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95" yWindow="510" windowWidth="14940" windowHeight="8295" activeTab="0"/>
  </bookViews>
  <sheets>
    <sheet name="3.7 Notice" sheetId="1" r:id="rId1"/>
    <sheet name="3.7 Tableau 1" sheetId="2" r:id="rId2"/>
    <sheet name="3.7 Graphique 2" sheetId="3" r:id="rId3"/>
    <sheet name="3.7 Tableau 3" sheetId="4" r:id="rId4"/>
    <sheet name="3.7 Tableau 4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TAB1">'[1]C4.4'!$A$6:$G$25</definedName>
    <definedName name="body" localSheetId="0">#REF!</definedName>
    <definedName name="body">#REF!</definedName>
    <definedName name="calcul">'[3]Calcul_B1.1'!$A$1:$L$37</definedName>
    <definedName name="countries" localSheetId="0">#REF!</definedName>
    <definedName name="countries">#REF!</definedName>
    <definedName name="donnee" localSheetId="0">#REF!,#REF!</definedName>
    <definedName name="donnee">#REF!,#REF!</definedName>
    <definedName name="note" localSheetId="0">#REF!</definedName>
    <definedName name="note">#REF!</definedName>
    <definedName name="p5_age">'[4]E6C3NAGE'!$A$1:$D$55</definedName>
    <definedName name="p5nr">'[5]E6C3NE'!$A$1:$AC$43</definedName>
    <definedName name="POpula">'[6]POpula'!$A$1:$I$1559</definedName>
    <definedName name="source" localSheetId="0">#REF!</definedName>
    <definedName name="source">#REF!</definedName>
    <definedName name="Template_Y1" localSheetId="0">#REF!</definedName>
    <definedName name="Template_Y1">#REF!</definedName>
    <definedName name="Template_Y10" localSheetId="0">#REF!</definedName>
    <definedName name="Template_Y10">#REF!</definedName>
    <definedName name="Template_Y2" localSheetId="0">#REF!</definedName>
    <definedName name="Template_Y2">#REF!</definedName>
    <definedName name="Template_Y3" localSheetId="0">#REF!</definedName>
    <definedName name="Template_Y3">#REF!</definedName>
    <definedName name="Template_Y4" localSheetId="0">#REF!</definedName>
    <definedName name="Template_Y4">#REF!</definedName>
    <definedName name="Template_Y5" localSheetId="0">#REF!</definedName>
    <definedName name="Template_Y5">#REF!</definedName>
    <definedName name="Template_Y6" localSheetId="0">#REF!</definedName>
    <definedName name="Template_Y6">#REF!</definedName>
    <definedName name="Template_Y7" localSheetId="0">#REF!</definedName>
    <definedName name="Template_Y7">#REF!</definedName>
    <definedName name="Template_Y8" localSheetId="0">#REF!</definedName>
    <definedName name="Template_Y8">#REF!</definedName>
    <definedName name="Template_Y9" localSheetId="0">#REF!</definedName>
    <definedName name="Template_Y9">#REF!</definedName>
    <definedName name="unite" localSheetId="0">#REF!</definedName>
    <definedName name="unite">#REF!</definedName>
    <definedName name="_xlnm.Print_Area" localSheetId="2">'3.7 Graphique 2'!$A$1:$G$37</definedName>
    <definedName name="_xlnm.Print_Area" localSheetId="1">'3.7 Tableau 1'!$A$1:$V$16</definedName>
    <definedName name="_xlnm.Print_Area" localSheetId="3">'3.7 Tableau 3'!$A$1:$E$24</definedName>
    <definedName name="_xlnm.Print_Area" localSheetId="4">'3.7 Tableau 4'!$A$1:$D$23</definedName>
  </definedNames>
  <calcPr fullCalcOnLoad="1"/>
</workbook>
</file>

<file path=xl/sharedStrings.xml><?xml version="1.0" encoding="utf-8"?>
<sst xmlns="http://schemas.openxmlformats.org/spreadsheetml/2006/main" count="101" uniqueCount="77">
  <si>
    <t>Ensemble</t>
  </si>
  <si>
    <t>Panel 2011</t>
  </si>
  <si>
    <t>Panel 1997</t>
  </si>
  <si>
    <t>Ensemble (2)</t>
  </si>
  <si>
    <t>CE1</t>
  </si>
  <si>
    <t>CE2</t>
  </si>
  <si>
    <t>CM1</t>
  </si>
  <si>
    <t>CP</t>
  </si>
  <si>
    <t>Taux de redoublement</t>
  </si>
  <si>
    <t>Classe spécialisée (1)</t>
  </si>
  <si>
    <t>Ouvriers</t>
  </si>
  <si>
    <t>Entrée à l'école maternelle à 2 ans</t>
  </si>
  <si>
    <t>Entrée à l'école maternelle à 3 ans</t>
  </si>
  <si>
    <t>Entrée à l'école maternelle entre 4 et 5 ans</t>
  </si>
  <si>
    <t>Agriculteurs</t>
  </si>
  <si>
    <t>Artisans, commerçants (1)</t>
  </si>
  <si>
    <t>Prof. libérales, cadres, chefs d'entreprise (2)</t>
  </si>
  <si>
    <t>Enseignants (3)</t>
  </si>
  <si>
    <t>Professions intermédiaires (4)</t>
  </si>
  <si>
    <t>Employés</t>
  </si>
  <si>
    <t>Ouvriers qualifiés</t>
  </si>
  <si>
    <t>Ouvriers non qualifiés</t>
  </si>
  <si>
    <t>Inactifs</t>
  </si>
  <si>
    <t>► Champ : France métropolitaine.</t>
  </si>
  <si>
    <r>
      <rPr>
        <b/>
        <sz val="8"/>
        <rFont val="Arial"/>
        <family val="2"/>
      </rPr>
      <t xml:space="preserve">1. </t>
    </r>
    <r>
      <rPr>
        <sz val="8"/>
        <rFont val="Arial"/>
        <family val="2"/>
      </rPr>
      <t>Non compris chefs d’entreprises.</t>
    </r>
  </si>
  <si>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Non compris professeurs.</t>
    </r>
  </si>
  <si>
    <r>
      <rPr>
        <b/>
        <sz val="8"/>
        <rFont val="Arial"/>
        <family val="2"/>
      </rPr>
      <t xml:space="preserve">3. </t>
    </r>
    <r>
      <rPr>
        <sz val="8"/>
        <rFont val="Arial"/>
        <family val="2"/>
      </rPr>
      <t>Professeurs, instituteurs et professeurs des écoles.</t>
    </r>
  </si>
  <si>
    <r>
      <rPr>
        <b/>
        <sz val="8"/>
        <rFont val="Arial"/>
        <family val="2"/>
      </rPr>
      <t xml:space="preserve">4. </t>
    </r>
    <r>
      <rPr>
        <sz val="8"/>
        <rFont val="Arial"/>
        <family val="2"/>
      </rPr>
      <t>Non compris instituteurs et professeurs des écoles</t>
    </r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</si>
  <si>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Y compris chefs d’entreprises.</t>
    </r>
  </si>
  <si>
    <t>CM2</t>
  </si>
  <si>
    <r>
      <t xml:space="preserve">1. </t>
    </r>
    <r>
      <rPr>
        <sz val="8"/>
        <color indexed="63"/>
        <rFont val="Arial"/>
        <family val="2"/>
      </rPr>
      <t>Il s’agit de toutes les classes qui, sous une appellation ou une autre, accueillent des élèves à besoins éducatifs particuliers.</t>
    </r>
  </si>
  <si>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Y compris les écoliers des PCS non ventilées dans les colonnes précédentes.</t>
    </r>
  </si>
  <si>
    <t xml:space="preserve"> </t>
  </si>
  <si>
    <r>
      <rPr>
        <b/>
        <i/>
        <sz val="8"/>
        <rFont val="Arial"/>
        <family val="2"/>
      </rPr>
      <t>Lecture :</t>
    </r>
    <r>
      <rPr>
        <i/>
        <sz val="8"/>
        <rFont val="Arial"/>
        <family val="2"/>
      </rPr>
      <t xml:space="preserve"> 3,0% des écoliers du panel 2011 ont redoublé leur CP.</t>
    </r>
  </si>
  <si>
    <r>
      <t xml:space="preserve">► </t>
    </r>
    <r>
      <rPr>
        <b/>
        <sz val="8"/>
        <rFont val="Arial"/>
        <family val="2"/>
      </rPr>
      <t>Champ : France métropolitaine.</t>
    </r>
  </si>
  <si>
    <t>© DEPP</t>
  </si>
  <si>
    <t>RERS 3.7 Le devenir des élèves six ans après l'entrée en CP</t>
  </si>
  <si>
    <t>Source : MENJ-MESRI-DEPP / Panel d'élèves du premier degré recrutés en 1997 et 2011.</t>
  </si>
  <si>
    <t>Sixième</t>
  </si>
  <si>
    <t>Cinquième</t>
  </si>
  <si>
    <t>Quatrième</t>
  </si>
  <si>
    <t>Cadres, enseignants (1)</t>
  </si>
  <si>
    <r>
      <t>[4] Proportion d'élèves de CP parvenus en cinquième sans avoir redoublé selon la durée de fréquentation de l'école maternelle et le milieu social</t>
    </r>
    <r>
      <rPr>
        <sz val="9"/>
        <rFont val="Arial"/>
        <family val="2"/>
      </rPr>
      <t>, en %</t>
    </r>
  </si>
  <si>
    <r>
      <t>[3] Proportion d'élèves de CP parvenus en cinquième sans avoir redoublé selon l'origine sociale</t>
    </r>
    <r>
      <rPr>
        <sz val="9"/>
        <rFont val="Arial"/>
        <family val="2"/>
      </rPr>
      <t>, en %</t>
    </r>
  </si>
  <si>
    <r>
      <t>[2] Taux de redoublement en CP, CE1, CE2 , CM1, CM2 et sixième six ans après l'entrée en CP</t>
    </r>
    <r>
      <rPr>
        <sz val="9"/>
        <rFont val="Arial"/>
        <family val="2"/>
      </rPr>
      <t>, en %</t>
    </r>
  </si>
  <si>
    <r>
      <t xml:space="preserve">[1] Répartition des élèves selon la classe atteinte six ans après leur entrée au CP, </t>
    </r>
    <r>
      <rPr>
        <sz val="9"/>
        <rFont val="Arial"/>
        <family val="2"/>
      </rPr>
      <t>en %</t>
    </r>
  </si>
  <si>
    <r>
      <t xml:space="preserve">Lecture : </t>
    </r>
    <r>
      <rPr>
        <i/>
        <sz val="8"/>
        <color indexed="63"/>
        <rFont val="Arial"/>
        <family val="2"/>
      </rPr>
      <t>90,5 % des écoliers du panel 2011 ont atteint la cinquième à la rentrée 2017 ; 76,4 % des élèves du panel 1997 étaient dans ce cas à la rentrée 2002.</t>
    </r>
  </si>
  <si>
    <t>Lecture : 98,6 % des enfants de cadres ou d’enseignants entrés, en 2011, à l’école maternelle à deux ans ont atteint la cinquième sans avoir redoublé depuis leur entrée au CP.</t>
  </si>
  <si>
    <r>
      <rPr>
        <b/>
        <i/>
        <sz val="8"/>
        <rFont val="Arial"/>
        <family val="2"/>
      </rPr>
      <t xml:space="preserve">Lecture : </t>
    </r>
    <r>
      <rPr>
        <i/>
        <sz val="8"/>
        <rFont val="Arial"/>
        <family val="2"/>
      </rPr>
      <t>93,8% des enfants d’agriculteurs entrés en CP en 2011 ont atteint la cinquième sans avoir redoublé depuis leur entrée au CP.</t>
    </r>
  </si>
  <si>
    <t>MENJ-MESRI-DEPP, RERS 2019</t>
  </si>
  <si>
    <r>
      <rPr>
        <b/>
        <sz val="11"/>
        <rFont val="Arial"/>
        <family val="2"/>
      </rPr>
      <t>Repères et références statistiques</t>
    </r>
    <r>
      <rPr>
        <sz val="10"/>
        <rFont val="Arial"/>
        <family val="2"/>
      </rPr>
      <t xml:space="preserve">
sur les enseignements, la formation et la recherche</t>
    </r>
  </si>
  <si>
    <r>
      <t xml:space="preserve">Publication annuelle de l'Éducation nationale, de l'Enseignement supérieur et de la Recherche [RERS 2019]
</t>
    </r>
    <r>
      <rPr>
        <b/>
        <sz val="10"/>
        <rFont val="Arial"/>
        <family val="2"/>
      </rPr>
      <t>Repères et références statistiques</t>
    </r>
    <r>
      <rPr>
        <sz val="10"/>
        <rFont val="Arial"/>
        <family val="2"/>
      </rPr>
      <t xml:space="preserve"> présente un vaste ensemble d'indicateurs.
Déclinée en 180 thématiques, cette information constitue une référence pour toute réflexion sur l'évolution du système d'enseignement et de recherche français.
</t>
    </r>
  </si>
  <si>
    <t>http://www.education.gouv.fr/cid57096/reperes-et-references-statistiques.html</t>
  </si>
  <si>
    <t>3.7 Le devenir des élèves six ans après l’entrée en CP</t>
  </si>
  <si>
    <t>Sommaire</t>
  </si>
  <si>
    <t>Source</t>
  </si>
  <si>
    <t>MENJ-MESRI-DEPP, Panel 2011, Panel 1997.</t>
  </si>
  <si>
    <t>Précisions</t>
  </si>
  <si>
    <t xml:space="preserve">Les panels utilisés </t>
  </si>
  <si>
    <r>
      <t>- Le panel 2011, représentatif au 1/50</t>
    </r>
    <r>
      <rPr>
        <vertAlign val="superscript"/>
        <sz val="8"/>
        <color indexed="8"/>
        <rFont val="Arial"/>
        <family val="2"/>
      </rPr>
      <t>e</t>
    </r>
    <r>
      <rPr>
        <sz val="8"/>
        <color indexed="8"/>
        <rFont val="Arial"/>
        <family val="2"/>
      </rPr>
      <t xml:space="preserve"> de la population de France métropolitaine scolarisée pour la première fois en CP en septembre 2011, est composé de 15 200 élèves entrés au cours préparatoire pour la première fois à cette date. Il est issu d’un sondage à deux degrés. Les écoles rattachées à un collège de RAR ont été surreprésentées.</t>
    </r>
  </si>
  <si>
    <r>
      <t>- Le panel 1997, représentatif au 1/81</t>
    </r>
    <r>
      <rPr>
        <vertAlign val="superscript"/>
        <sz val="8"/>
        <color indexed="8"/>
        <rFont val="Arial"/>
        <family val="2"/>
      </rPr>
      <t>e</t>
    </r>
    <r>
      <rPr>
        <sz val="8"/>
        <color indexed="8"/>
        <rFont val="Arial"/>
        <family val="2"/>
      </rPr>
      <t xml:space="preserve"> de la population de France métropolitaine scolarisée en CP en septembre 1997, est composé de 9 200 élèves entrés au cours préparatoire pour la première fois en 1997. Il est également issu d’un sondage à deux degrés.</t>
    </r>
  </si>
  <si>
    <r>
      <t xml:space="preserve">Origine sociale </t>
    </r>
    <r>
      <rPr>
        <sz val="8"/>
        <color indexed="8"/>
        <rFont val="Arial"/>
        <family val="2"/>
      </rPr>
      <t>– voir le glossaire.</t>
    </r>
  </si>
  <si>
    <t>Pour en savoir plus</t>
  </si>
  <si>
    <r>
      <t>- </t>
    </r>
    <r>
      <rPr>
        <i/>
        <sz val="7"/>
        <color indexed="8"/>
        <rFont val="Arial"/>
        <family val="2"/>
      </rPr>
      <t>Notes d’Information</t>
    </r>
    <r>
      <rPr>
        <sz val="7"/>
        <color indexed="8"/>
        <rFont val="Arial"/>
        <family val="2"/>
      </rPr>
      <t xml:space="preserve"> : 15.26 ; 15.23 ; 13.19.</t>
    </r>
  </si>
  <si>
    <r>
      <t xml:space="preserve">- Caille J.-P., Rosenwald F., « Les inégalités de réussite à l’école élémentaire : construction et évolution », </t>
    </r>
    <r>
      <rPr>
        <i/>
        <sz val="7"/>
        <color indexed="8"/>
        <rFont val="Arial"/>
        <family val="2"/>
      </rPr>
      <t>France Portrait Social</t>
    </r>
    <r>
      <rPr>
        <sz val="7"/>
        <color indexed="8"/>
        <rFont val="Arial"/>
        <family val="2"/>
      </rPr>
      <t>, Insee, édition 2006.</t>
    </r>
  </si>
  <si>
    <t>En raison des arrondis, il arrive que dans certains tableaux et graphiques, la somme des pourcentages ne corresponde pas exactement à 100 %.</t>
  </si>
  <si>
    <t>Signes conventionnels utilisés</t>
  </si>
  <si>
    <r>
      <rPr>
        <b/>
        <sz val="8"/>
        <rFont val="Arial"/>
        <family val="2"/>
      </rPr>
      <t xml:space="preserve">– </t>
    </r>
    <r>
      <rPr>
        <sz val="8"/>
        <rFont val="Arial"/>
        <family val="2"/>
      </rPr>
      <t>Pas d’effectif</t>
    </r>
  </si>
  <si>
    <r>
      <rPr>
        <b/>
        <sz val="8"/>
        <rFont val="Arial"/>
        <family val="2"/>
      </rPr>
      <t>ε</t>
    </r>
    <r>
      <rPr>
        <sz val="8"/>
        <rFont val="Arial"/>
        <family val="2"/>
      </rPr>
      <t xml:space="preserve"> Résultat très petit mais non nul</t>
    </r>
  </si>
  <si>
    <r>
      <rPr>
        <b/>
        <sz val="8"/>
        <rFont val="Arial"/>
        <family val="2"/>
      </rPr>
      <t>n.s.</t>
    </r>
    <r>
      <rPr>
        <sz val="8"/>
        <rFont val="Arial"/>
        <family val="2"/>
      </rPr>
      <t xml:space="preserve"> Résultat non significatif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</si>
  <si>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</si>
  <si>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(blanc)</t>
    </r>
    <r>
      <rPr>
        <sz val="8"/>
        <rFont val="Arial"/>
        <family val="2"/>
      </rPr>
      <t xml:space="preserve"> Aucun résultat ne peut être inscrit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</si>
  <si>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</si>
  <si>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r>
      <rPr>
        <b/>
        <sz val="8"/>
        <rFont val="Arial"/>
        <family val="2"/>
      </rPr>
      <t>(r)</t>
    </r>
    <r>
      <rPr>
        <sz val="8"/>
        <rFont val="Arial"/>
        <family val="2"/>
      </rPr>
      <t xml:space="preserve"> Données révisées par rapport à l’édition précédente</t>
    </r>
  </si>
  <si>
    <t>Nous vous remercions d’adresser vos observations  
et suggestions éventuelles à : 
Repères et références statistiques  
Ministère de l’Éducation nationale et de la Jeunesse  
 Direction de l’évaluation, de la prospective et de la performance,  
61-65, rue Dutot, 75015 Paris</t>
  </si>
  <si>
    <t>ou par message électronique à</t>
  </si>
  <si>
    <t>rers@education.gouv.fr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</si>
</sst>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00"/>
    <numFmt numFmtId="172" formatCode="0.0000000"/>
    <numFmt numFmtId="173" formatCode="0.0%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#,##0__"/>
    <numFmt numFmtId="179" formatCode="#,##0___)"/>
    <numFmt numFmtId="180" formatCode="0.0___)"/>
    <numFmt numFmtId="181" formatCode="0.00___)"/>
    <numFmt numFmtId="182" formatCode="#,##0\ &quot;F&quot;;\-#,##0\ &quot;F&quot;"/>
    <numFmt numFmtId="183" formatCode="#,##0\ &quot;F&quot;;[Red]\-#,##0\ &quot;F&quot;"/>
    <numFmt numFmtId="184" formatCode="#,##0.00\ &quot;F&quot;;\-#,##0.00\ &quot;F&quot;"/>
    <numFmt numFmtId="185" formatCode="#,##0.00\ &quot;F&quot;;[Red]\-#,##0.00\ &quot;F&quot;"/>
    <numFmt numFmtId="186" formatCode="#,##0\ &quot;$&quot;;\-#,##0\ &quot;$&quot;"/>
    <numFmt numFmtId="187" formatCode="#,##0\ &quot;$&quot;;[Red]\-#,##0\ &quot;$&quot;"/>
    <numFmt numFmtId="188" formatCode="#,##0.00\ &quot;$&quot;;\-#,##0.00\ &quot;$&quot;"/>
    <numFmt numFmtId="189" formatCode="#,##0.00\ &quot;$&quot;;[Red]\-#,##0.00\ &quot;$&quot;"/>
    <numFmt numFmtId="190" formatCode="_-* #,##0\ &quot;$&quot;_-;\-* #,##0\ &quot;$&quot;_-;_-* &quot;-&quot;\ &quot;$&quot;_-;_-@_-"/>
    <numFmt numFmtId="191" formatCode="_-* #,##0\ _$_-;\-* #,##0\ _$_-;_-* &quot;-&quot;\ _$_-;_-@_-"/>
    <numFmt numFmtId="192" formatCode="_-* #,##0.00\ &quot;$&quot;_-;\-* #,##0.00\ &quot;$&quot;_-;_-* &quot;-&quot;??\ &quot;$&quot;_-;_-@_-"/>
    <numFmt numFmtId="193" formatCode="_-* #,##0.00\ _$_-;\-* #,##0.00\ _$_-;_-* &quot;-&quot;??\ _$_-;_-@_-"/>
    <numFmt numFmtId="194" formatCode="#,##0.0"/>
    <numFmt numFmtId="195" formatCode="#,##0.000"/>
    <numFmt numFmtId="196" formatCode="0.00000000"/>
    <numFmt numFmtId="197" formatCode="[$€-2]\ #,##0.00_);[Red]\([$€-2]\ #,##0.00\)"/>
    <numFmt numFmtId="198" formatCode="#,##0.0000"/>
    <numFmt numFmtId="199" formatCode="###,###,##0.0;\-\ ###,###,##0.0;\-"/>
    <numFmt numFmtId="200" formatCode="###\ ###\ ##0.0;\-###\ ###\ ##0.0;\-"/>
    <numFmt numFmtId="201" formatCode="###\ ###\ ###;\-\ ###\ ###\ ###;\-"/>
    <numFmt numFmtId="202" formatCode="###,###,###;\-\ ###,###,###;\-"/>
    <numFmt numFmtId="203" formatCode="0.000%"/>
    <numFmt numFmtId="204" formatCode="0&quot; F&quot;;\ \-0&quot; F&quot;"/>
    <numFmt numFmtId="205" formatCode="&quot; F&quot;#,##0_);\(&quot; F&quot;#,##0\)"/>
    <numFmt numFmtId="206" formatCode="#,##0_)"/>
    <numFmt numFmtId="207" formatCode="#,##0.0_)"/>
    <numFmt numFmtId="208" formatCode="0\.0"/>
    <numFmt numFmtId="209" formatCode="_(* #,##0_);_(* \(#,##0\);_(* &quot;-&quot;_);_(@_)"/>
    <numFmt numFmtId="210" formatCode="_(* #,##0.00_);_(* \(#,##0.00\);_(* &quot;-&quot;??_);_(@_)"/>
    <numFmt numFmtId="211" formatCode="_(&quot;$&quot;* #,##0_);_(&quot;$&quot;* \(#,##0\);_(&quot;$&quot;* &quot;-&quot;_);_(@_)"/>
    <numFmt numFmtId="212" formatCode="_(&quot;$&quot;* #,##0.00_);_(&quot;$&quot;* \(#,##0.00\);_(&quot;$&quot;* &quot;-&quot;??_);_(@_)"/>
  </numFmts>
  <fonts count="96">
    <font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b/>
      <i/>
      <sz val="8"/>
      <color indexed="63"/>
      <name val="Arial"/>
      <family val="2"/>
    </font>
    <font>
      <i/>
      <sz val="8"/>
      <color indexed="63"/>
      <name val="Arial"/>
      <family val="2"/>
    </font>
    <font>
      <b/>
      <sz val="18"/>
      <color indexed="56"/>
      <name val="Cambria"/>
      <family val="2"/>
    </font>
    <font>
      <i/>
      <sz val="10"/>
      <name val="Arial"/>
      <family val="2"/>
    </font>
    <font>
      <b/>
      <sz val="10"/>
      <name val="Arial"/>
      <family val="2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i/>
      <sz val="7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u val="single"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MS Sans Serif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 val="single"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12"/>
      <name val="Arial"/>
      <family val="2"/>
    </font>
    <font>
      <sz val="6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000000"/>
      <name val="Arial"/>
      <family val="2"/>
    </font>
    <font>
      <b/>
      <sz val="10"/>
      <color theme="0"/>
      <name val="Arial"/>
      <family val="2"/>
    </font>
    <font>
      <sz val="7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FFFFFF"/>
      <name val="Arial"/>
      <family val="2"/>
    </font>
    <font>
      <b/>
      <sz val="8"/>
      <color rgb="FF000000"/>
      <name val="Arial"/>
      <family val="2"/>
    </font>
    <font>
      <u val="single"/>
      <sz val="8"/>
      <color theme="10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00FF"/>
        <bgColor indexed="64"/>
      </patternFill>
    </fill>
  </fills>
  <borders count="31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FF"/>
      </bottom>
    </border>
    <border>
      <left style="thin">
        <color theme="0"/>
      </left>
      <right style="thin">
        <color theme="0"/>
      </right>
      <top>
        <color indexed="63"/>
      </top>
      <bottom style="medium">
        <color rgb="FF0000FF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</borders>
  <cellStyleXfs count="1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2" borderId="0" applyNumberFormat="0" applyBorder="0" applyAlignment="0" applyProtection="0"/>
    <xf numFmtId="0" fontId="23" fillId="5" borderId="0" applyNumberFormat="0" applyBorder="0" applyAlignment="0" applyProtection="0"/>
    <xf numFmtId="0" fontId="23" fillId="16" borderId="0" applyNumberFormat="0" applyBorder="0" applyAlignment="0" applyProtection="0"/>
    <xf numFmtId="0" fontId="23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12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17" borderId="0" applyNumberFormat="0" applyBorder="0" applyAlignment="0" applyProtection="0"/>
    <xf numFmtId="0" fontId="24" fillId="12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24" fillId="23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30" borderId="0" applyNumberFormat="0" applyBorder="0" applyAlignment="0" applyProtection="0"/>
    <xf numFmtId="0" fontId="71" fillId="31" borderId="0" applyNumberFormat="0" applyBorder="0" applyAlignment="0" applyProtection="0"/>
    <xf numFmtId="0" fontId="7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" fillId="2" borderId="1">
      <alignment/>
      <protection/>
    </xf>
    <xf numFmtId="0" fontId="73" fillId="32" borderId="2" applyNumberFormat="0" applyAlignment="0" applyProtection="0"/>
    <xf numFmtId="0" fontId="26" fillId="33" borderId="3" applyNumberFormat="0" applyAlignment="0" applyProtection="0"/>
    <xf numFmtId="0" fontId="2" fillId="0" borderId="4">
      <alignment/>
      <protection/>
    </xf>
    <xf numFmtId="0" fontId="74" fillId="0" borderId="5" applyNumberFormat="0" applyFill="0" applyAlignment="0" applyProtection="0"/>
    <xf numFmtId="0" fontId="6" fillId="34" borderId="6" applyNumberFormat="0" applyAlignment="0" applyProtection="0"/>
    <xf numFmtId="0" fontId="27" fillId="33" borderId="0">
      <alignment horizontal="center"/>
      <protection/>
    </xf>
    <xf numFmtId="0" fontId="28" fillId="33" borderId="0">
      <alignment horizontal="center" vertical="center"/>
      <protection/>
    </xf>
    <xf numFmtId="0" fontId="0" fillId="35" borderId="0">
      <alignment horizontal="center" wrapText="1"/>
      <protection/>
    </xf>
    <xf numFmtId="0" fontId="29" fillId="33" borderId="0">
      <alignment horizontal="center"/>
      <protection/>
    </xf>
    <xf numFmtId="209" fontId="3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30" fillId="0" borderId="0" applyFont="0" applyFill="0" applyBorder="0" applyAlignment="0" applyProtection="0"/>
    <xf numFmtId="0" fontId="0" fillId="36" borderId="7" applyNumberFormat="0" applyFont="0" applyAlignment="0" applyProtection="0"/>
    <xf numFmtId="211" fontId="30" fillId="0" borderId="0" applyFont="0" applyFill="0" applyBorder="0" applyAlignment="0" applyProtection="0"/>
    <xf numFmtId="212" fontId="30" fillId="0" borderId="0" applyFont="0" applyFill="0" applyBorder="0" applyAlignment="0" applyProtection="0"/>
    <xf numFmtId="0" fontId="31" fillId="37" borderId="1" applyBorder="0">
      <alignment/>
      <protection locked="0"/>
    </xf>
    <xf numFmtId="0" fontId="75" fillId="38" borderId="2" applyNumberFormat="0" applyAlignment="0" applyProtection="0"/>
    <xf numFmtId="0" fontId="32" fillId="0" borderId="0" applyNumberFormat="0" applyFill="0" applyBorder="0" applyAlignment="0" applyProtection="0"/>
    <xf numFmtId="0" fontId="20" fillId="33" borderId="4">
      <alignment horizontal="left"/>
      <protection/>
    </xf>
    <xf numFmtId="0" fontId="23" fillId="33" borderId="0">
      <alignment horizontal="left"/>
      <protection/>
    </xf>
    <xf numFmtId="0" fontId="33" fillId="4" borderId="0" applyNumberFormat="0" applyBorder="0" applyAlignment="0" applyProtection="0"/>
    <xf numFmtId="0" fontId="34" fillId="39" borderId="0">
      <alignment horizontal="right" vertical="top" textRotation="90" wrapText="1"/>
      <protection/>
    </xf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9" borderId="3" applyNumberFormat="0" applyAlignment="0" applyProtection="0"/>
    <xf numFmtId="0" fontId="76" fillId="40" borderId="0" applyNumberFormat="0" applyBorder="0" applyAlignment="0" applyProtection="0"/>
    <xf numFmtId="0" fontId="18" fillId="35" borderId="0">
      <alignment horizontal="center"/>
      <protection/>
    </xf>
    <xf numFmtId="0" fontId="2" fillId="33" borderId="11">
      <alignment wrapText="1"/>
      <protection/>
    </xf>
    <xf numFmtId="0" fontId="2" fillId="33" borderId="12">
      <alignment/>
      <protection/>
    </xf>
    <xf numFmtId="0" fontId="2" fillId="33" borderId="13">
      <alignment/>
      <protection/>
    </xf>
    <xf numFmtId="0" fontId="2" fillId="33" borderId="14">
      <alignment horizontal="center" wrapText="1"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41" borderId="0" applyNumberFormat="0" applyBorder="0" applyAlignment="0" applyProtection="0"/>
    <xf numFmtId="0" fontId="79" fillId="42" borderId="0" applyNumberFormat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23" fillId="0" borderId="0">
      <alignment/>
      <protection/>
    </xf>
    <xf numFmtId="0" fontId="70" fillId="0" borderId="0">
      <alignment/>
      <protection/>
    </xf>
    <xf numFmtId="0" fontId="0" fillId="43" borderId="16" applyNumberFormat="0" applyFont="0" applyAlignment="0" applyProtection="0"/>
    <xf numFmtId="0" fontId="43" fillId="33" borderId="17" applyNumberFormat="0" applyAlignment="0" applyProtection="0"/>
    <xf numFmtId="9" fontId="0" fillId="0" borderId="0" applyFont="0" applyFill="0" applyBorder="0" applyAlignment="0" applyProtection="0"/>
    <xf numFmtId="9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NumberFormat="0" applyFont="0" applyFill="0" applyBorder="0" applyAlignment="0" applyProtection="0"/>
    <xf numFmtId="0" fontId="2" fillId="33" borderId="4">
      <alignment/>
      <protection/>
    </xf>
    <xf numFmtId="0" fontId="28" fillId="33" borderId="0">
      <alignment horizontal="right"/>
      <protection/>
    </xf>
    <xf numFmtId="0" fontId="44" fillId="44" borderId="0">
      <alignment horizontal="center"/>
      <protection/>
    </xf>
    <xf numFmtId="0" fontId="45" fillId="35" borderId="0">
      <alignment/>
      <protection/>
    </xf>
    <xf numFmtId="0" fontId="46" fillId="39" borderId="18">
      <alignment horizontal="left" vertical="top" wrapText="1"/>
      <protection/>
    </xf>
    <xf numFmtId="0" fontId="46" fillId="39" borderId="19">
      <alignment horizontal="left" vertical="top"/>
      <protection/>
    </xf>
    <xf numFmtId="0" fontId="80" fillId="45" borderId="0" applyNumberFormat="0" applyBorder="0" applyAlignment="0" applyProtection="0"/>
    <xf numFmtId="0" fontId="81" fillId="32" borderId="20" applyNumberFormat="0" applyAlignment="0" applyProtection="0"/>
    <xf numFmtId="37" fontId="47" fillId="0" borderId="0">
      <alignment/>
      <protection/>
    </xf>
    <xf numFmtId="0" fontId="27" fillId="33" borderId="0">
      <alignment horizontal="center"/>
      <protection/>
    </xf>
    <xf numFmtId="0" fontId="8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" fillId="33" borderId="0">
      <alignment/>
      <protection/>
    </xf>
    <xf numFmtId="0" fontId="83" fillId="0" borderId="0" applyNumberFormat="0" applyFill="0" applyBorder="0" applyAlignment="0" applyProtection="0"/>
    <xf numFmtId="0" fontId="84" fillId="0" borderId="21" applyNumberFormat="0" applyFill="0" applyAlignment="0" applyProtection="0"/>
    <xf numFmtId="0" fontId="85" fillId="0" borderId="22" applyNumberFormat="0" applyFill="0" applyAlignment="0" applyProtection="0"/>
    <xf numFmtId="0" fontId="86" fillId="0" borderId="23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24" applyNumberFormat="0" applyFill="0" applyAlignment="0" applyProtection="0"/>
    <xf numFmtId="0" fontId="88" fillId="46" borderId="25" applyNumberFormat="0" applyAlignment="0" applyProtection="0"/>
    <xf numFmtId="0" fontId="48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/>
    </xf>
    <xf numFmtId="0" fontId="0" fillId="0" borderId="0" xfId="0" applyFill="1" applyAlignment="1">
      <alignment vertical="top" wrapText="1"/>
    </xf>
    <xf numFmtId="0" fontId="10" fillId="0" borderId="0" xfId="0" applyFont="1" applyAlignment="1">
      <alignment wrapText="1"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7" fillId="47" borderId="0" xfId="0" applyFont="1" applyFill="1" applyBorder="1" applyAlignment="1">
      <alignment vertical="center"/>
    </xf>
    <xf numFmtId="0" fontId="2" fillId="0" borderId="0" xfId="0" applyFont="1" applyAlignment="1">
      <alignment horizontal="left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170" fontId="0" fillId="0" borderId="0" xfId="0" applyNumberFormat="1" applyAlignment="1">
      <alignment/>
    </xf>
    <xf numFmtId="170" fontId="2" fillId="0" borderId="0" xfId="119" applyNumberFormat="1" applyFont="1" applyBorder="1" applyAlignment="1">
      <alignment horizontal="right"/>
    </xf>
    <xf numFmtId="0" fontId="7" fillId="47" borderId="0" xfId="0" applyFont="1" applyFill="1" applyBorder="1" applyAlignment="1">
      <alignment horizontal="left" vertical="center"/>
    </xf>
    <xf numFmtId="0" fontId="7" fillId="47" borderId="0" xfId="0" applyFont="1" applyFill="1" applyBorder="1" applyAlignment="1">
      <alignment horizontal="right" vertical="top" wrapText="1"/>
    </xf>
    <xf numFmtId="0" fontId="2" fillId="0" borderId="0" xfId="0" applyFont="1" applyBorder="1" applyAlignment="1">
      <alignment/>
    </xf>
    <xf numFmtId="170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170" fontId="7" fillId="47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top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left" vertical="top"/>
    </xf>
    <xf numFmtId="170" fontId="2" fillId="0" borderId="0" xfId="119" applyNumberFormat="1" applyFont="1" applyFill="1" applyBorder="1" applyAlignment="1">
      <alignment horizontal="right"/>
    </xf>
    <xf numFmtId="0" fontId="7" fillId="47" borderId="26" xfId="0" applyFont="1" applyFill="1" applyBorder="1" applyAlignment="1">
      <alignment horizontal="right" vertical="top" wrapText="1"/>
    </xf>
    <xf numFmtId="170" fontId="2" fillId="0" borderId="26" xfId="0" applyNumberFormat="1" applyFont="1" applyFill="1" applyBorder="1" applyAlignment="1">
      <alignment horizontal="right" vertical="center" wrapText="1"/>
    </xf>
    <xf numFmtId="170" fontId="7" fillId="47" borderId="26" xfId="0" applyNumberFormat="1" applyFont="1" applyFill="1" applyBorder="1" applyAlignment="1">
      <alignment vertical="center"/>
    </xf>
    <xf numFmtId="0" fontId="7" fillId="47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170" fontId="2" fillId="0" borderId="27" xfId="0" applyNumberFormat="1" applyFont="1" applyFill="1" applyBorder="1" applyAlignment="1">
      <alignment horizontal="right" vertical="center" wrapText="1"/>
    </xf>
    <xf numFmtId="0" fontId="7" fillId="47" borderId="26" xfId="0" applyFont="1" applyFill="1" applyBorder="1" applyAlignment="1">
      <alignment horizontal="center" vertical="center" wrapText="1"/>
    </xf>
    <xf numFmtId="170" fontId="2" fillId="0" borderId="28" xfId="0" applyNumberFormat="1" applyFont="1" applyFill="1" applyBorder="1" applyAlignment="1">
      <alignment horizontal="right" vertical="center" wrapText="1"/>
    </xf>
    <xf numFmtId="0" fontId="7" fillId="47" borderId="0" xfId="0" applyFont="1" applyFill="1" applyBorder="1" applyAlignment="1">
      <alignment horizontal="right"/>
    </xf>
    <xf numFmtId="170" fontId="2" fillId="0" borderId="0" xfId="0" applyNumberFormat="1" applyFont="1" applyBorder="1" applyAlignment="1">
      <alignment horizontal="right"/>
    </xf>
    <xf numFmtId="0" fontId="7" fillId="47" borderId="26" xfId="0" applyFont="1" applyFill="1" applyBorder="1" applyAlignment="1">
      <alignment horizontal="right"/>
    </xf>
    <xf numFmtId="170" fontId="2" fillId="0" borderId="26" xfId="0" applyNumberFormat="1" applyFont="1" applyBorder="1" applyAlignment="1">
      <alignment horizontal="right"/>
    </xf>
    <xf numFmtId="0" fontId="12" fillId="0" borderId="0" xfId="0" applyFont="1" applyFill="1" applyBorder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Fill="1" applyBorder="1" applyAlignment="1">
      <alignment/>
    </xf>
    <xf numFmtId="49" fontId="17" fillId="0" borderId="0" xfId="108" applyNumberFormat="1" applyFont="1">
      <alignment/>
      <protection/>
    </xf>
    <xf numFmtId="49" fontId="0" fillId="0" borderId="0" xfId="108" applyNumberFormat="1">
      <alignment/>
      <protection/>
    </xf>
    <xf numFmtId="49" fontId="0" fillId="0" borderId="0" xfId="108" applyNumberFormat="1" applyFont="1" applyAlignment="1">
      <alignment horizontal="center" wrapText="1"/>
      <protection/>
    </xf>
    <xf numFmtId="49" fontId="0" fillId="0" borderId="0" xfId="108" applyNumberFormat="1" applyAlignment="1">
      <alignment wrapText="1"/>
      <protection/>
    </xf>
    <xf numFmtId="49" fontId="78" fillId="0" borderId="0" xfId="97" applyNumberFormat="1" applyAlignment="1">
      <alignment/>
    </xf>
    <xf numFmtId="49" fontId="89" fillId="0" borderId="0" xfId="108" applyNumberFormat="1" applyFont="1" applyAlignment="1">
      <alignment horizontal="justify" vertical="center"/>
      <protection/>
    </xf>
    <xf numFmtId="49" fontId="0" fillId="0" borderId="0" xfId="108" applyNumberFormat="1" applyFont="1">
      <alignment/>
      <protection/>
    </xf>
    <xf numFmtId="49" fontId="90" fillId="48" borderId="0" xfId="108" applyNumberFormat="1" applyFont="1" applyFill="1" applyAlignment="1">
      <alignment/>
      <protection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wrapText="1"/>
    </xf>
    <xf numFmtId="49" fontId="91" fillId="0" borderId="0" xfId="108" applyNumberFormat="1" applyFont="1" applyAlignment="1">
      <alignment horizontal="justify" vertical="center"/>
      <protection/>
    </xf>
    <xf numFmtId="49" fontId="92" fillId="0" borderId="0" xfId="108" applyNumberFormat="1" applyFont="1" applyAlignment="1">
      <alignment horizontal="justify" vertical="center"/>
      <protection/>
    </xf>
    <xf numFmtId="49" fontId="93" fillId="48" borderId="0" xfId="108" applyNumberFormat="1" applyFont="1" applyFill="1" applyAlignment="1">
      <alignment horizontal="justify" vertical="center"/>
      <protection/>
    </xf>
    <xf numFmtId="49" fontId="94" fillId="0" borderId="0" xfId="108" applyNumberFormat="1" applyFont="1" applyAlignment="1">
      <alignment horizontal="justify" vertical="center"/>
      <protection/>
    </xf>
    <xf numFmtId="49" fontId="2" fillId="0" borderId="0" xfId="108" applyNumberFormat="1" applyFont="1" applyAlignment="1">
      <alignment wrapText="1"/>
      <protection/>
    </xf>
    <xf numFmtId="49" fontId="2" fillId="0" borderId="0" xfId="108" applyNumberFormat="1" applyFont="1">
      <alignment/>
      <protection/>
    </xf>
    <xf numFmtId="49" fontId="2" fillId="0" borderId="0" xfId="108" applyNumberFormat="1" applyFont="1" applyAlignment="1">
      <alignment horizontal="center" wrapText="1"/>
      <protection/>
    </xf>
    <xf numFmtId="49" fontId="2" fillId="0" borderId="0" xfId="108" applyNumberFormat="1" applyFont="1" applyAlignment="1">
      <alignment horizontal="center"/>
      <protection/>
    </xf>
    <xf numFmtId="49" fontId="95" fillId="0" borderId="0" xfId="97" applyNumberFormat="1" applyFont="1" applyAlignment="1">
      <alignment horizontal="center"/>
    </xf>
    <xf numFmtId="49" fontId="93" fillId="48" borderId="0" xfId="108" applyNumberFormat="1" applyFont="1" applyFill="1" applyAlignment="1">
      <alignment/>
      <protection/>
    </xf>
    <xf numFmtId="0" fontId="1" fillId="0" borderId="0" xfId="0" applyFont="1" applyAlignment="1">
      <alignment/>
    </xf>
    <xf numFmtId="0" fontId="14" fillId="0" borderId="0" xfId="0" applyFont="1" applyFill="1" applyBorder="1" applyAlignment="1">
      <alignment vertical="top" wrapText="1"/>
    </xf>
    <xf numFmtId="0" fontId="8" fillId="0" borderId="0" xfId="0" applyFont="1" applyAlignment="1">
      <alignment/>
    </xf>
    <xf numFmtId="0" fontId="6" fillId="47" borderId="0" xfId="0" applyFont="1" applyFill="1" applyBorder="1" applyAlignment="1">
      <alignment horizontal="center" vertical="center"/>
    </xf>
    <xf numFmtId="0" fontId="7" fillId="47" borderId="29" xfId="0" applyFont="1" applyFill="1" applyBorder="1" applyAlignment="1">
      <alignment horizontal="center" vertical="center"/>
    </xf>
    <xf numFmtId="0" fontId="7" fillId="47" borderId="30" xfId="0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left" wrapText="1"/>
    </xf>
    <xf numFmtId="0" fontId="7" fillId="47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7" fillId="47" borderId="26" xfId="0" applyFont="1" applyFill="1" applyBorder="1" applyAlignment="1">
      <alignment horizontal="right" vertical="center" wrapText="1"/>
    </xf>
    <xf numFmtId="0" fontId="7" fillId="47" borderId="0" xfId="0" applyFont="1" applyFill="1" applyBorder="1" applyAlignment="1">
      <alignment horizontal="right" vertical="center" wrapText="1"/>
    </xf>
  </cellXfs>
  <cellStyles count="12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bin" xfId="59"/>
    <cellStyle name="Calcul" xfId="60"/>
    <cellStyle name="Calculation" xfId="61"/>
    <cellStyle name="cell" xfId="62"/>
    <cellStyle name="Cellule liée" xfId="63"/>
    <cellStyle name="Check Cell" xfId="64"/>
    <cellStyle name="Col&amp;RowHeadings" xfId="65"/>
    <cellStyle name="ColCodes" xfId="66"/>
    <cellStyle name="ColTitles" xfId="67"/>
    <cellStyle name="column" xfId="68"/>
    <cellStyle name="Comma [0]_B3.1a" xfId="69"/>
    <cellStyle name="Comma 2" xfId="70"/>
    <cellStyle name="Comma_B3.1a" xfId="71"/>
    <cellStyle name="Commentaire" xfId="72"/>
    <cellStyle name="Currency [0]_B3.1a" xfId="73"/>
    <cellStyle name="Currency_B3.1a" xfId="74"/>
    <cellStyle name="DataEntryCells" xfId="75"/>
    <cellStyle name="Entrée" xfId="76"/>
    <cellStyle name="Explanatory Text" xfId="77"/>
    <cellStyle name="formula" xfId="78"/>
    <cellStyle name="gap" xfId="79"/>
    <cellStyle name="Good" xfId="80"/>
    <cellStyle name="GreyBackground" xfId="81"/>
    <cellStyle name="Heading 1" xfId="82"/>
    <cellStyle name="Heading 2" xfId="83"/>
    <cellStyle name="Heading 3" xfId="84"/>
    <cellStyle name="Heading 4" xfId="85"/>
    <cellStyle name="Hyperlink 2" xfId="86"/>
    <cellStyle name="Input" xfId="87"/>
    <cellStyle name="Insatisfaisant" xfId="88"/>
    <cellStyle name="ISC" xfId="89"/>
    <cellStyle name="level1a" xfId="90"/>
    <cellStyle name="level2" xfId="91"/>
    <cellStyle name="level2a" xfId="92"/>
    <cellStyle name="level3" xfId="93"/>
    <cellStyle name="Hyperlink" xfId="94"/>
    <cellStyle name="Lien hypertexte 2" xfId="95"/>
    <cellStyle name="Lien hypertexte 3" xfId="96"/>
    <cellStyle name="Lien hypertexte 4" xfId="97"/>
    <cellStyle name="Followed Hyperlink" xfId="98"/>
    <cellStyle name="Linked Cell" xfId="99"/>
    <cellStyle name="Migliaia (0)_conti99" xfId="100"/>
    <cellStyle name="Comma" xfId="101"/>
    <cellStyle name="Comma [0]" xfId="102"/>
    <cellStyle name="Currency" xfId="103"/>
    <cellStyle name="Currency [0]" xfId="104"/>
    <cellStyle name="Neutral" xfId="105"/>
    <cellStyle name="Neutre" xfId="106"/>
    <cellStyle name="Normaali_Y8_Fin02" xfId="107"/>
    <cellStyle name="Normal 2" xfId="108"/>
    <cellStyle name="Normal 2 2" xfId="109"/>
    <cellStyle name="Normal 2 3" xfId="110"/>
    <cellStyle name="Normal 2_TC_A1" xfId="111"/>
    <cellStyle name="Normal 3" xfId="112"/>
    <cellStyle name="Normal 3 2" xfId="113"/>
    <cellStyle name="Normal 4" xfId="114"/>
    <cellStyle name="Note" xfId="115"/>
    <cellStyle name="Output" xfId="116"/>
    <cellStyle name="Percent 2" xfId="117"/>
    <cellStyle name="Percent_1 SubOverv.USd" xfId="118"/>
    <cellStyle name="Percent" xfId="119"/>
    <cellStyle name="Pourcentage 2" xfId="120"/>
    <cellStyle name="Prozent_SubCatperStud" xfId="121"/>
    <cellStyle name="row" xfId="122"/>
    <cellStyle name="RowCodes" xfId="123"/>
    <cellStyle name="Row-Col Headings" xfId="124"/>
    <cellStyle name="RowTitles_CENTRAL_GOVT" xfId="125"/>
    <cellStyle name="RowTitles-Col2" xfId="126"/>
    <cellStyle name="RowTitles-Detail" xfId="127"/>
    <cellStyle name="Satisfaisant" xfId="128"/>
    <cellStyle name="Sortie" xfId="129"/>
    <cellStyle name="Standard_Info" xfId="130"/>
    <cellStyle name="temp" xfId="131"/>
    <cellStyle name="Texte explicatif" xfId="132"/>
    <cellStyle name="Title" xfId="133"/>
    <cellStyle name="title1" xfId="134"/>
    <cellStyle name="Titre" xfId="135"/>
    <cellStyle name="Titre 1" xfId="136"/>
    <cellStyle name="Titre 2" xfId="137"/>
    <cellStyle name="Titre 3" xfId="138"/>
    <cellStyle name="Titre 4" xfId="139"/>
    <cellStyle name="Total" xfId="140"/>
    <cellStyle name="Vérification" xfId="141"/>
    <cellStyle name="Warning Text" xfId="1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5"/>
          <c:y val="0.04875"/>
          <c:w val="0.82275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'3.7 Graphique 2'!$A$7</c:f>
              <c:strCache>
                <c:ptCount val="1"/>
                <c:pt idx="0">
                  <c:v>Panel 1997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'3.7 Graphique 2'!$B$6:$G$6</c:f>
              <c:strCache/>
            </c:strRef>
          </c:cat>
          <c:val>
            <c:numRef>
              <c:f>'3.7 Graphique 2'!$B$7:$G$7</c:f>
              <c:numCache/>
            </c:numRef>
          </c:val>
        </c:ser>
        <c:ser>
          <c:idx val="1"/>
          <c:order val="1"/>
          <c:tx>
            <c:strRef>
              <c:f>'3.7 Graphique 2'!$A$8</c:f>
              <c:strCache>
                <c:ptCount val="1"/>
                <c:pt idx="0">
                  <c:v>Panel 2011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'3.7 Graphique 2'!$B$6:$G$6</c:f>
              <c:strCache/>
            </c:strRef>
          </c:cat>
          <c:val>
            <c:numRef>
              <c:f>'3.7 Graphique 2'!$B$8:$G$8</c:f>
              <c:numCache/>
            </c:numRef>
          </c:val>
        </c:ser>
        <c:axId val="16336044"/>
        <c:axId val="12806669"/>
      </c:barChart>
      <c:catAx>
        <c:axId val="16336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06669"/>
        <c:crosses val="autoZero"/>
        <c:auto val="1"/>
        <c:lblOffset val="100"/>
        <c:tickLblSkip val="1"/>
        <c:noMultiLvlLbl val="0"/>
      </c:catAx>
      <c:valAx>
        <c:axId val="128066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3360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125"/>
          <c:y val="0.47875"/>
          <c:w val="0.11975"/>
          <c:h val="0.12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13</xdr:row>
      <xdr:rowOff>114300</xdr:rowOff>
    </xdr:from>
    <xdr:to>
      <xdr:col>3</xdr:col>
      <xdr:colOff>876300</xdr:colOff>
      <xdr:row>32</xdr:row>
      <xdr:rowOff>47625</xdr:rowOff>
    </xdr:to>
    <xdr:graphicFrame>
      <xdr:nvGraphicFramePr>
        <xdr:cNvPr id="1" name="Chart 1"/>
        <xdr:cNvGraphicFramePr/>
      </xdr:nvGraphicFramePr>
      <xdr:xfrm>
        <a:off x="76200" y="2428875"/>
        <a:ext cx="541020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C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acro_Notice_ch_03_2019_version_201908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2001\calcul_B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98\DATA96\E6C3NAG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98\DATA96\E6C3N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I\12%20OCDE\EAG\2007\07%20d&#233;finitifs%20EE\Yugo\NWB\POpu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5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</v>
          </cell>
          <cell r="G7">
            <v>188.885823241996</v>
          </cell>
        </row>
        <row r="8">
          <cell r="A8" t="str">
            <v>Canada</v>
          </cell>
          <cell r="B8">
            <v>418.4</v>
          </cell>
          <cell r="C8">
            <v>633.7</v>
          </cell>
          <cell r="D8">
            <v>167.8</v>
          </cell>
          <cell r="E8">
            <v>821.526545102469</v>
          </cell>
          <cell r="F8">
            <v>984.899244962248</v>
          </cell>
          <cell r="G8">
            <v>631.37985217948</v>
          </cell>
        </row>
        <row r="9">
          <cell r="A9" t="str">
            <v>Czech Republic</v>
          </cell>
          <cell r="B9">
            <v>126.804623347081</v>
          </cell>
          <cell r="C9">
            <v>158.015422808234</v>
          </cell>
          <cell r="D9">
            <v>81.8135189920412</v>
          </cell>
          <cell r="E9">
            <v>543.700938888689</v>
          </cell>
          <cell r="F9">
            <v>689.360996144448</v>
          </cell>
          <cell r="G9">
            <v>333.72852711142</v>
          </cell>
        </row>
        <row r="10">
          <cell r="A10" t="str">
            <v>Denmark</v>
          </cell>
          <cell r="B10">
            <v>458.789699940273</v>
          </cell>
          <cell r="C10">
            <v>634.131921622259</v>
          </cell>
          <cell r="D10">
            <v>259.336961023666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422.456140350877</v>
          </cell>
          <cell r="C11">
            <v>630.351437699681</v>
          </cell>
          <cell r="D11">
            <v>169.260700389105</v>
          </cell>
          <cell r="E11">
            <v>1362.98245614035</v>
          </cell>
          <cell r="F11">
            <v>1839.93610223642</v>
          </cell>
          <cell r="G11">
            <v>782.101167315175</v>
          </cell>
        </row>
        <row r="12">
          <cell r="A12" t="str">
            <v>France</v>
          </cell>
          <cell r="B12">
            <v>628.2</v>
          </cell>
          <cell r="C12">
            <v>942.9</v>
          </cell>
          <cell r="D12">
            <v>254.7</v>
          </cell>
          <cell r="E12">
            <v>1434.39345940487</v>
          </cell>
          <cell r="F12">
            <v>1672.44499961761</v>
          </cell>
          <cell r="G12">
            <v>1151.93587416818</v>
          </cell>
        </row>
        <row r="13">
          <cell r="A13" t="str">
            <v>Germany</v>
          </cell>
          <cell r="B13">
            <v>141.247699312215</v>
          </cell>
          <cell r="C13">
            <v>231.041595049845</v>
          </cell>
          <cell r="D13">
            <v>25.2830188679245</v>
          </cell>
          <cell r="E13">
            <v>693.499951564468</v>
          </cell>
          <cell r="F13">
            <v>940.907528360261</v>
          </cell>
          <cell r="G13">
            <v>373.984461709212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976.67731629393</v>
          </cell>
          <cell r="G14">
            <v>474.624731951394</v>
          </cell>
        </row>
        <row r="15">
          <cell r="A15" t="str">
            <v>Iceland</v>
          </cell>
          <cell r="B15">
            <v>204.290091930541</v>
          </cell>
          <cell r="C15">
            <v>311.978914528535</v>
          </cell>
          <cell r="D15">
            <v>76.5599081281103</v>
          </cell>
          <cell r="E15">
            <v>545.746388443018</v>
          </cell>
          <cell r="F15">
            <v>580.926254639342</v>
          </cell>
          <cell r="G15">
            <v>504.019395176726</v>
          </cell>
        </row>
        <row r="16">
          <cell r="A16" t="str">
            <v>Ireland</v>
          </cell>
          <cell r="B16">
            <v>1448.37189374464</v>
          </cell>
          <cell r="C16">
            <v>1827.63975155279</v>
          </cell>
          <cell r="D16">
            <v>981.357552581262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565.973063973064</v>
          </cell>
          <cell r="C17">
            <v>784.972375690608</v>
          </cell>
          <cell r="D17">
            <v>224.258620689655</v>
          </cell>
          <cell r="E17">
            <v>1048.2962962963</v>
          </cell>
          <cell r="F17">
            <v>1529.64640883978</v>
          </cell>
          <cell r="G17">
            <v>297.224137931034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19.6119647520915</v>
          </cell>
          <cell r="D19">
            <v>2.02815517463917</v>
          </cell>
          <cell r="E19">
            <v>569.041776972402</v>
          </cell>
          <cell r="F19">
            <v>853.038063502734</v>
          </cell>
          <cell r="G19">
            <v>219.54779765469</v>
          </cell>
        </row>
        <row r="20">
          <cell r="A20" t="str">
            <v>New Zealand</v>
          </cell>
          <cell r="B20">
            <v>106.857044159134</v>
          </cell>
          <cell r="C20">
            <v>112.310110005238</v>
          </cell>
          <cell r="D20">
            <v>100.204498977505</v>
          </cell>
          <cell r="E20">
            <v>1387.5295065922</v>
          </cell>
          <cell r="F20">
            <v>1485.17548454688</v>
          </cell>
          <cell r="G20">
            <v>1268.40490797546</v>
          </cell>
        </row>
        <row r="21">
          <cell r="A21" t="str">
            <v>Norway</v>
          </cell>
          <cell r="B21">
            <v>161.421319796954</v>
          </cell>
          <cell r="C21">
            <v>237.617554858934</v>
          </cell>
          <cell r="D21">
            <v>72.0588235294118</v>
          </cell>
          <cell r="E21">
            <v>597.123519458545</v>
          </cell>
          <cell r="F21">
            <v>809.717868338558</v>
          </cell>
          <cell r="G21">
            <v>347.794117647059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742.853806632415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</v>
          </cell>
          <cell r="C23">
            <v>399.296206717827</v>
          </cell>
          <cell r="D23">
            <v>130.918026044128</v>
          </cell>
          <cell r="E23">
            <v>1076.9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</v>
          </cell>
          <cell r="E24">
            <v>902.427505431189</v>
          </cell>
          <cell r="F24">
            <v>1204.47681648605</v>
          </cell>
          <cell r="G24">
            <v>559.499798305768</v>
          </cell>
        </row>
        <row r="25">
          <cell r="A25" t="str">
            <v>Turkey</v>
          </cell>
          <cell r="B25">
            <v>408.665320359831</v>
          </cell>
          <cell r="C25">
            <v>429.984623270118</v>
          </cell>
          <cell r="D25">
            <v>354.822006472492</v>
          </cell>
          <cell r="E25">
            <v>569.359280337801</v>
          </cell>
          <cell r="F25">
            <v>527.754997437212</v>
          </cell>
          <cell r="G25">
            <v>674.433656957929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ice"/>
      <sheetName val="Texte"/>
      <sheetName val="Référence"/>
      <sheetName val="3.1 Notice"/>
      <sheetName val="3.2 Notice"/>
      <sheetName val="3.3 Notice"/>
      <sheetName val="3.4 Notice"/>
      <sheetName val="3.5 Notice"/>
      <sheetName val="3.6 Notice"/>
      <sheetName val="3.7 Notice"/>
      <sheetName val="3.8 Notice"/>
      <sheetName val="3.9 Notice"/>
      <sheetName val="Sommair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6C3NAGE"/>
    </sheetNames>
    <sheetDataSet>
      <sheetData sheetId="0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</v>
          </cell>
        </row>
        <row r="4">
          <cell r="A4" t="str">
            <v>Austria</v>
          </cell>
          <cell r="B4">
            <v>19.0831412489949</v>
          </cell>
          <cell r="C4">
            <v>20.3525927364537</v>
          </cell>
          <cell r="D4">
            <v>23.3510439164867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</v>
          </cell>
          <cell r="C10">
            <v>23.6411645226811</v>
          </cell>
          <cell r="D10">
            <v>29.4389105058366</v>
          </cell>
        </row>
        <row r="11">
          <cell r="A11" t="str">
            <v>Finland</v>
          </cell>
          <cell r="B11">
            <v>19.8137853740544</v>
          </cell>
          <cell r="C11">
            <v>21.3551422809769</v>
          </cell>
          <cell r="D11">
            <v>26.5264615384615</v>
          </cell>
        </row>
        <row r="12">
          <cell r="A12" t="str">
            <v>Germany</v>
          </cell>
          <cell r="B12">
            <v>20.0811500462009</v>
          </cell>
          <cell r="C12">
            <v>21.6466369104449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</v>
          </cell>
          <cell r="D13">
            <v>20.4697553017945</v>
          </cell>
        </row>
        <row r="14">
          <cell r="A14" t="str">
            <v>Hungary</v>
          </cell>
          <cell r="B14">
            <v>18.9369674911076</v>
          </cell>
          <cell r="C14">
            <v>20.3285489579237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21.3237113402062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19.4391071778837</v>
          </cell>
        </row>
        <row r="19">
          <cell r="A19" t="str">
            <v>Israel</v>
          </cell>
          <cell r="B19">
            <v>20.6029094827586</v>
          </cell>
          <cell r="C19">
            <v>22.5084995096437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</v>
          </cell>
          <cell r="C24">
            <v>20.3404310753198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</v>
          </cell>
          <cell r="D26">
            <v>24.0219931271478</v>
          </cell>
        </row>
        <row r="27">
          <cell r="A27" t="str">
            <v>New Zealand</v>
          </cell>
          <cell r="B27">
            <v>18.3750111957009</v>
          </cell>
          <cell r="C27">
            <v>19.1704740148487</v>
          </cell>
          <cell r="D27">
            <v>25.555033557047</v>
          </cell>
        </row>
        <row r="28">
          <cell r="A28" t="str">
            <v>Norway</v>
          </cell>
          <cell r="B28">
            <v>20.1968446601942</v>
          </cell>
          <cell r="C28">
            <v>22.6677852348993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19.5177648371178</v>
          </cell>
          <cell r="C31">
            <v>20.5500316851883</v>
          </cell>
          <cell r="D31">
            <v>23.1754841997961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</v>
          </cell>
          <cell r="C35">
            <v>21.330836454432</v>
          </cell>
          <cell r="D35">
            <v>23.3965909090909</v>
          </cell>
        </row>
        <row r="36">
          <cell r="A36" t="str">
            <v>Thailand</v>
          </cell>
          <cell r="B36">
            <v>18.496956312882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</v>
          </cell>
          <cell r="C37">
            <v>19.5418084325769</v>
          </cell>
          <cell r="D37">
            <v>24.2687021781227</v>
          </cell>
        </row>
        <row r="38">
          <cell r="A38" t="str">
            <v>United States</v>
          </cell>
          <cell r="B38">
            <v>18.3201682668088</v>
          </cell>
          <cell r="C38">
            <v>18.9661893975156</v>
          </cell>
          <cell r="D38">
            <v>24.2073476702509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6C3NE"/>
    </sheetNames>
    <sheetDataSet>
      <sheetData sheetId="0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</v>
          </cell>
          <cell r="Z2">
            <v>0</v>
          </cell>
          <cell r="AA2">
            <v>98.1536249048351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58.3670434583444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96.8092810060996</v>
          </cell>
          <cell r="Z3">
            <v>0</v>
          </cell>
          <cell r="AA3">
            <v>98.1536249048351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94.3194007247794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94.3194007247794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55.122120013143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</v>
          </cell>
          <cell r="Z6">
            <v>0</v>
          </cell>
          <cell r="AA6">
            <v>99.056946311639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56.7701496409441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96.9966140260201</v>
          </cell>
          <cell r="Z7">
            <v>0</v>
          </cell>
          <cell r="AA7">
            <v>99.056946311639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</v>
          </cell>
          <cell r="Z8">
            <v>0</v>
          </cell>
          <cell r="AA8">
            <v>61.9278295575337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</v>
          </cell>
          <cell r="Z9">
            <v>0</v>
          </cell>
          <cell r="AA9">
            <v>61.9278295575337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77.7115636538902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77.7115636538902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</v>
          </cell>
          <cell r="Z12">
            <v>0</v>
          </cell>
          <cell r="AA12">
            <v>69.5978904278202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</v>
          </cell>
          <cell r="Z13">
            <v>0</v>
          </cell>
          <cell r="AA13">
            <v>69.5978904278202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10.8593935930974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4.50155837712666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10.8593935930974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10.8593935930974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4.50155837712666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10.8593935930974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41.6109578581712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</v>
          </cell>
          <cell r="N20">
            <v>26.8720059913478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17.5129795104554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41.6109578581712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</v>
          </cell>
          <cell r="N23">
            <v>26.8720059913478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17.5129795104554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</v>
          </cell>
          <cell r="N26">
            <v>21.5135700067186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4.45571948759567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21.5135700067186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</v>
          </cell>
          <cell r="N29">
            <v>21.5135700067186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4.45571948759567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21.5135700067186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</v>
          </cell>
          <cell r="S32" t="str">
            <v>m</v>
          </cell>
          <cell r="T32">
            <v>16.0980827862119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24.4424361546401</v>
          </cell>
          <cell r="AB32" t="str">
            <v>xr</v>
          </cell>
          <cell r="AC32">
            <v>39.6036481618428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24.4424361546401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</v>
          </cell>
          <cell r="N34">
            <v>75.0210126604241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59.5329934891752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</v>
          </cell>
          <cell r="N35">
            <v>75.0210126604241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</v>
          </cell>
          <cell r="AB35" t="str">
            <v>xr</v>
          </cell>
          <cell r="AC35">
            <v>49.4903324605529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59.7245384407809</v>
          </cell>
          <cell r="N36">
            <v>68.2247052566135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</v>
          </cell>
          <cell r="S36" t="str">
            <v>m</v>
          </cell>
          <cell r="T36">
            <v>13.9144298207932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</v>
          </cell>
          <cell r="AB36" t="str">
            <v>xr</v>
          </cell>
          <cell r="AC36">
            <v>40.4091658530148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59.7245384407809</v>
          </cell>
          <cell r="N37">
            <v>68.2247052566135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</v>
          </cell>
          <cell r="AB37" t="str">
            <v>xr</v>
          </cell>
          <cell r="AC37">
            <v>48.4312523966144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43.1643583211593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26.4265834126495</v>
          </cell>
          <cell r="N38">
            <v>44.0836894478164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</v>
          </cell>
          <cell r="AB38" t="str">
            <v>xr</v>
          </cell>
          <cell r="AC38">
            <v>26.9690634173124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26.4265834126495</v>
          </cell>
          <cell r="N39">
            <v>44.0836894478164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</v>
          </cell>
          <cell r="AB39" t="str">
            <v>xr</v>
          </cell>
          <cell r="AC39">
            <v>31.8941941458412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43.098504141335</v>
          </cell>
          <cell r="N40">
            <v>46.6893587197458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</v>
          </cell>
          <cell r="S40" t="str">
            <v>m</v>
          </cell>
          <cell r="T40">
            <v>7.37665788223062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</v>
          </cell>
          <cell r="AB40" t="str">
            <v>xr</v>
          </cell>
          <cell r="AC40">
            <v>30.0175210626826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43.098504141335</v>
          </cell>
          <cell r="N41">
            <v>46.6893587197458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7.37665788223062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</v>
          </cell>
          <cell r="AB41" t="str">
            <v>xr</v>
          </cell>
          <cell r="AC41">
            <v>35.7671735953184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49.8869059542758</v>
          </cell>
          <cell r="G42">
            <v>28.5404268159555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</v>
          </cell>
          <cell r="R42">
            <v>38.3966861228578</v>
          </cell>
          <cell r="S42" t="str">
            <v>m</v>
          </cell>
          <cell r="T42">
            <v>9.45871033319751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8.34780032103889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</v>
          </cell>
          <cell r="G43">
            <v>28.5404268159555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</v>
          </cell>
          <cell r="U43" t="str">
            <v>29.081 (x)</v>
          </cell>
          <cell r="V43">
            <v>19.5133649914038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8.34780032103889</v>
          </cell>
          <cell r="AB43" t="str">
            <v>xr</v>
          </cell>
          <cell r="AC43">
            <v>33.7700167256081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10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18459710.44806447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786433.6057245721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789378.9769282773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755934.9382270284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756339.2256509053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728392.2778829533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725285.6650093091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740598.3087061475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750124.7344381167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730953.3272754443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673790.3879208104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716986.5628606342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749040.9615696179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793396.3439451206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843871.6301413797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897114.0659225503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916228.2647084437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931040.0844478491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4477378.265967837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4862462.738245681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4448968.666666668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cid57096/reperes-et-references-statistiques.html" TargetMode="External" /><Relationship Id="rId2" Type="http://schemas.openxmlformats.org/officeDocument/2006/relationships/hyperlink" Target="mailto:rers@education.gouv.f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4"/>
  <sheetViews>
    <sheetView tabSelected="1" zoomScaleSheetLayoutView="110" zoomScalePageLayoutView="0" workbookViewId="0" topLeftCell="A1">
      <selection activeCell="A1" sqref="A1"/>
    </sheetView>
  </sheetViews>
  <sheetFormatPr defaultColWidth="11.421875" defaultRowHeight="12.75"/>
  <cols>
    <col min="1" max="1" width="90.7109375" style="53" customWidth="1"/>
    <col min="2" max="16384" width="11.421875" style="53" customWidth="1"/>
  </cols>
  <sheetData>
    <row r="1" ht="12.75">
      <c r="A1" s="52" t="s">
        <v>49</v>
      </c>
    </row>
    <row r="3" ht="27.75">
      <c r="A3" s="54" t="s">
        <v>50</v>
      </c>
    </row>
    <row r="4" ht="12.75">
      <c r="A4" s="55"/>
    </row>
    <row r="6" ht="102" customHeight="1">
      <c r="A6" s="54" t="s">
        <v>51</v>
      </c>
    </row>
    <row r="8" ht="12.75">
      <c r="A8" s="56" t="s">
        <v>52</v>
      </c>
    </row>
    <row r="10" ht="15.75">
      <c r="A10" s="57" t="s">
        <v>53</v>
      </c>
    </row>
    <row r="11" ht="12.75">
      <c r="A11" s="52"/>
    </row>
    <row r="12" ht="12.75">
      <c r="A12" s="52"/>
    </row>
    <row r="13" ht="12.75">
      <c r="A13" s="52"/>
    </row>
    <row r="14" s="58" customFormat="1" ht="12.75"/>
    <row r="15" ht="12.75">
      <c r="A15" s="59" t="s">
        <v>54</v>
      </c>
    </row>
    <row r="16" ht="12.75">
      <c r="A16" s="58"/>
    </row>
    <row r="17" spans="1:3" ht="12.75">
      <c r="A17" s="60" t="s">
        <v>45</v>
      </c>
      <c r="B17" s="60"/>
      <c r="C17" s="60"/>
    </row>
    <row r="18" ht="12.75">
      <c r="A18" s="58"/>
    </row>
    <row r="19" ht="12.75">
      <c r="A19" s="60" t="s">
        <v>44</v>
      </c>
    </row>
    <row r="20" ht="12.75">
      <c r="A20" s="58"/>
    </row>
    <row r="21" spans="1:3" ht="12.75">
      <c r="A21" s="61" t="s">
        <v>43</v>
      </c>
      <c r="B21" s="61"/>
      <c r="C21" s="61"/>
    </row>
    <row r="22" ht="12.75">
      <c r="A22" s="58"/>
    </row>
    <row r="23" spans="1:4" ht="29.25" customHeight="1">
      <c r="A23" s="61" t="s">
        <v>42</v>
      </c>
      <c r="B23" s="61"/>
      <c r="C23" s="61"/>
      <c r="D23" s="61"/>
    </row>
    <row r="24" ht="12.75">
      <c r="A24" s="58"/>
    </row>
    <row r="25" ht="12.75">
      <c r="A25" s="59" t="s">
        <v>55</v>
      </c>
    </row>
    <row r="26" ht="12.75">
      <c r="A26" s="62"/>
    </row>
    <row r="27" ht="12.75">
      <c r="A27" s="62" t="s">
        <v>56</v>
      </c>
    </row>
    <row r="28" ht="12.75">
      <c r="A28" s="63"/>
    </row>
    <row r="29" ht="12.75">
      <c r="A29" s="64" t="s">
        <v>57</v>
      </c>
    </row>
    <row r="30" ht="12.75">
      <c r="A30" s="63"/>
    </row>
    <row r="31" ht="12.75">
      <c r="A31" s="65" t="s">
        <v>58</v>
      </c>
    </row>
    <row r="32" ht="33.75">
      <c r="A32" s="63" t="s">
        <v>59</v>
      </c>
    </row>
    <row r="33" ht="33.75">
      <c r="A33" s="63" t="s">
        <v>60</v>
      </c>
    </row>
    <row r="34" ht="12.75">
      <c r="A34" s="63"/>
    </row>
    <row r="35" ht="12.75">
      <c r="A35" s="65" t="s">
        <v>61</v>
      </c>
    </row>
    <row r="36" ht="12.75">
      <c r="A36" s="63"/>
    </row>
    <row r="37" ht="12.75">
      <c r="A37" s="64" t="s">
        <v>62</v>
      </c>
    </row>
    <row r="38" ht="12.75">
      <c r="A38" s="63"/>
    </row>
    <row r="39" ht="12.75">
      <c r="A39" s="62" t="s">
        <v>63</v>
      </c>
    </row>
    <row r="40" ht="12.75">
      <c r="A40" s="62" t="s">
        <v>64</v>
      </c>
    </row>
    <row r="41" ht="12.75">
      <c r="A41" s="58"/>
    </row>
    <row r="42" ht="22.5">
      <c r="A42" s="66" t="s">
        <v>65</v>
      </c>
    </row>
    <row r="43" ht="12.75">
      <c r="A43" s="67"/>
    </row>
    <row r="44" ht="12.75">
      <c r="A44" s="71" t="s">
        <v>66</v>
      </c>
    </row>
    <row r="45" ht="12.75">
      <c r="A45" s="67"/>
    </row>
    <row r="46" ht="12.75">
      <c r="A46" s="67" t="s">
        <v>67</v>
      </c>
    </row>
    <row r="47" ht="12.75">
      <c r="A47" s="67" t="s">
        <v>68</v>
      </c>
    </row>
    <row r="48" ht="12.75">
      <c r="A48" s="67" t="s">
        <v>69</v>
      </c>
    </row>
    <row r="49" ht="12.75">
      <c r="A49" s="67" t="s">
        <v>70</v>
      </c>
    </row>
    <row r="50" ht="12.75">
      <c r="A50" s="67" t="s">
        <v>71</v>
      </c>
    </row>
    <row r="51" ht="12.75">
      <c r="A51" s="67" t="s">
        <v>72</v>
      </c>
    </row>
    <row r="52" ht="12.75">
      <c r="A52" s="67" t="s">
        <v>73</v>
      </c>
    </row>
    <row r="53" ht="12.75">
      <c r="A53" s="67"/>
    </row>
    <row r="54" ht="67.5">
      <c r="A54" s="68" t="s">
        <v>74</v>
      </c>
    </row>
    <row r="55" ht="12.75">
      <c r="A55" s="69" t="s">
        <v>75</v>
      </c>
    </row>
    <row r="56" ht="12.75">
      <c r="A56" s="70" t="s">
        <v>76</v>
      </c>
    </row>
    <row r="57" ht="12.75">
      <c r="A57" s="58"/>
    </row>
    <row r="58" ht="12.75">
      <c r="A58" s="58"/>
    </row>
    <row r="59" ht="12.75">
      <c r="A59" s="58"/>
    </row>
    <row r="60" ht="12.75">
      <c r="A60" s="58"/>
    </row>
    <row r="61" ht="12.75">
      <c r="A61" s="58"/>
    </row>
    <row r="62" ht="12.75">
      <c r="A62" s="58"/>
    </row>
    <row r="63" ht="12.75">
      <c r="A63" s="58"/>
    </row>
    <row r="64" ht="12.75">
      <c r="A64" s="58"/>
    </row>
    <row r="65" ht="12.75">
      <c r="A65" s="58"/>
    </row>
    <row r="66" ht="12.75">
      <c r="A66" s="58"/>
    </row>
    <row r="67" ht="12.75">
      <c r="A67" s="58"/>
    </row>
    <row r="68" ht="12.75">
      <c r="A68" s="58"/>
    </row>
    <row r="69" ht="12.75">
      <c r="A69" s="58"/>
    </row>
    <row r="70" ht="12.75">
      <c r="A70" s="58"/>
    </row>
    <row r="71" ht="12.75">
      <c r="A71" s="58"/>
    </row>
    <row r="72" ht="12.75">
      <c r="A72" s="58"/>
    </row>
    <row r="73" ht="12.75">
      <c r="A73" s="58"/>
    </row>
    <row r="74" ht="12.75">
      <c r="A74" s="58"/>
    </row>
    <row r="75" ht="12.75">
      <c r="A75" s="58"/>
    </row>
    <row r="76" ht="12.75">
      <c r="A76" s="58"/>
    </row>
    <row r="77" ht="12.75">
      <c r="A77" s="58"/>
    </row>
    <row r="78" ht="12.75">
      <c r="A78" s="58"/>
    </row>
    <row r="79" ht="12.75">
      <c r="A79" s="58"/>
    </row>
    <row r="80" ht="12.75">
      <c r="A80" s="58"/>
    </row>
    <row r="81" ht="12.75">
      <c r="A81" s="58"/>
    </row>
    <row r="82" ht="12.75">
      <c r="A82" s="58"/>
    </row>
    <row r="83" ht="12.75">
      <c r="A83" s="58"/>
    </row>
    <row r="84" ht="12.75">
      <c r="A84" s="58"/>
    </row>
  </sheetData>
  <sheetProtection/>
  <hyperlinks>
    <hyperlink ref="A8" r:id="rId1" display="http://www.education.gouv.fr/cid57096/reperes-et-references-statistiques.html"/>
    <hyperlink ref="A56" r:id="rId2" display="rers@education.gouv.fr"/>
  </hyperlinks>
  <printOptions/>
  <pageMargins left="0.7" right="0.7" top="0.75" bottom="0.75" header="0.3" footer="0.3"/>
  <pageSetup horizontalDpi="600" verticalDpi="600" orientation="portrait" paperSize="9" scale="9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zoomScaleSheetLayoutView="130" zoomScalePageLayoutView="0" workbookViewId="0" topLeftCell="A1">
      <selection activeCell="A1" sqref="A1"/>
    </sheetView>
  </sheetViews>
  <sheetFormatPr defaultColWidth="0" defaultRowHeight="12.75" zeroHeight="1"/>
  <cols>
    <col min="1" max="1" width="48.421875" style="2" customWidth="1"/>
    <col min="2" max="3" width="13.7109375" style="0" customWidth="1"/>
    <col min="4" max="4" width="11.421875" style="0" customWidth="1"/>
    <col min="5" max="16384" width="0" style="0" hidden="1" customWidth="1"/>
  </cols>
  <sheetData>
    <row r="1" spans="1:3" ht="15">
      <c r="A1" s="74" t="s">
        <v>36</v>
      </c>
      <c r="B1" s="74"/>
      <c r="C1" s="74"/>
    </row>
    <row r="2" ht="12.75"/>
    <row r="3" spans="1:4" ht="12.75">
      <c r="A3" s="72" t="s">
        <v>45</v>
      </c>
      <c r="B3" s="72"/>
      <c r="C3" s="72"/>
      <c r="D3" s="12"/>
    </row>
    <row r="4" ht="12.75">
      <c r="A4" s="8"/>
    </row>
    <row r="5" spans="1:3" ht="18.75" customHeight="1">
      <c r="A5" s="26"/>
      <c r="B5" s="27" t="s">
        <v>2</v>
      </c>
      <c r="C5" s="36" t="s">
        <v>1</v>
      </c>
    </row>
    <row r="6" spans="1:3" ht="15" customHeight="1">
      <c r="A6" s="28" t="s">
        <v>29</v>
      </c>
      <c r="B6" s="29">
        <v>0.2</v>
      </c>
      <c r="C6" s="37">
        <v>0</v>
      </c>
    </row>
    <row r="7" spans="1:3" ht="15" customHeight="1">
      <c r="A7" s="28" t="s">
        <v>38</v>
      </c>
      <c r="B7" s="29">
        <v>22</v>
      </c>
      <c r="C7" s="37">
        <v>8.3</v>
      </c>
    </row>
    <row r="8" spans="1:3" ht="15" customHeight="1">
      <c r="A8" s="28" t="s">
        <v>39</v>
      </c>
      <c r="B8" s="29">
        <v>76.4</v>
      </c>
      <c r="C8" s="37">
        <v>90.5</v>
      </c>
    </row>
    <row r="9" spans="1:3" ht="15" customHeight="1">
      <c r="A9" s="28" t="s">
        <v>40</v>
      </c>
      <c r="B9" s="29">
        <v>1.3</v>
      </c>
      <c r="C9" s="37">
        <v>1.2</v>
      </c>
    </row>
    <row r="10" spans="1:3" ht="15" customHeight="1">
      <c r="A10" s="30" t="s">
        <v>9</v>
      </c>
      <c r="B10" s="29">
        <v>0.1</v>
      </c>
      <c r="C10" s="37">
        <v>0</v>
      </c>
    </row>
    <row r="11" spans="1:3" ht="15" customHeight="1">
      <c r="A11" s="18" t="s">
        <v>0</v>
      </c>
      <c r="B11" s="31">
        <f>SUM(B6:B10)</f>
        <v>100</v>
      </c>
      <c r="C11" s="38">
        <f>SUM(C6:C10)</f>
        <v>100</v>
      </c>
    </row>
    <row r="12" spans="1:3" ht="15" customHeight="1">
      <c r="A12" s="34" t="s">
        <v>34</v>
      </c>
      <c r="C12" s="35" t="s">
        <v>35</v>
      </c>
    </row>
    <row r="13" spans="1:3" ht="15" customHeight="1">
      <c r="A13" s="49" t="s">
        <v>30</v>
      </c>
      <c r="B13" s="49"/>
      <c r="C13" s="49"/>
    </row>
    <row r="14" spans="1:3" ht="24.75" customHeight="1">
      <c r="A14" s="73" t="s">
        <v>46</v>
      </c>
      <c r="B14" s="73"/>
      <c r="C14" s="73"/>
    </row>
    <row r="15" spans="1:3" ht="15" customHeight="1">
      <c r="A15" s="13"/>
      <c r="B15" s="33"/>
      <c r="C15" s="33"/>
    </row>
    <row r="16" spans="1:3" ht="15" customHeight="1">
      <c r="A16" s="32" t="s">
        <v>37</v>
      </c>
      <c r="B16" s="33"/>
      <c r="C16" s="33"/>
    </row>
    <row r="17" spans="1:3" ht="12.75" hidden="1">
      <c r="A17" s="10"/>
      <c r="C17" s="10"/>
    </row>
    <row r="18" ht="12.75"/>
    <row r="19" ht="12.75"/>
  </sheetData>
  <sheetProtection/>
  <mergeCells count="3">
    <mergeCell ref="A3:C3"/>
    <mergeCell ref="A14:C14"/>
    <mergeCell ref="A1:C1"/>
  </mergeCells>
  <printOptions/>
  <pageMargins left="0.787401575" right="0.787401575" top="0.984251969" bottom="0.984251969" header="0.4921259845" footer="0.4921259845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zoomScaleSheetLayoutView="115" zoomScalePageLayoutView="0" workbookViewId="0" topLeftCell="A3">
      <selection activeCell="A1" sqref="A1"/>
    </sheetView>
  </sheetViews>
  <sheetFormatPr defaultColWidth="0" defaultRowHeight="12.75" zeroHeight="1"/>
  <cols>
    <col min="1" max="1" width="45.8515625" style="2" customWidth="1"/>
    <col min="2" max="2" width="12.00390625" style="2" customWidth="1"/>
    <col min="3" max="3" width="11.28125" style="0" bestFit="1" customWidth="1"/>
    <col min="4" max="6" width="14.8515625" style="0" customWidth="1"/>
    <col min="7" max="7" width="11.421875" style="0" customWidth="1"/>
    <col min="8" max="16384" width="0" style="0" hidden="1" customWidth="1"/>
  </cols>
  <sheetData>
    <row r="1" spans="1:3" ht="15">
      <c r="A1" s="74" t="s">
        <v>36</v>
      </c>
      <c r="B1" s="74"/>
      <c r="C1" s="74"/>
    </row>
    <row r="2" ht="12.75"/>
    <row r="3" spans="1:8" ht="12.75">
      <c r="A3" s="12" t="s">
        <v>44</v>
      </c>
      <c r="B3" s="12"/>
      <c r="C3" s="12"/>
      <c r="D3" s="12"/>
      <c r="E3" s="12"/>
      <c r="F3" s="12"/>
      <c r="G3" s="12"/>
      <c r="H3" s="12"/>
    </row>
    <row r="4" spans="1:2" ht="12.75">
      <c r="A4" s="8"/>
      <c r="B4" s="8"/>
    </row>
    <row r="5" spans="1:7" ht="18.75" customHeight="1">
      <c r="A5" s="75"/>
      <c r="B5" s="76" t="s">
        <v>8</v>
      </c>
      <c r="C5" s="77"/>
      <c r="D5" s="77"/>
      <c r="E5" s="77"/>
      <c r="F5" s="77"/>
      <c r="G5" s="77"/>
    </row>
    <row r="6" spans="1:7" ht="20.25" customHeight="1">
      <c r="A6" s="75"/>
      <c r="B6" s="43" t="s">
        <v>7</v>
      </c>
      <c r="C6" s="43" t="s">
        <v>4</v>
      </c>
      <c r="D6" s="43" t="s">
        <v>5</v>
      </c>
      <c r="E6" s="39" t="s">
        <v>6</v>
      </c>
      <c r="F6" s="39" t="s">
        <v>29</v>
      </c>
      <c r="G6" s="39" t="s">
        <v>38</v>
      </c>
    </row>
    <row r="7" spans="1:7" ht="12.75">
      <c r="A7" s="40" t="s">
        <v>2</v>
      </c>
      <c r="B7" s="37">
        <v>4.9</v>
      </c>
      <c r="C7" s="37">
        <v>6.39</v>
      </c>
      <c r="D7" s="37">
        <v>2.4</v>
      </c>
      <c r="E7" s="29">
        <v>2.16</v>
      </c>
      <c r="F7" s="29">
        <v>2.7</v>
      </c>
      <c r="G7" s="29">
        <v>6</v>
      </c>
    </row>
    <row r="8" spans="1:7" ht="13.5" thickBot="1">
      <c r="A8" s="41" t="s">
        <v>1</v>
      </c>
      <c r="B8" s="44">
        <v>2.96</v>
      </c>
      <c r="C8" s="44">
        <v>3.02</v>
      </c>
      <c r="D8" s="44">
        <v>1.47</v>
      </c>
      <c r="E8" s="42">
        <v>0.4</v>
      </c>
      <c r="F8" s="42">
        <v>0.2</v>
      </c>
      <c r="G8" s="42">
        <v>0.2</v>
      </c>
    </row>
    <row r="9" spans="1:7" ht="12.75">
      <c r="A9" s="13"/>
      <c r="B9" s="13"/>
      <c r="G9" s="25" t="s">
        <v>35</v>
      </c>
    </row>
    <row r="10" ht="12.75">
      <c r="C10" s="3"/>
    </row>
    <row r="11" spans="2:3" ht="12.75">
      <c r="B11"/>
      <c r="C11" s="25"/>
    </row>
    <row r="12" spans="1:3" ht="12.75" customHeight="1">
      <c r="A12" s="12" t="s">
        <v>44</v>
      </c>
      <c r="B12" s="15"/>
      <c r="C12" s="10"/>
    </row>
    <row r="13" spans="1:3" ht="12.75">
      <c r="A13" s="10"/>
      <c r="B13" s="10"/>
      <c r="C13" s="10"/>
    </row>
    <row r="14" spans="2:3" ht="12.75">
      <c r="B14" s="10"/>
      <c r="C14" s="10"/>
    </row>
    <row r="15" spans="1:3" ht="12.75">
      <c r="A15" s="10"/>
      <c r="B15" s="10"/>
      <c r="C15" s="10"/>
    </row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>
      <c r="A33" s="22" t="s">
        <v>23</v>
      </c>
    </row>
    <row r="34" ht="12.75">
      <c r="A34" s="20" t="s">
        <v>33</v>
      </c>
    </row>
    <row r="35" ht="12.75"/>
    <row r="36" ht="12.75">
      <c r="A36" s="32" t="s">
        <v>37</v>
      </c>
    </row>
  </sheetData>
  <sheetProtection/>
  <mergeCells count="3">
    <mergeCell ref="A5:A6"/>
    <mergeCell ref="B5:G5"/>
    <mergeCell ref="A1:C1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scale="7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zoomScalePageLayoutView="0" workbookViewId="0" topLeftCell="A1">
      <selection activeCell="A1" sqref="A1"/>
    </sheetView>
  </sheetViews>
  <sheetFormatPr defaultColWidth="0" defaultRowHeight="12.75" zeroHeight="1"/>
  <cols>
    <col min="1" max="1" width="66.00390625" style="0" customWidth="1"/>
    <col min="2" max="3" width="10.00390625" style="0" customWidth="1"/>
    <col min="4" max="4" width="0" style="0" hidden="1" customWidth="1"/>
    <col min="5" max="5" width="8.28125" style="0" hidden="1" customWidth="1"/>
    <col min="6" max="16384" width="0" style="0" hidden="1" customWidth="1"/>
  </cols>
  <sheetData>
    <row r="1" ht="15">
      <c r="A1" s="9" t="s">
        <v>36</v>
      </c>
    </row>
    <row r="2" ht="15">
      <c r="A2" s="9"/>
    </row>
    <row r="3" spans="1:3" ht="23.25" customHeight="1">
      <c r="A3" s="78" t="s">
        <v>43</v>
      </c>
      <c r="B3" s="78"/>
      <c r="C3" s="78"/>
    </row>
    <row r="4" spans="1:3" ht="12.75">
      <c r="A4" s="5"/>
      <c r="C4" s="6"/>
    </row>
    <row r="5" spans="1:3" s="7" customFormat="1" ht="18.75" customHeight="1">
      <c r="A5" s="18"/>
      <c r="B5" s="45" t="s">
        <v>2</v>
      </c>
      <c r="C5" s="47" t="s">
        <v>1</v>
      </c>
    </row>
    <row r="6" spans="1:5" ht="19.5" customHeight="1">
      <c r="A6" s="28" t="s">
        <v>14</v>
      </c>
      <c r="B6" s="46">
        <v>83.3</v>
      </c>
      <c r="C6" s="48">
        <v>93.8</v>
      </c>
      <c r="E6" s="7"/>
    </row>
    <row r="7" spans="1:5" ht="19.5" customHeight="1">
      <c r="A7" s="28" t="s">
        <v>15</v>
      </c>
      <c r="B7" s="46">
        <v>81</v>
      </c>
      <c r="C7" s="48">
        <v>93.3</v>
      </c>
      <c r="E7" s="7"/>
    </row>
    <row r="8" spans="1:5" ht="19.5" customHeight="1">
      <c r="A8" s="28" t="s">
        <v>16</v>
      </c>
      <c r="B8" s="46">
        <v>87.5</v>
      </c>
      <c r="C8" s="48">
        <v>98</v>
      </c>
      <c r="E8" s="7"/>
    </row>
    <row r="9" spans="1:5" ht="19.5" customHeight="1">
      <c r="A9" s="28" t="s">
        <v>17</v>
      </c>
      <c r="B9" s="46">
        <v>93.2</v>
      </c>
      <c r="C9" s="48">
        <v>98</v>
      </c>
      <c r="E9" s="7"/>
    </row>
    <row r="10" spans="1:5" ht="19.5" customHeight="1">
      <c r="A10" s="28" t="s">
        <v>18</v>
      </c>
      <c r="B10" s="46">
        <v>86.5</v>
      </c>
      <c r="C10" s="48">
        <v>94.9</v>
      </c>
      <c r="E10" s="7"/>
    </row>
    <row r="11" spans="1:5" ht="19.5" customHeight="1">
      <c r="A11" s="28" t="s">
        <v>19</v>
      </c>
      <c r="B11" s="46">
        <v>75</v>
      </c>
      <c r="C11" s="48">
        <v>92.4</v>
      </c>
      <c r="E11" s="7"/>
    </row>
    <row r="12" spans="1:5" ht="19.5" customHeight="1">
      <c r="A12" s="28" t="s">
        <v>20</v>
      </c>
      <c r="B12" s="46">
        <v>69.6</v>
      </c>
      <c r="C12" s="48">
        <v>87.9</v>
      </c>
      <c r="E12" s="7"/>
    </row>
    <row r="13" spans="1:5" ht="19.5" customHeight="1">
      <c r="A13" s="28" t="s">
        <v>21</v>
      </c>
      <c r="B13" s="46">
        <v>57.6</v>
      </c>
      <c r="C13" s="48">
        <v>86.8</v>
      </c>
      <c r="D13" s="24"/>
      <c r="E13" s="7"/>
    </row>
    <row r="14" spans="1:5" ht="19.5" customHeight="1">
      <c r="A14" s="28" t="s">
        <v>22</v>
      </c>
      <c r="B14" s="46">
        <v>50.8</v>
      </c>
      <c r="C14" s="48">
        <v>75.7</v>
      </c>
      <c r="E14" s="7"/>
    </row>
    <row r="15" spans="1:5" ht="19.5" customHeight="1">
      <c r="A15" s="18" t="s">
        <v>0</v>
      </c>
      <c r="B15" s="31">
        <v>77.7</v>
      </c>
      <c r="C15" s="38">
        <v>91.7</v>
      </c>
      <c r="E15" s="23" t="s">
        <v>32</v>
      </c>
    </row>
    <row r="16" spans="1:5" ht="21" customHeight="1">
      <c r="A16" s="51" t="s">
        <v>23</v>
      </c>
      <c r="C16" s="25" t="s">
        <v>35</v>
      </c>
      <c r="E16" s="7"/>
    </row>
    <row r="17" spans="1:5" ht="12.75" customHeight="1">
      <c r="A17" s="19" t="s">
        <v>24</v>
      </c>
      <c r="B17" s="11"/>
      <c r="C17" s="11"/>
      <c r="D17" s="11"/>
      <c r="E17" s="11"/>
    </row>
    <row r="18" spans="1:5" ht="12.75" customHeight="1">
      <c r="A18" s="19" t="s">
        <v>25</v>
      </c>
      <c r="B18" s="11"/>
      <c r="C18" s="11"/>
      <c r="D18" s="11"/>
      <c r="E18" s="11"/>
    </row>
    <row r="19" spans="1:5" ht="12.75" customHeight="1">
      <c r="A19" s="19" t="s">
        <v>26</v>
      </c>
      <c r="B19" s="11"/>
      <c r="C19" s="11"/>
      <c r="D19" s="11"/>
      <c r="E19" s="11"/>
    </row>
    <row r="20" spans="1:5" ht="12.75" customHeight="1">
      <c r="A20" s="19" t="s">
        <v>27</v>
      </c>
      <c r="B20" s="11"/>
      <c r="C20" s="11"/>
      <c r="D20" s="11"/>
      <c r="E20" s="11"/>
    </row>
    <row r="21" spans="1:5" ht="24.75" customHeight="1">
      <c r="A21" s="79" t="s">
        <v>48</v>
      </c>
      <c r="B21" s="79"/>
      <c r="C21" s="79"/>
      <c r="D21" s="50"/>
      <c r="E21" s="50"/>
    </row>
    <row r="22" spans="1:4" ht="12.75">
      <c r="A22" s="5"/>
      <c r="B22" s="10"/>
      <c r="C22" s="10"/>
      <c r="D22" s="10"/>
    </row>
    <row r="23" spans="1:4" ht="12.75">
      <c r="A23" s="10"/>
      <c r="B23" s="10"/>
      <c r="C23" s="10"/>
      <c r="D23" s="10"/>
    </row>
    <row r="24" spans="1:4" ht="12.75">
      <c r="A24" s="32" t="s">
        <v>37</v>
      </c>
      <c r="B24" s="10"/>
      <c r="C24" s="10"/>
      <c r="D24" s="10"/>
    </row>
    <row r="25" spans="1:4" ht="12.75" hidden="1">
      <c r="A25" s="10"/>
      <c r="B25" s="10"/>
      <c r="C25" s="10"/>
      <c r="D25" s="10"/>
    </row>
    <row r="26" spans="1:4" ht="12.75" hidden="1">
      <c r="A26" s="10"/>
      <c r="B26" s="10"/>
      <c r="C26" s="10"/>
      <c r="D26" s="10"/>
    </row>
    <row r="27" spans="1:4" ht="12.75" hidden="1">
      <c r="A27" s="10"/>
      <c r="B27" s="10"/>
      <c r="C27" s="10"/>
      <c r="D27" s="10"/>
    </row>
  </sheetData>
  <sheetProtection/>
  <mergeCells count="2">
    <mergeCell ref="A3:C3"/>
    <mergeCell ref="A21:C21"/>
  </mergeCells>
  <printOptions/>
  <pageMargins left="0.2755905511811024" right="0.35433070866141736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zoomScalePageLayoutView="0" workbookViewId="0" topLeftCell="A1">
      <selection activeCell="A1" sqref="A1"/>
    </sheetView>
  </sheetViews>
  <sheetFormatPr defaultColWidth="0" defaultRowHeight="12.75" zeroHeight="1"/>
  <cols>
    <col min="1" max="1" width="45.8515625" style="2" customWidth="1"/>
    <col min="2" max="2" width="10.7109375" style="2" customWidth="1"/>
    <col min="3" max="3" width="10.7109375" style="0" customWidth="1"/>
    <col min="4" max="4" width="11.28125" style="0" bestFit="1" customWidth="1"/>
    <col min="5" max="5" width="14.8515625" style="0" hidden="1" customWidth="1"/>
    <col min="6" max="16384" width="0" style="0" hidden="1" customWidth="1"/>
  </cols>
  <sheetData>
    <row r="1" spans="1:3" ht="15">
      <c r="A1" s="74" t="s">
        <v>36</v>
      </c>
      <c r="B1" s="74"/>
      <c r="C1" s="74"/>
    </row>
    <row r="2" ht="12.75"/>
    <row r="3" spans="1:5" ht="27.75" customHeight="1">
      <c r="A3" s="78" t="s">
        <v>42</v>
      </c>
      <c r="B3" s="78"/>
      <c r="C3" s="78"/>
      <c r="D3" s="78"/>
      <c r="E3" s="16"/>
    </row>
    <row r="4" spans="1:2" ht="12.75">
      <c r="A4" s="8"/>
      <c r="B4" s="1"/>
    </row>
    <row r="5" spans="1:4" s="5" customFormat="1" ht="18.75" customHeight="1">
      <c r="A5" s="81"/>
      <c r="B5" s="83" t="s">
        <v>41</v>
      </c>
      <c r="C5" s="83" t="s">
        <v>10</v>
      </c>
      <c r="D5" s="84" t="s">
        <v>3</v>
      </c>
    </row>
    <row r="6" spans="1:4" s="5" customFormat="1" ht="20.25" customHeight="1">
      <c r="A6" s="82"/>
      <c r="B6" s="83"/>
      <c r="C6" s="83"/>
      <c r="D6" s="84"/>
    </row>
    <row r="7" spans="1:4" s="5" customFormat="1" ht="15" customHeight="1">
      <c r="A7" s="28" t="s">
        <v>11</v>
      </c>
      <c r="B7" s="37">
        <v>98.6</v>
      </c>
      <c r="C7" s="37">
        <v>87.7</v>
      </c>
      <c r="D7" s="29">
        <v>91</v>
      </c>
    </row>
    <row r="8" spans="1:4" s="5" customFormat="1" ht="15" customHeight="1">
      <c r="A8" s="28" t="s">
        <v>12</v>
      </c>
      <c r="B8" s="37">
        <v>98.2</v>
      </c>
      <c r="C8" s="37">
        <v>88.3</v>
      </c>
      <c r="D8" s="29">
        <v>92.6</v>
      </c>
    </row>
    <row r="9" spans="1:4" s="5" customFormat="1" ht="15" customHeight="1">
      <c r="A9" s="28" t="s">
        <v>13</v>
      </c>
      <c r="B9" s="37">
        <v>94.5</v>
      </c>
      <c r="C9" s="37">
        <v>75.6</v>
      </c>
      <c r="D9" s="29">
        <v>82</v>
      </c>
    </row>
    <row r="10" spans="1:4" s="5" customFormat="1" ht="15" customHeight="1">
      <c r="A10" s="18" t="s">
        <v>0</v>
      </c>
      <c r="B10" s="38">
        <v>98</v>
      </c>
      <c r="C10" s="38">
        <v>87.6</v>
      </c>
      <c r="D10" s="31">
        <v>91.7</v>
      </c>
    </row>
    <row r="11" spans="1:4" s="5" customFormat="1" ht="11.25">
      <c r="A11" s="51" t="s">
        <v>23</v>
      </c>
      <c r="B11" s="8"/>
      <c r="D11" s="25" t="s">
        <v>35</v>
      </c>
    </row>
    <row r="12" s="5" customFormat="1" ht="11.25">
      <c r="A12" s="4" t="s">
        <v>28</v>
      </c>
    </row>
    <row r="13" spans="1:4" s="5" customFormat="1" ht="11.25">
      <c r="A13" s="8" t="s">
        <v>31</v>
      </c>
      <c r="B13" s="4"/>
      <c r="C13" s="14"/>
      <c r="D13" s="14"/>
    </row>
    <row r="14" spans="2:5" s="5" customFormat="1" ht="11.25">
      <c r="B14" s="21"/>
      <c r="C14" s="21"/>
      <c r="D14" s="21"/>
      <c r="E14" s="21"/>
    </row>
    <row r="15" spans="1:5" s="5" customFormat="1" ht="24.75" customHeight="1">
      <c r="A15" s="80" t="s">
        <v>47</v>
      </c>
      <c r="B15" s="80"/>
      <c r="C15" s="80"/>
      <c r="D15" s="80"/>
      <c r="E15" s="17"/>
    </row>
    <row r="16" s="5" customFormat="1" ht="12.75" customHeight="1"/>
    <row r="17" spans="1:4" s="5" customFormat="1" ht="12.75" customHeight="1">
      <c r="A17" s="32" t="s">
        <v>37</v>
      </c>
      <c r="B17" s="15"/>
      <c r="C17" s="15"/>
      <c r="D17" s="15"/>
    </row>
    <row r="18" ht="12.75" hidden="1">
      <c r="A18" s="10"/>
    </row>
    <row r="19" spans="1:4" ht="12.75" hidden="1">
      <c r="A19" s="10"/>
      <c r="B19" s="10"/>
      <c r="C19" s="10"/>
      <c r="D19" s="10"/>
    </row>
    <row r="20" spans="1:2" ht="12.75" hidden="1">
      <c r="A20" s="10"/>
      <c r="B20" s="10"/>
    </row>
    <row r="21" spans="1:2" ht="12.75" hidden="1">
      <c r="A21" s="10"/>
      <c r="B21" s="10"/>
    </row>
    <row r="22" spans="1:2" ht="12.75" hidden="1">
      <c r="A22" s="10"/>
      <c r="B22" s="10"/>
    </row>
    <row r="23" spans="1:2" ht="12.75" hidden="1">
      <c r="A23" s="10"/>
      <c r="B23" s="10"/>
    </row>
    <row r="24" spans="1:2" ht="12.75" hidden="1">
      <c r="A24" s="10"/>
      <c r="B24" s="10"/>
    </row>
    <row r="25" spans="1:2" ht="12.75" hidden="1">
      <c r="A25" s="10"/>
      <c r="B25" s="10"/>
    </row>
    <row r="26" spans="1:2" ht="12.75" hidden="1">
      <c r="A26" s="10"/>
      <c r="B26" s="10"/>
    </row>
    <row r="27" spans="1:2" ht="12.75" hidden="1">
      <c r="A27" s="10"/>
      <c r="B27" s="10"/>
    </row>
    <row r="28" spans="1:2" ht="12.75" hidden="1">
      <c r="A28" s="10"/>
      <c r="B28" s="10"/>
    </row>
  </sheetData>
  <sheetProtection/>
  <mergeCells count="7">
    <mergeCell ref="A1:C1"/>
    <mergeCell ref="A15:D15"/>
    <mergeCell ref="A5:A6"/>
    <mergeCell ref="B5:B6"/>
    <mergeCell ref="C5:C6"/>
    <mergeCell ref="D5:D6"/>
    <mergeCell ref="A3:D3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2019 ; Repères et références statistiques 2019 ; 03-07</dc:title>
  <dc:subject/>
  <dc:creator>DEPP-MENJ-MESRI;direction de l'évaluation, de la prospective et de la performance;ministère de l'éducation nationale et de la Jeunesse ;ministère de l'enseignement supérieur et de l'innovation</dc:creator>
  <cp:keywords/>
  <dc:description/>
  <cp:lastModifiedBy>Administration centrale</cp:lastModifiedBy>
  <cp:lastPrinted>2019-04-26T14:52:26Z</cp:lastPrinted>
  <dcterms:created xsi:type="dcterms:W3CDTF">2010-05-05T14:49:04Z</dcterms:created>
  <dcterms:modified xsi:type="dcterms:W3CDTF">2019-08-26T12:32:11Z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