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M:\str-depp-publidepp\publications_Depp_2025\5_Séries Chrono\Vérifications séries chrono\"/>
    </mc:Choice>
  </mc:AlternateContent>
  <xr:revisionPtr revIDLastSave="0" documentId="13_ncr:1_{64BD14D2-DE20-4F76-85F4-F332C72B4422}" xr6:coauthVersionLast="47" xr6:coauthVersionMax="47" xr10:uidLastSave="{00000000-0000-0000-0000-000000000000}"/>
  <bookViews>
    <workbookView xWindow="-120" yWindow="-120" windowWidth="29040" windowHeight="15840" xr2:uid="{00000000-000D-0000-FFFF-FFFF00000000}"/>
  </bookViews>
  <sheets>
    <sheet name="Présentation" sheetId="14" r:id="rId1"/>
    <sheet name="Synthèse" sheetId="13" r:id="rId2"/>
    <sheet name="Externes" sheetId="18" r:id="rId3"/>
    <sheet name="Internes" sheetId="16" r:id="rId4"/>
  </sheets>
  <definedNames>
    <definedName name="_xlnm.Print_Titles" localSheetId="2">Externes!$B:$C</definedName>
    <definedName name="_xlnm.Print_Titles" localSheetId="3">Internes!$B:$C</definedName>
    <definedName name="_xlnm.Print_Titles" localSheetId="1">Synthèse!$B:$C,Synthèse!$8:$8</definedName>
    <definedName name="_xlnm.Print_Area" localSheetId="2">Externes!$A$1:$AN$44</definedName>
    <definedName name="_xlnm.Print_Area" localSheetId="3">Internes!$B$1:$AM$40</definedName>
    <definedName name="_xlnm.Print_Area" localSheetId="0">Présentation!$A:$D</definedName>
    <definedName name="_xlnm.Print_Area" localSheetId="1">Synthèse!$B$1:$AN$37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I17" i="13" l="1"/>
  <c r="AI16" i="13"/>
  <c r="AI15" i="13"/>
  <c r="AH17" i="13" l="1"/>
  <c r="AH16" i="13"/>
  <c r="AH15" i="13"/>
  <c r="AG17" i="13" l="1"/>
  <c r="AG16" i="13"/>
  <c r="AG15" i="13"/>
  <c r="AF17" i="13" l="1"/>
  <c r="AE17" i="13"/>
  <c r="AD17" i="13"/>
  <c r="AF16" i="13"/>
  <c r="AE16" i="13"/>
  <c r="AD16" i="13"/>
  <c r="AE15" i="13"/>
  <c r="AF15" i="13"/>
  <c r="AD15" i="13"/>
  <c r="Z15" i="13" l="1"/>
  <c r="AA15" i="13"/>
  <c r="Z16" i="13"/>
  <c r="AA16" i="13"/>
  <c r="Z17" i="13"/>
  <c r="AA17" i="13"/>
  <c r="Y17" i="13"/>
  <c r="X17" i="13"/>
  <c r="W17" i="13"/>
  <c r="V17" i="13"/>
  <c r="U17" i="13"/>
  <c r="T17" i="13"/>
  <c r="S17" i="13"/>
  <c r="R17" i="13"/>
  <c r="Q17" i="13"/>
  <c r="P17" i="13"/>
  <c r="N17" i="13"/>
  <c r="M17" i="13"/>
  <c r="L17" i="13"/>
  <c r="K17" i="13"/>
  <c r="J17" i="13"/>
  <c r="Y16" i="13"/>
  <c r="X16" i="13"/>
  <c r="W16" i="13"/>
  <c r="V16" i="13"/>
  <c r="U16" i="13"/>
  <c r="T16" i="13"/>
  <c r="S16" i="13"/>
  <c r="R16" i="13"/>
  <c r="Q16" i="13"/>
  <c r="P16" i="13"/>
  <c r="N16" i="13"/>
  <c r="M16" i="13"/>
  <c r="L16" i="13"/>
  <c r="K16" i="13"/>
  <c r="J16" i="13"/>
  <c r="Y15" i="13"/>
  <c r="X15" i="13"/>
  <c r="W15" i="13"/>
  <c r="V15" i="13"/>
  <c r="U15" i="13"/>
  <c r="T15" i="13"/>
  <c r="S15" i="13"/>
  <c r="R15" i="13"/>
  <c r="Q15" i="13"/>
  <c r="P15" i="13"/>
  <c r="N15" i="13"/>
  <c r="M15" i="13"/>
  <c r="L15" i="13"/>
  <c r="K15" i="13"/>
  <c r="J15" i="13"/>
</calcChain>
</file>

<file path=xl/sharedStrings.xml><?xml version="1.0" encoding="utf-8"?>
<sst xmlns="http://schemas.openxmlformats.org/spreadsheetml/2006/main" count="205" uniqueCount="59">
  <si>
    <t>CAPES</t>
  </si>
  <si>
    <t>CAPEPS</t>
  </si>
  <si>
    <t>1991</t>
  </si>
  <si>
    <t>1992</t>
  </si>
  <si>
    <t xml:space="preserve">     postes</t>
  </si>
  <si>
    <t xml:space="preserve">     admis</t>
  </si>
  <si>
    <t>CAPET</t>
  </si>
  <si>
    <t>Taux de réussite</t>
  </si>
  <si>
    <t>CAPLP</t>
  </si>
  <si>
    <t xml:space="preserve">     présents</t>
  </si>
  <si>
    <t xml:space="preserve">Agrégation </t>
  </si>
  <si>
    <t>direction de l'évaluation, de la prospective et de la performance</t>
  </si>
  <si>
    <t>Concours externes</t>
  </si>
  <si>
    <t>Ensemble</t>
  </si>
  <si>
    <t>Taux de couverture</t>
  </si>
  <si>
    <t>Concours internes</t>
  </si>
  <si>
    <t xml:space="preserve">     Postes</t>
  </si>
  <si>
    <t xml:space="preserve">     Présents</t>
  </si>
  <si>
    <t xml:space="preserve">     Admis</t>
  </si>
  <si>
    <t>Taux de réussite : rapport du nombre d’admis au nombre de présents, en pourcentage</t>
  </si>
  <si>
    <t>Taux de couverture : rapport du nombre d’admis au nombre de postes, en pourcentage</t>
  </si>
  <si>
    <t>(1)  Le nombre d’admis peut exceptionnellement dépasser le nombre de postes initialement ouverts.</t>
  </si>
  <si>
    <t>(1) Le taux de couverture peut dépasser 100%, si, exceptionnellement, le nombre d'admis est supérieur au nombre de postes ouverts.</t>
  </si>
  <si>
    <t xml:space="preserve">1997 </t>
  </si>
  <si>
    <t>Agrégation</t>
  </si>
  <si>
    <t>-</t>
  </si>
  <si>
    <t>Les concours de recrutement des personnels enseignants du second degré public</t>
  </si>
  <si>
    <t>Concours externes de recrutement
des personnels enseignants du second degré public</t>
  </si>
  <si>
    <t>Concours internes de recrutement 
des personnels enseignants du second degré public</t>
  </si>
  <si>
    <t>1 - Nombre de postes, de candidats présents et admis aux concours (1)</t>
  </si>
  <si>
    <t>2 - Taux de réussite et taux de couverture (1) (%)</t>
  </si>
  <si>
    <t>2 - Taux de réussite et taux de couverture aux concours (1) (%)</t>
  </si>
  <si>
    <t xml:space="preserve">    Postes</t>
  </si>
  <si>
    <t>2014 hors session exceptionnelle</t>
  </si>
  <si>
    <t>Concours externes (2)</t>
  </si>
  <si>
    <t>1 - Nombre de postes, de candidats présents et admis aux concours (1)(2)</t>
  </si>
  <si>
    <t>2017 (3)</t>
  </si>
  <si>
    <t xml:space="preserve">(2)  Les troisièmes concours sont comptabilisés avec les concours externes. </t>
  </si>
  <si>
    <t>Présentation des séries</t>
  </si>
  <si>
    <t>2018 (3)</t>
  </si>
  <si>
    <t>2019 (3)</t>
  </si>
  <si>
    <t>2020 (3)</t>
  </si>
  <si>
    <t>2021 (3)</t>
  </si>
  <si>
    <t>2022 (3)</t>
  </si>
  <si>
    <t>2023 (3)</t>
  </si>
  <si>
    <t xml:space="preserve">Sources : DEPP/ Bases statistiques des concours créées à partir des extractions du système de gestion Ocean (Organisation des concours et examens académiques et nationaux) depuis la session 2000, </t>
  </si>
  <si>
    <t>Sources : DEPP/ Bases statistiques des concours créées à partir des extractions du système de gestion Ocean (Organisation des concours et examens académiques et nationaux) depuis la session 2000,</t>
  </si>
  <si>
    <t xml:space="preserve"> et Cyclades (Cycle automatisé des examens et concours) depuis la session 2023. </t>
  </si>
  <si>
    <t>Lecture - En 1989 en France, 20 112 postes ont été ouverts aux concours de recrutement externes et internes des enseignants du second degré public. 69 241 candidats se sont présentés, 15 008 ont été admis.</t>
  </si>
  <si>
    <t>Lecture - En 1989 en France, le taux de réussite aux concours de recrutement externes et internes des enseignants du second degré public s'élève à 21,7 %. 74,6 % des 20 112 postes ouverts ont été pourvus.</t>
  </si>
  <si>
    <t>Lecture - En 1989 en France, 2 500 postes ont été ouverts au concours externe de l'agrégation. 13 372 candidats se sont présentés, 2 091 ont été admis.</t>
  </si>
  <si>
    <t>Lecture - En 1989 en France, le taux de réussite au concours externe de l'agrégation s'élève à 15,6 %. 83,6 % des 2 500 postes ouverts ont été pourvus.</t>
  </si>
  <si>
    <t>Lecture - En 1989 en France, 500 postes ont été ouverts au concours interne de l'agrégation. 9 153 candidats se sont présentés, 500 ont été admis.</t>
  </si>
  <si>
    <t>Lecture - En 1989 en France, le taux de réussite au concours interne de l'agrégation s'élève à 5,5 %. Tous les postes ouverts ont été pourvus.</t>
  </si>
  <si>
    <t>Champ :  France hors Mayotte avant la session 2000, France + collectivités d'outre-mer + Nouvelle-Calédonie à partir de la session 2000.</t>
  </si>
  <si>
    <t>Actualisation en octobre 2025</t>
  </si>
  <si>
    <t>2024 (3)</t>
  </si>
  <si>
    <t xml:space="preserve">(3)  Le concours externe spécial de l'agrégation, organisé à partir de 2017, est pris en compte. </t>
  </si>
  <si>
    <t>2 - Taux de réussite et taux de couverture aux concours (1)(2)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</si>
</sst>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x14ac:knownFonts="1">
    <font>
      <sz val="10"/>
      <name val="Arial"/>
    </font>
    <font>
      <b/>
      <sz val="10"/>
      <name val="Arial"/>
      <family val="2"/>
    </font>
    <font>
      <sz val="8"/>
      <name val="Arial"/>
      <family val="2"/>
    </font>
    <font>
      <sz val="9"/>
      <name val="Arial"/>
      <family val="2"/>
    </font>
    <font>
      <sz val="8"/>
      <name val="Arial"/>
      <family val="2"/>
    </font>
    <font>
      <sz val="10"/>
      <name val="Arial"/>
      <family val="2"/>
    </font>
    <font>
      <b/>
      <sz val="14"/>
      <color indexed="9"/>
      <name val="Arial"/>
      <family val="2"/>
    </font>
    <font>
      <b/>
      <sz val="14"/>
      <color indexed="54"/>
      <name val="Arial Black"/>
      <family val="2"/>
    </font>
    <font>
      <b/>
      <sz val="10"/>
      <color indexed="62"/>
      <name val="Arial"/>
      <family val="2"/>
    </font>
    <font>
      <sz val="6"/>
      <name val="Arial"/>
      <family val="2"/>
    </font>
    <font>
      <sz val="8"/>
      <color indexed="9"/>
      <name val="Arial"/>
      <family val="2"/>
    </font>
    <font>
      <b/>
      <sz val="8"/>
      <color indexed="9"/>
      <name val="Arial"/>
      <family val="2"/>
    </font>
    <font>
      <b/>
      <i/>
      <sz val="8"/>
      <color indexed="9"/>
      <name val="Arial"/>
      <family val="2"/>
    </font>
    <font>
      <b/>
      <sz val="8"/>
      <name val="Arial"/>
      <family val="2"/>
    </font>
    <font>
      <b/>
      <i/>
      <sz val="8"/>
      <name val="Arial"/>
      <family val="2"/>
    </font>
    <font>
      <i/>
      <sz val="8"/>
      <name val="Arial"/>
      <family val="2"/>
    </font>
    <font>
      <b/>
      <sz val="9"/>
      <name val="Arial"/>
      <family val="2"/>
    </font>
    <font>
      <sz val="7"/>
      <name val="Arial"/>
      <family val="2"/>
    </font>
    <font>
      <b/>
      <sz val="10"/>
      <name val="Arial"/>
      <family val="2"/>
    </font>
    <font>
      <b/>
      <sz val="12"/>
      <color indexed="10"/>
      <name val="Arial"/>
      <family val="2"/>
    </font>
    <font>
      <b/>
      <sz val="10"/>
      <color indexed="10"/>
      <name val="Arial"/>
      <family val="2"/>
    </font>
    <font>
      <b/>
      <i/>
      <sz val="8"/>
      <color indexed="10"/>
      <name val="Arial"/>
      <family val="2"/>
    </font>
    <font>
      <sz val="9"/>
      <color indexed="10"/>
      <name val="Arial"/>
      <family val="2"/>
    </font>
    <font>
      <b/>
      <sz val="8"/>
      <color indexed="9"/>
      <name val="Arial"/>
      <family val="2"/>
    </font>
    <font>
      <b/>
      <sz val="8"/>
      <color theme="0"/>
      <name val="Arial"/>
      <family val="2"/>
    </font>
  </fonts>
  <fills count="6">
    <fill>
      <patternFill patternType="none"/>
    </fill>
    <fill>
      <patternFill patternType="gray125"/>
    </fill>
    <fill>
      <patternFill patternType="solid">
        <fgColor indexed="54"/>
        <bgColor indexed="64"/>
      </patternFill>
    </fill>
    <fill>
      <patternFill patternType="solid">
        <fgColor indexed="9"/>
        <bgColor indexed="64"/>
      </patternFill>
    </fill>
    <fill>
      <patternFill patternType="solid">
        <fgColor indexed="54"/>
        <bgColor indexed="9"/>
      </patternFill>
    </fill>
    <fill>
      <patternFill patternType="solid">
        <fgColor theme="0"/>
        <bgColor indexed="64"/>
      </patternFill>
    </fill>
  </fills>
  <borders count="52">
    <border>
      <left/>
      <right/>
      <top/>
      <bottom/>
      <diagonal/>
    </border>
    <border>
      <left style="thin">
        <color indexed="31"/>
      </left>
      <right style="thin">
        <color indexed="31"/>
      </right>
      <top style="thin">
        <color indexed="31"/>
      </top>
      <bottom style="thin">
        <color indexed="31"/>
      </bottom>
      <diagonal/>
    </border>
    <border>
      <left style="thin">
        <color indexed="31"/>
      </left>
      <right/>
      <top style="thin">
        <color indexed="31"/>
      </top>
      <bottom style="thin">
        <color indexed="31"/>
      </bottom>
      <diagonal/>
    </border>
    <border>
      <left style="thin">
        <color indexed="31"/>
      </left>
      <right style="thin">
        <color indexed="31"/>
      </right>
      <top/>
      <bottom style="thin">
        <color indexed="31"/>
      </bottom>
      <diagonal/>
    </border>
    <border>
      <left style="thin">
        <color indexed="31"/>
      </left>
      <right style="thin">
        <color indexed="31"/>
      </right>
      <top style="thin">
        <color indexed="31"/>
      </top>
      <bottom style="medium">
        <color indexed="54"/>
      </bottom>
      <diagonal/>
    </border>
    <border>
      <left style="thin">
        <color indexed="31"/>
      </left>
      <right style="thin">
        <color indexed="31"/>
      </right>
      <top style="thin">
        <color indexed="31"/>
      </top>
      <bottom/>
      <diagonal/>
    </border>
    <border>
      <left style="thin">
        <color indexed="31"/>
      </left>
      <right/>
      <top style="thin">
        <color indexed="31"/>
      </top>
      <bottom/>
      <diagonal/>
    </border>
    <border>
      <left style="thin">
        <color indexed="31"/>
      </left>
      <right/>
      <top/>
      <bottom style="thin">
        <color indexed="31"/>
      </bottom>
      <diagonal/>
    </border>
    <border>
      <left style="thin">
        <color indexed="31"/>
      </left>
      <right/>
      <top style="thin">
        <color indexed="31"/>
      </top>
      <bottom style="medium">
        <color indexed="54"/>
      </bottom>
      <diagonal/>
    </border>
    <border>
      <left style="thin">
        <color indexed="31"/>
      </left>
      <right style="thin">
        <color indexed="31"/>
      </right>
      <top style="thin">
        <color indexed="54"/>
      </top>
      <bottom style="thin">
        <color indexed="31"/>
      </bottom>
      <diagonal/>
    </border>
    <border>
      <left/>
      <right style="thin">
        <color indexed="31"/>
      </right>
      <top/>
      <bottom style="thin">
        <color indexed="31"/>
      </bottom>
      <diagonal/>
    </border>
    <border>
      <left/>
      <right style="thin">
        <color indexed="31"/>
      </right>
      <top/>
      <bottom/>
      <diagonal/>
    </border>
    <border>
      <left/>
      <right style="thin">
        <color indexed="31"/>
      </right>
      <top/>
      <bottom style="medium">
        <color indexed="54"/>
      </bottom>
      <diagonal/>
    </border>
    <border>
      <left style="thin">
        <color indexed="31"/>
      </left>
      <right style="thin">
        <color indexed="31"/>
      </right>
      <top/>
      <bottom/>
      <diagonal/>
    </border>
    <border>
      <left style="thin">
        <color indexed="31"/>
      </left>
      <right/>
      <top style="thin">
        <color indexed="31"/>
      </top>
      <bottom style="thin">
        <color indexed="54"/>
      </bottom>
      <diagonal/>
    </border>
    <border>
      <left/>
      <right/>
      <top/>
      <bottom style="medium">
        <color indexed="54"/>
      </bottom>
      <diagonal/>
    </border>
    <border>
      <left style="medium">
        <color indexed="54"/>
      </left>
      <right style="thin">
        <color indexed="31"/>
      </right>
      <top style="thin">
        <color indexed="31"/>
      </top>
      <bottom style="thin">
        <color indexed="31"/>
      </bottom>
      <diagonal/>
    </border>
    <border>
      <left style="medium">
        <color indexed="54"/>
      </left>
      <right style="thin">
        <color indexed="31"/>
      </right>
      <top style="thin">
        <color indexed="31"/>
      </top>
      <bottom/>
      <diagonal/>
    </border>
    <border>
      <left style="medium">
        <color indexed="54"/>
      </left>
      <right style="thin">
        <color indexed="31"/>
      </right>
      <top/>
      <bottom style="thin">
        <color indexed="31"/>
      </bottom>
      <diagonal/>
    </border>
    <border>
      <left style="medium">
        <color indexed="54"/>
      </left>
      <right style="thin">
        <color indexed="31"/>
      </right>
      <top style="thin">
        <color indexed="31"/>
      </top>
      <bottom style="medium">
        <color indexed="54"/>
      </bottom>
      <diagonal/>
    </border>
    <border>
      <left style="medium">
        <color indexed="54"/>
      </left>
      <right/>
      <top style="thin">
        <color indexed="31"/>
      </top>
      <bottom style="thin">
        <color indexed="54"/>
      </bottom>
      <diagonal/>
    </border>
    <border>
      <left style="medium">
        <color indexed="54"/>
      </left>
      <right/>
      <top/>
      <bottom style="medium">
        <color indexed="54"/>
      </bottom>
      <diagonal/>
    </border>
    <border>
      <left style="thin">
        <color indexed="31"/>
      </left>
      <right style="thin">
        <color indexed="31"/>
      </right>
      <top style="medium">
        <color indexed="31"/>
      </top>
      <bottom/>
      <diagonal/>
    </border>
    <border>
      <left style="thin">
        <color indexed="31"/>
      </left>
      <right style="thin">
        <color indexed="31"/>
      </right>
      <top style="medium">
        <color indexed="31"/>
      </top>
      <bottom style="thin">
        <color indexed="31"/>
      </bottom>
      <diagonal/>
    </border>
    <border>
      <left style="thin">
        <color indexed="31"/>
      </left>
      <right/>
      <top style="medium">
        <color indexed="31"/>
      </top>
      <bottom style="thin">
        <color indexed="31"/>
      </bottom>
      <diagonal/>
    </border>
    <border>
      <left style="medium">
        <color indexed="54"/>
      </left>
      <right style="thin">
        <color indexed="31"/>
      </right>
      <top style="medium">
        <color indexed="31"/>
      </top>
      <bottom style="thin">
        <color indexed="31"/>
      </bottom>
      <diagonal/>
    </border>
    <border>
      <left/>
      <right style="thin">
        <color indexed="31"/>
      </right>
      <top/>
      <bottom style="medium">
        <color indexed="31"/>
      </bottom>
      <diagonal/>
    </border>
    <border>
      <left style="thin">
        <color indexed="31"/>
      </left>
      <right style="thin">
        <color indexed="31"/>
      </right>
      <top style="thin">
        <color indexed="31"/>
      </top>
      <bottom style="medium">
        <color indexed="31"/>
      </bottom>
      <diagonal/>
    </border>
    <border>
      <left style="thin">
        <color indexed="31"/>
      </left>
      <right/>
      <top style="thin">
        <color indexed="31"/>
      </top>
      <bottom style="medium">
        <color indexed="31"/>
      </bottom>
      <diagonal/>
    </border>
    <border>
      <left style="medium">
        <color indexed="54"/>
      </left>
      <right style="thin">
        <color indexed="31"/>
      </right>
      <top style="thin">
        <color indexed="31"/>
      </top>
      <bottom style="medium">
        <color indexed="31"/>
      </bottom>
      <diagonal/>
    </border>
    <border>
      <left/>
      <right/>
      <top/>
      <bottom style="medium">
        <color indexed="31"/>
      </bottom>
      <diagonal/>
    </border>
    <border>
      <left style="medium">
        <color indexed="54"/>
      </left>
      <right/>
      <top/>
      <bottom style="medium">
        <color indexed="31"/>
      </bottom>
      <diagonal/>
    </border>
    <border>
      <left style="thin">
        <color indexed="31"/>
      </left>
      <right style="thin">
        <color indexed="31"/>
      </right>
      <top style="thin">
        <color indexed="9"/>
      </top>
      <bottom style="thin">
        <color indexed="31"/>
      </bottom>
      <diagonal/>
    </border>
    <border>
      <left style="thin">
        <color indexed="31"/>
      </left>
      <right style="thin">
        <color indexed="31"/>
      </right>
      <top style="thin">
        <color indexed="31"/>
      </top>
      <bottom style="medium">
        <color indexed="62"/>
      </bottom>
      <diagonal/>
    </border>
    <border>
      <left style="thin">
        <color indexed="31"/>
      </left>
      <right style="thin">
        <color indexed="31"/>
      </right>
      <top/>
      <bottom style="medium">
        <color indexed="31"/>
      </bottom>
      <diagonal/>
    </border>
    <border>
      <left style="thin">
        <color indexed="31"/>
      </left>
      <right style="thin">
        <color indexed="31"/>
      </right>
      <top/>
      <bottom style="medium">
        <color indexed="62"/>
      </bottom>
      <diagonal/>
    </border>
    <border>
      <left style="medium">
        <color indexed="54"/>
      </left>
      <right style="thin">
        <color indexed="31"/>
      </right>
      <top/>
      <bottom style="medium">
        <color indexed="62"/>
      </bottom>
      <diagonal/>
    </border>
    <border>
      <left style="thin">
        <color indexed="31"/>
      </left>
      <right/>
      <top style="thin">
        <color indexed="54"/>
      </top>
      <bottom style="thin">
        <color indexed="31"/>
      </bottom>
      <diagonal/>
    </border>
    <border>
      <left style="thin">
        <color indexed="31"/>
      </left>
      <right/>
      <top/>
      <bottom/>
      <diagonal/>
    </border>
    <border>
      <left style="thin">
        <color indexed="31"/>
      </left>
      <right/>
      <top/>
      <bottom style="medium">
        <color indexed="31"/>
      </bottom>
      <diagonal/>
    </border>
    <border>
      <left style="thin">
        <color indexed="31"/>
      </left>
      <right/>
      <top/>
      <bottom style="medium">
        <color indexed="62"/>
      </bottom>
      <diagonal/>
    </border>
    <border>
      <left style="medium">
        <color indexed="54"/>
      </left>
      <right style="thin">
        <color indexed="31"/>
      </right>
      <top style="thin">
        <color indexed="54"/>
      </top>
      <bottom style="thin">
        <color indexed="31"/>
      </bottom>
      <diagonal/>
    </border>
    <border>
      <left style="medium">
        <color indexed="54"/>
      </left>
      <right style="thin">
        <color indexed="31"/>
      </right>
      <top/>
      <bottom/>
      <diagonal/>
    </border>
    <border>
      <left style="medium">
        <color indexed="54"/>
      </left>
      <right style="thin">
        <color indexed="31"/>
      </right>
      <top/>
      <bottom style="medium">
        <color indexed="31"/>
      </bottom>
      <diagonal/>
    </border>
    <border>
      <left/>
      <right style="thin">
        <color indexed="31"/>
      </right>
      <top style="medium">
        <color indexed="31"/>
      </top>
      <bottom/>
      <diagonal/>
    </border>
    <border>
      <left/>
      <right style="thin">
        <color indexed="31"/>
      </right>
      <top/>
      <bottom style="medium">
        <color indexed="62"/>
      </bottom>
      <diagonal/>
    </border>
    <border>
      <left/>
      <right style="thin">
        <color indexed="31"/>
      </right>
      <top style="thin">
        <color indexed="54"/>
      </top>
      <bottom style="thin">
        <color indexed="9"/>
      </bottom>
      <diagonal/>
    </border>
    <border>
      <left/>
      <right style="thin">
        <color indexed="31"/>
      </right>
      <top style="thin">
        <color indexed="9"/>
      </top>
      <bottom style="thin">
        <color indexed="9"/>
      </bottom>
      <diagonal/>
    </border>
    <border>
      <left/>
      <right style="thin">
        <color indexed="31"/>
      </right>
      <top style="thin">
        <color indexed="9"/>
      </top>
      <bottom/>
      <diagonal/>
    </border>
    <border>
      <left/>
      <right style="thin">
        <color indexed="31"/>
      </right>
      <top style="medium">
        <color indexed="31"/>
      </top>
      <bottom style="thin">
        <color indexed="9"/>
      </bottom>
      <diagonal/>
    </border>
    <border>
      <left/>
      <right style="thin">
        <color indexed="31"/>
      </right>
      <top style="thin">
        <color indexed="9"/>
      </top>
      <bottom style="medium">
        <color indexed="31"/>
      </bottom>
      <diagonal/>
    </border>
    <border>
      <left/>
      <right style="thin">
        <color indexed="31"/>
      </right>
      <top style="thin">
        <color indexed="54"/>
      </top>
      <bottom/>
      <diagonal/>
    </border>
  </borders>
  <cellStyleXfs count="1">
    <xf numFmtId="0" fontId="0" fillId="0" borderId="0"/>
  </cellStyleXfs>
  <cellXfs count="236">
    <xf numFmtId="0" fontId="0" fillId="0" borderId="0" xfId="0"/>
    <xf numFmtId="3" fontId="2" fillId="0" borderId="0" xfId="0" applyNumberFormat="1" applyFont="1" applyBorder="1" applyProtection="1">
      <protection locked="0"/>
    </xf>
    <xf numFmtId="3" fontId="2" fillId="0" borderId="0" xfId="0" applyNumberFormat="1" applyFont="1"/>
    <xf numFmtId="0" fontId="2" fillId="0" borderId="0" xfId="0" applyFont="1"/>
    <xf numFmtId="0" fontId="2" fillId="0" borderId="0" xfId="0" applyFont="1" applyBorder="1" applyProtection="1">
      <protection locked="0"/>
    </xf>
    <xf numFmtId="0" fontId="2" fillId="0" borderId="0" xfId="0" applyFont="1" applyBorder="1"/>
    <xf numFmtId="0" fontId="3" fillId="0" borderId="0" xfId="0" applyFont="1" applyBorder="1"/>
    <xf numFmtId="0" fontId="0" fillId="0" borderId="0" xfId="0" applyBorder="1" applyAlignment="1">
      <alignment wrapText="1"/>
    </xf>
    <xf numFmtId="0" fontId="5" fillId="0" borderId="0" xfId="0" applyFont="1" applyFill="1" applyBorder="1" applyAlignment="1">
      <alignment horizontal="center" wrapText="1"/>
    </xf>
    <xf numFmtId="0" fontId="6" fillId="0" borderId="0" xfId="0" applyFont="1" applyFill="1" applyBorder="1" applyAlignment="1">
      <alignment vertical="center" wrapText="1"/>
    </xf>
    <xf numFmtId="0" fontId="7" fillId="0" borderId="0" xfId="0" applyFont="1" applyBorder="1"/>
    <xf numFmtId="0" fontId="0" fillId="0" borderId="0" xfId="0" applyAlignment="1">
      <alignment vertical="top" wrapText="1"/>
    </xf>
    <xf numFmtId="0" fontId="0" fillId="0" borderId="0" xfId="0" applyAlignment="1">
      <alignment horizontal="left"/>
    </xf>
    <xf numFmtId="0" fontId="10" fillId="2" borderId="1" xfId="0" applyFont="1" applyFill="1" applyBorder="1" applyAlignment="1" applyProtection="1">
      <alignment vertical="center"/>
      <protection locked="0"/>
    </xf>
    <xf numFmtId="1" fontId="11" fillId="2" borderId="1" xfId="0" applyNumberFormat="1" applyFont="1" applyFill="1" applyBorder="1" applyAlignment="1" applyProtection="1">
      <alignment horizontal="center" vertical="center"/>
      <protection locked="0"/>
    </xf>
    <xf numFmtId="3" fontId="2" fillId="0" borderId="1" xfId="0" applyNumberFormat="1" applyFont="1" applyBorder="1" applyProtection="1">
      <protection locked="0"/>
    </xf>
    <xf numFmtId="3" fontId="2" fillId="0" borderId="2" xfId="0" applyNumberFormat="1" applyFont="1" applyBorder="1" applyProtection="1">
      <protection locked="0"/>
    </xf>
    <xf numFmtId="3" fontId="2" fillId="0" borderId="1" xfId="0" applyNumberFormat="1" applyFont="1" applyFill="1" applyBorder="1" applyProtection="1">
      <protection locked="0"/>
    </xf>
    <xf numFmtId="3" fontId="2" fillId="0" borderId="1" xfId="0" applyNumberFormat="1" applyFont="1" applyFill="1" applyBorder="1"/>
    <xf numFmtId="3" fontId="2" fillId="0" borderId="1" xfId="0" applyNumberFormat="1" applyFont="1" applyBorder="1"/>
    <xf numFmtId="3" fontId="2" fillId="0" borderId="1" xfId="0" applyNumberFormat="1" applyFont="1" applyFill="1" applyBorder="1" applyAlignment="1" applyProtection="1">
      <alignment horizontal="right"/>
      <protection locked="0"/>
    </xf>
    <xf numFmtId="0" fontId="2" fillId="0" borderId="0" xfId="0" applyFont="1" applyFill="1" applyBorder="1" applyProtection="1">
      <protection locked="0"/>
    </xf>
    <xf numFmtId="0" fontId="2" fillId="0" borderId="0" xfId="0" applyFont="1" applyFill="1" applyBorder="1"/>
    <xf numFmtId="0" fontId="2" fillId="0" borderId="0" xfId="0" applyFont="1" applyFill="1"/>
    <xf numFmtId="3" fontId="2" fillId="0" borderId="2" xfId="0" applyNumberFormat="1" applyFont="1" applyFill="1" applyBorder="1" applyProtection="1">
      <protection locked="0"/>
    </xf>
    <xf numFmtId="3" fontId="2" fillId="0" borderId="3" xfId="0" applyNumberFormat="1" applyFont="1" applyFill="1" applyBorder="1" applyProtection="1">
      <protection locked="0"/>
    </xf>
    <xf numFmtId="3" fontId="2" fillId="0" borderId="4" xfId="0" applyNumberFormat="1" applyFont="1" applyFill="1" applyBorder="1" applyProtection="1">
      <protection locked="0"/>
    </xf>
    <xf numFmtId="3" fontId="2" fillId="0" borderId="4" xfId="0" applyNumberFormat="1" applyFont="1" applyFill="1" applyBorder="1"/>
    <xf numFmtId="0" fontId="2" fillId="0" borderId="0" xfId="0" applyFont="1" applyAlignment="1">
      <alignment wrapText="1"/>
    </xf>
    <xf numFmtId="0" fontId="2" fillId="0" borderId="0" xfId="0" applyFont="1" applyAlignment="1">
      <alignment horizontal="right"/>
    </xf>
    <xf numFmtId="0" fontId="13" fillId="0" borderId="0" xfId="0" applyFont="1"/>
    <xf numFmtId="3" fontId="2" fillId="0" borderId="5" xfId="0" applyNumberFormat="1" applyFont="1" applyFill="1" applyBorder="1" applyProtection="1">
      <protection locked="0"/>
    </xf>
    <xf numFmtId="3" fontId="2" fillId="0" borderId="5" xfId="0" applyNumberFormat="1" applyFont="1" applyBorder="1" applyProtection="1">
      <protection locked="0"/>
    </xf>
    <xf numFmtId="3" fontId="2" fillId="0" borderId="6" xfId="0" applyNumberFormat="1" applyFont="1" applyBorder="1" applyProtection="1">
      <protection locked="0"/>
    </xf>
    <xf numFmtId="3" fontId="2" fillId="0" borderId="5" xfId="0" applyNumberFormat="1" applyFont="1" applyBorder="1"/>
    <xf numFmtId="3" fontId="2" fillId="0" borderId="3" xfId="0" applyNumberFormat="1" applyFont="1" applyBorder="1" applyProtection="1">
      <protection locked="0"/>
    </xf>
    <xf numFmtId="3" fontId="2" fillId="0" borderId="7" xfId="0" applyNumberFormat="1" applyFont="1" applyBorder="1" applyProtection="1">
      <protection locked="0"/>
    </xf>
    <xf numFmtId="3" fontId="2" fillId="0" borderId="3" xfId="0" applyNumberFormat="1" applyFont="1" applyBorder="1"/>
    <xf numFmtId="3" fontId="2" fillId="0" borderId="4" xfId="0" applyNumberFormat="1" applyFont="1" applyBorder="1" applyProtection="1">
      <protection locked="0"/>
    </xf>
    <xf numFmtId="3" fontId="2" fillId="0" borderId="8" xfId="0" applyNumberFormat="1" applyFont="1" applyBorder="1" applyProtection="1">
      <protection locked="0"/>
    </xf>
    <xf numFmtId="3" fontId="2" fillId="0" borderId="4" xfId="0" applyNumberFormat="1" applyFont="1" applyBorder="1"/>
    <xf numFmtId="0" fontId="10" fillId="2" borderId="1" xfId="0" applyFont="1" applyFill="1" applyBorder="1" applyAlignment="1" applyProtection="1">
      <alignment horizontal="left" vertical="center"/>
      <protection locked="0"/>
    </xf>
    <xf numFmtId="0" fontId="16" fillId="0" borderId="0" xfId="0" applyFont="1" applyAlignment="1">
      <alignment vertical="center"/>
    </xf>
    <xf numFmtId="0" fontId="3" fillId="0" borderId="0" xfId="0" applyFont="1" applyBorder="1" applyAlignment="1" applyProtection="1">
      <alignment vertical="center"/>
      <protection locked="0"/>
    </xf>
    <xf numFmtId="3" fontId="3" fillId="0" borderId="0" xfId="0" applyNumberFormat="1" applyFont="1" applyBorder="1" applyAlignment="1" applyProtection="1">
      <alignment vertical="center"/>
      <protection locked="0"/>
    </xf>
    <xf numFmtId="3" fontId="3" fillId="3" borderId="0" xfId="0" applyNumberFormat="1" applyFont="1" applyFill="1" applyBorder="1" applyAlignment="1" applyProtection="1">
      <alignment vertical="center"/>
      <protection locked="0"/>
    </xf>
    <xf numFmtId="0" fontId="3" fillId="0" borderId="0" xfId="0" applyFont="1" applyAlignment="1">
      <alignment vertical="center"/>
    </xf>
    <xf numFmtId="0" fontId="2" fillId="0" borderId="0" xfId="0" applyFont="1" applyBorder="1" applyAlignment="1" applyProtection="1">
      <alignment vertical="center"/>
      <protection locked="0"/>
    </xf>
    <xf numFmtId="3" fontId="2" fillId="0" borderId="0" xfId="0" applyNumberFormat="1" applyFont="1" applyBorder="1" applyAlignment="1" applyProtection="1">
      <alignment vertical="center"/>
      <protection locked="0"/>
    </xf>
    <xf numFmtId="3" fontId="2" fillId="3" borderId="0" xfId="0" applyNumberFormat="1" applyFont="1" applyFill="1" applyBorder="1" applyAlignment="1" applyProtection="1">
      <alignment vertical="center"/>
      <protection locked="0"/>
    </xf>
    <xf numFmtId="0" fontId="2" fillId="0" borderId="0" xfId="0" applyFont="1" applyAlignment="1">
      <alignment vertical="center"/>
    </xf>
    <xf numFmtId="0" fontId="2" fillId="0" borderId="0" xfId="0" applyFont="1" applyFill="1" applyAlignment="1">
      <alignment horizontal="right"/>
    </xf>
    <xf numFmtId="0" fontId="10" fillId="0" borderId="0" xfId="0" applyFont="1" applyFill="1" applyBorder="1" applyAlignment="1" applyProtection="1">
      <alignment horizontal="right" vertical="center"/>
      <protection locked="0"/>
    </xf>
    <xf numFmtId="164" fontId="2" fillId="0" borderId="9" xfId="0" applyNumberFormat="1" applyFont="1" applyFill="1" applyBorder="1" applyAlignment="1" applyProtection="1">
      <alignment vertical="center"/>
      <protection locked="0"/>
    </xf>
    <xf numFmtId="0" fontId="2" fillId="0" borderId="0" xfId="0" applyFont="1" applyFill="1" applyBorder="1" applyAlignment="1" applyProtection="1">
      <alignment vertical="center"/>
      <protection locked="0"/>
    </xf>
    <xf numFmtId="3" fontId="2" fillId="0" borderId="0" xfId="0" applyNumberFormat="1" applyFont="1" applyFill="1" applyBorder="1" applyProtection="1">
      <protection locked="0"/>
    </xf>
    <xf numFmtId="3" fontId="2" fillId="0" borderId="0" xfId="0" applyNumberFormat="1" applyFont="1" applyFill="1" applyBorder="1"/>
    <xf numFmtId="0" fontId="17" fillId="0" borderId="0" xfId="0" applyFont="1" applyFill="1" applyBorder="1" applyAlignment="1" applyProtection="1">
      <alignment horizontal="left" vertical="center"/>
      <protection locked="0"/>
    </xf>
    <xf numFmtId="0" fontId="19" fillId="0" borderId="0" xfId="0" applyFont="1" applyFill="1" applyAlignment="1">
      <alignment vertical="center"/>
    </xf>
    <xf numFmtId="3" fontId="9" fillId="0" borderId="0" xfId="0" applyNumberFormat="1" applyFont="1" applyFill="1" applyBorder="1" applyAlignment="1" applyProtection="1">
      <alignment vertical="center"/>
      <protection locked="0"/>
    </xf>
    <xf numFmtId="0" fontId="1" fillId="0" borderId="0" xfId="0" applyFont="1" applyAlignment="1">
      <alignment vertical="top" wrapText="1"/>
    </xf>
    <xf numFmtId="0" fontId="18" fillId="0" borderId="0" xfId="0" applyFont="1"/>
    <xf numFmtId="0" fontId="10" fillId="2" borderId="4" xfId="0" applyFont="1" applyFill="1" applyBorder="1" applyAlignment="1" applyProtection="1">
      <alignment horizontal="left" vertical="center"/>
      <protection locked="0"/>
    </xf>
    <xf numFmtId="0" fontId="1" fillId="0" borderId="0" xfId="0" quotePrefix="1" applyFont="1" applyBorder="1" applyAlignment="1" applyProtection="1">
      <alignment horizontal="left"/>
      <protection locked="0"/>
    </xf>
    <xf numFmtId="0" fontId="0" fillId="0" borderId="0" xfId="0" applyBorder="1"/>
    <xf numFmtId="0" fontId="1" fillId="0" borderId="0" xfId="0" quotePrefix="1" applyFont="1" applyBorder="1" applyAlignment="1" applyProtection="1">
      <alignment wrapText="1"/>
      <protection locked="0"/>
    </xf>
    <xf numFmtId="0" fontId="1" fillId="0" borderId="0" xfId="0" quotePrefix="1" applyFont="1" applyBorder="1" applyAlignment="1" applyProtection="1">
      <alignment horizontal="left" vertical="center" wrapText="1"/>
      <protection locked="0"/>
    </xf>
    <xf numFmtId="1" fontId="11" fillId="2" borderId="1" xfId="0" quotePrefix="1" applyNumberFormat="1" applyFont="1" applyFill="1" applyBorder="1" applyAlignment="1" applyProtection="1">
      <alignment horizontal="center" vertical="center"/>
      <protection locked="0"/>
    </xf>
    <xf numFmtId="1" fontId="11" fillId="2" borderId="2" xfId="0" quotePrefix="1" applyNumberFormat="1" applyFont="1" applyFill="1" applyBorder="1" applyAlignment="1" applyProtection="1">
      <alignment horizontal="center" vertical="center"/>
      <protection locked="0"/>
    </xf>
    <xf numFmtId="3" fontId="2" fillId="0" borderId="1" xfId="0" applyNumberFormat="1" applyFont="1" applyBorder="1" applyAlignment="1">
      <alignment horizontal="right"/>
    </xf>
    <xf numFmtId="0" fontId="3" fillId="0" borderId="0" xfId="0" quotePrefix="1" applyFont="1" applyAlignment="1" applyProtection="1">
      <alignment horizontal="left"/>
      <protection locked="0"/>
    </xf>
    <xf numFmtId="3" fontId="3" fillId="0" borderId="0" xfId="0" applyNumberFormat="1" applyFont="1" applyProtection="1">
      <protection locked="0"/>
    </xf>
    <xf numFmtId="0" fontId="3" fillId="0" borderId="0" xfId="0" applyFont="1" applyProtection="1">
      <protection locked="0"/>
    </xf>
    <xf numFmtId="0" fontId="3" fillId="0" borderId="0" xfId="0" applyFont="1"/>
    <xf numFmtId="0" fontId="0" fillId="0" borderId="0" xfId="0" applyFill="1"/>
    <xf numFmtId="1" fontId="11" fillId="3" borderId="10" xfId="0" applyNumberFormat="1" applyFont="1" applyFill="1" applyBorder="1" applyAlignment="1" applyProtection="1">
      <alignment vertical="center"/>
      <protection locked="0"/>
    </xf>
    <xf numFmtId="1" fontId="11" fillId="2" borderId="1" xfId="0" applyNumberFormat="1" applyFont="1" applyFill="1" applyBorder="1" applyAlignment="1">
      <alignment horizontal="center" vertical="center"/>
    </xf>
    <xf numFmtId="1" fontId="18" fillId="0" borderId="0" xfId="0" applyNumberFormat="1" applyFont="1"/>
    <xf numFmtId="0" fontId="6" fillId="0" borderId="0" xfId="0" quotePrefix="1" applyFont="1" applyFill="1" applyBorder="1" applyAlignment="1">
      <alignment vertical="center" wrapText="1"/>
    </xf>
    <xf numFmtId="0" fontId="11" fillId="2" borderId="5" xfId="0" quotePrefix="1" applyFont="1" applyFill="1" applyBorder="1" applyAlignment="1" applyProtection="1">
      <alignment horizontal="left" vertical="center"/>
      <protection locked="0"/>
    </xf>
    <xf numFmtId="0" fontId="10" fillId="2" borderId="4" xfId="0" applyFont="1" applyFill="1" applyBorder="1" applyAlignment="1" applyProtection="1">
      <alignment vertical="center"/>
      <protection locked="0"/>
    </xf>
    <xf numFmtId="0" fontId="16" fillId="0" borderId="0" xfId="0" applyFont="1" applyFill="1" applyAlignment="1">
      <alignment horizontal="left" vertical="center"/>
    </xf>
    <xf numFmtId="0" fontId="0" fillId="2" borderId="11" xfId="0" applyFill="1" applyBorder="1" applyAlignment="1">
      <alignment horizontal="left"/>
    </xf>
    <xf numFmtId="0" fontId="0" fillId="2" borderId="12" xfId="0" applyFill="1" applyBorder="1" applyAlignment="1">
      <alignment horizontal="left"/>
    </xf>
    <xf numFmtId="0" fontId="16" fillId="0" borderId="0" xfId="0" applyFont="1" applyAlignment="1">
      <alignment horizontal="left" vertical="center"/>
    </xf>
    <xf numFmtId="0" fontId="10" fillId="2" borderId="5" xfId="0" applyFont="1" applyFill="1" applyBorder="1" applyAlignment="1" applyProtection="1">
      <alignment vertical="center"/>
      <protection locked="0"/>
    </xf>
    <xf numFmtId="0" fontId="11" fillId="2" borderId="13" xfId="0" quotePrefix="1" applyFont="1" applyFill="1" applyBorder="1" applyAlignment="1" applyProtection="1">
      <alignment horizontal="left" vertical="center"/>
      <protection locked="0"/>
    </xf>
    <xf numFmtId="0" fontId="10" fillId="2" borderId="3" xfId="0" applyFont="1" applyFill="1" applyBorder="1" applyAlignment="1" applyProtection="1">
      <alignment vertical="center"/>
      <protection locked="0"/>
    </xf>
    <xf numFmtId="3" fontId="2" fillId="0" borderId="3" xfId="0" applyNumberFormat="1" applyFont="1" applyBorder="1" applyAlignment="1">
      <alignment horizontal="right"/>
    </xf>
    <xf numFmtId="3" fontId="2" fillId="0" borderId="5" xfId="0" applyNumberFormat="1" applyFont="1" applyBorder="1" applyAlignment="1">
      <alignment horizontal="right"/>
    </xf>
    <xf numFmtId="3" fontId="2" fillId="0" borderId="3" xfId="0" applyNumberFormat="1" applyFont="1" applyFill="1" applyBorder="1"/>
    <xf numFmtId="164" fontId="2" fillId="0" borderId="14" xfId="0" applyNumberFormat="1" applyFont="1" applyFill="1" applyBorder="1"/>
    <xf numFmtId="164" fontId="2" fillId="0" borderId="3" xfId="0" applyNumberFormat="1" applyFont="1" applyFill="1" applyBorder="1" applyProtection="1">
      <protection locked="0"/>
    </xf>
    <xf numFmtId="164" fontId="2" fillId="0" borderId="15" xfId="0" applyNumberFormat="1" applyFont="1" applyBorder="1"/>
    <xf numFmtId="0" fontId="20" fillId="0" borderId="0" xfId="0" applyFont="1" applyBorder="1" applyAlignment="1" applyProtection="1">
      <alignment horizontal="left"/>
      <protection locked="0"/>
    </xf>
    <xf numFmtId="1" fontId="11" fillId="2" borderId="16" xfId="0" applyNumberFormat="1" applyFont="1" applyFill="1" applyBorder="1" applyAlignment="1" applyProtection="1">
      <alignment horizontal="center" vertical="center"/>
      <protection locked="0"/>
    </xf>
    <xf numFmtId="3" fontId="2" fillId="0" borderId="16" xfId="0" applyNumberFormat="1" applyFont="1" applyBorder="1" applyProtection="1">
      <protection locked="0"/>
    </xf>
    <xf numFmtId="3" fontId="2" fillId="0" borderId="16" xfId="0" applyNumberFormat="1" applyFont="1" applyFill="1" applyBorder="1" applyProtection="1">
      <protection locked="0"/>
    </xf>
    <xf numFmtId="3" fontId="2" fillId="0" borderId="17" xfId="0" applyNumberFormat="1" applyFont="1" applyFill="1" applyBorder="1" applyProtection="1">
      <protection locked="0"/>
    </xf>
    <xf numFmtId="3" fontId="2" fillId="0" borderId="18" xfId="0" applyNumberFormat="1" applyFont="1" applyFill="1" applyBorder="1" applyProtection="1">
      <protection locked="0"/>
    </xf>
    <xf numFmtId="3" fontId="2" fillId="0" borderId="19" xfId="0" applyNumberFormat="1" applyFont="1" applyFill="1" applyBorder="1" applyProtection="1">
      <protection locked="0"/>
    </xf>
    <xf numFmtId="164" fontId="2" fillId="0" borderId="7" xfId="0" applyNumberFormat="1" applyFont="1" applyFill="1" applyBorder="1" applyProtection="1">
      <protection locked="0"/>
    </xf>
    <xf numFmtId="164" fontId="2" fillId="0" borderId="20" xfId="0" applyNumberFormat="1" applyFont="1" applyFill="1" applyBorder="1"/>
    <xf numFmtId="164" fontId="2" fillId="0" borderId="18" xfId="0" applyNumberFormat="1" applyFont="1" applyFill="1" applyBorder="1" applyProtection="1">
      <protection locked="0"/>
    </xf>
    <xf numFmtId="164" fontId="2" fillId="0" borderId="21" xfId="0" applyNumberFormat="1" applyFont="1" applyBorder="1"/>
    <xf numFmtId="3" fontId="2" fillId="0" borderId="6" xfId="0" applyNumberFormat="1" applyFont="1" applyFill="1" applyBorder="1" applyProtection="1">
      <protection locked="0"/>
    </xf>
    <xf numFmtId="3" fontId="2" fillId="0" borderId="5" xfId="0" applyNumberFormat="1" applyFont="1" applyFill="1" applyBorder="1"/>
    <xf numFmtId="0" fontId="1" fillId="0" borderId="0" xfId="0" applyFont="1" applyFill="1" applyBorder="1" applyAlignment="1" applyProtection="1">
      <alignment horizontal="left"/>
      <protection locked="0"/>
    </xf>
    <xf numFmtId="0" fontId="17" fillId="0" borderId="0" xfId="0" applyFont="1"/>
    <xf numFmtId="3" fontId="17" fillId="0" borderId="0" xfId="0" applyNumberFormat="1" applyFont="1" applyBorder="1" applyAlignment="1" applyProtection="1">
      <protection locked="0"/>
    </xf>
    <xf numFmtId="3" fontId="17" fillId="0" borderId="0" xfId="0" applyNumberFormat="1" applyFont="1" applyBorder="1" applyAlignment="1" applyProtection="1">
      <alignment vertical="center"/>
      <protection locked="0"/>
    </xf>
    <xf numFmtId="0" fontId="19" fillId="0" borderId="0" xfId="0" applyFont="1" applyAlignment="1">
      <alignment vertical="center"/>
    </xf>
    <xf numFmtId="0" fontId="15" fillId="0" borderId="0" xfId="0" applyFont="1" applyBorder="1" applyProtection="1">
      <protection locked="0"/>
    </xf>
    <xf numFmtId="0" fontId="11" fillId="2" borderId="22" xfId="0" quotePrefix="1" applyFont="1" applyFill="1" applyBorder="1" applyAlignment="1" applyProtection="1">
      <alignment horizontal="left" vertical="center"/>
      <protection locked="0"/>
    </xf>
    <xf numFmtId="0" fontId="10" fillId="2" borderId="23" xfId="0" applyFont="1" applyFill="1" applyBorder="1" applyAlignment="1" applyProtection="1">
      <alignment vertical="center"/>
      <protection locked="0"/>
    </xf>
    <xf numFmtId="3" fontId="2" fillId="0" borderId="23" xfId="0" applyNumberFormat="1" applyFont="1" applyFill="1" applyBorder="1" applyProtection="1">
      <protection locked="0"/>
    </xf>
    <xf numFmtId="3" fontId="2" fillId="0" borderId="24" xfId="0" applyNumberFormat="1" applyFont="1" applyFill="1" applyBorder="1" applyProtection="1">
      <protection locked="0"/>
    </xf>
    <xf numFmtId="3" fontId="2" fillId="0" borderId="25" xfId="0" applyNumberFormat="1" applyFont="1" applyFill="1" applyBorder="1" applyProtection="1">
      <protection locked="0"/>
    </xf>
    <xf numFmtId="3" fontId="2" fillId="0" borderId="23" xfId="0" applyNumberFormat="1" applyFont="1" applyFill="1" applyBorder="1"/>
    <xf numFmtId="0" fontId="0" fillId="2" borderId="26" xfId="0" applyFill="1" applyBorder="1" applyAlignment="1">
      <alignment horizontal="left"/>
    </xf>
    <xf numFmtId="0" fontId="10" fillId="2" borderId="27" xfId="0" applyFont="1" applyFill="1" applyBorder="1" applyAlignment="1" applyProtection="1">
      <alignment vertical="center"/>
      <protection locked="0"/>
    </xf>
    <xf numFmtId="3" fontId="2" fillId="0" borderId="27" xfId="0" applyNumberFormat="1" applyFont="1" applyFill="1" applyBorder="1" applyProtection="1">
      <protection locked="0"/>
    </xf>
    <xf numFmtId="3" fontId="2" fillId="0" borderId="28" xfId="0" applyNumberFormat="1" applyFont="1" applyFill="1" applyBorder="1" applyProtection="1">
      <protection locked="0"/>
    </xf>
    <xf numFmtId="3" fontId="2" fillId="0" borderId="29" xfId="0" applyNumberFormat="1" applyFont="1" applyFill="1" applyBorder="1" applyProtection="1">
      <protection locked="0"/>
    </xf>
    <xf numFmtId="3" fontId="2" fillId="0" borderId="27" xfId="0" applyNumberFormat="1" applyFont="1" applyFill="1" applyBorder="1"/>
    <xf numFmtId="1" fontId="11" fillId="3" borderId="11" xfId="0" applyNumberFormat="1" applyFont="1" applyFill="1" applyBorder="1" applyAlignment="1" applyProtection="1">
      <alignment vertical="center"/>
      <protection locked="0"/>
    </xf>
    <xf numFmtId="1" fontId="11" fillId="2" borderId="5" xfId="0" applyNumberFormat="1" applyFont="1" applyFill="1" applyBorder="1" applyAlignment="1" applyProtection="1">
      <alignment horizontal="center" vertical="center"/>
      <protection locked="0"/>
    </xf>
    <xf numFmtId="1" fontId="11" fillId="2" borderId="5" xfId="0" quotePrefix="1" applyNumberFormat="1" applyFont="1" applyFill="1" applyBorder="1" applyAlignment="1" applyProtection="1">
      <alignment horizontal="center" vertical="center"/>
      <protection locked="0"/>
    </xf>
    <xf numFmtId="1" fontId="11" fillId="2" borderId="6" xfId="0" quotePrefix="1" applyNumberFormat="1" applyFont="1" applyFill="1" applyBorder="1" applyAlignment="1" applyProtection="1">
      <alignment horizontal="center" vertical="center"/>
      <protection locked="0"/>
    </xf>
    <xf numFmtId="1" fontId="11" fillId="2" borderId="17" xfId="0" applyNumberFormat="1" applyFont="1" applyFill="1" applyBorder="1" applyAlignment="1" applyProtection="1">
      <alignment horizontal="center" vertical="center"/>
      <protection locked="0"/>
    </xf>
    <xf numFmtId="1" fontId="11" fillId="2" borderId="5" xfId="0" applyNumberFormat="1" applyFont="1" applyFill="1" applyBorder="1" applyAlignment="1">
      <alignment horizontal="center" vertical="center"/>
    </xf>
    <xf numFmtId="0" fontId="10" fillId="2" borderId="3" xfId="0" applyFont="1" applyFill="1" applyBorder="1" applyAlignment="1" applyProtection="1">
      <alignment horizontal="left" vertical="center"/>
      <protection locked="0"/>
    </xf>
    <xf numFmtId="0" fontId="10" fillId="2" borderId="23" xfId="0" applyFont="1" applyFill="1" applyBorder="1" applyAlignment="1" applyProtection="1">
      <alignment horizontal="left" vertical="center"/>
      <protection locked="0"/>
    </xf>
    <xf numFmtId="165" fontId="2" fillId="0" borderId="23" xfId="0" applyNumberFormat="1" applyFont="1" applyFill="1" applyBorder="1" applyProtection="1">
      <protection locked="0"/>
    </xf>
    <xf numFmtId="165" fontId="2" fillId="0" borderId="24" xfId="0" applyNumberFormat="1" applyFont="1" applyFill="1" applyBorder="1" applyProtection="1">
      <protection locked="0"/>
    </xf>
    <xf numFmtId="165" fontId="2" fillId="0" borderId="25" xfId="0" applyNumberFormat="1" applyFont="1" applyFill="1" applyBorder="1" applyProtection="1">
      <protection locked="0"/>
    </xf>
    <xf numFmtId="0" fontId="10" fillId="2" borderId="27" xfId="0" applyFont="1" applyFill="1" applyBorder="1" applyAlignment="1" applyProtection="1">
      <alignment horizontal="left" vertical="center"/>
      <protection locked="0"/>
    </xf>
    <xf numFmtId="164" fontId="2" fillId="0" borderId="30" xfId="0" applyNumberFormat="1" applyFont="1" applyBorder="1" applyProtection="1">
      <protection locked="0"/>
    </xf>
    <xf numFmtId="164" fontId="2" fillId="0" borderId="31" xfId="0" applyNumberFormat="1" applyFont="1" applyBorder="1" applyProtection="1">
      <protection locked="0"/>
    </xf>
    <xf numFmtId="0" fontId="10" fillId="2" borderId="32" xfId="0" applyFont="1" applyFill="1" applyBorder="1" applyAlignment="1" applyProtection="1">
      <alignment vertical="center"/>
      <protection locked="0"/>
    </xf>
    <xf numFmtId="0" fontId="11" fillId="2" borderId="1" xfId="0" applyFont="1" applyFill="1" applyBorder="1" applyAlignment="1" applyProtection="1">
      <alignment vertical="center"/>
      <protection locked="0"/>
    </xf>
    <xf numFmtId="0" fontId="11" fillId="2" borderId="4" xfId="0" applyFont="1" applyFill="1" applyBorder="1" applyAlignment="1" applyProtection="1">
      <alignment vertical="center"/>
      <protection locked="0"/>
    </xf>
    <xf numFmtId="0" fontId="10" fillId="2" borderId="9" xfId="0" applyFont="1" applyFill="1" applyBorder="1" applyAlignment="1" applyProtection="1">
      <alignment vertical="center"/>
      <protection locked="0"/>
    </xf>
    <xf numFmtId="0" fontId="11" fillId="2" borderId="33" xfId="0" applyFont="1" applyFill="1" applyBorder="1" applyAlignment="1" applyProtection="1">
      <alignment vertical="center"/>
      <protection locked="0"/>
    </xf>
    <xf numFmtId="0" fontId="11" fillId="2" borderId="3" xfId="0" applyFont="1" applyFill="1" applyBorder="1" applyAlignment="1" applyProtection="1">
      <alignment vertical="center"/>
      <protection locked="0"/>
    </xf>
    <xf numFmtId="3" fontId="2" fillId="0" borderId="27" xfId="0" applyNumberFormat="1" applyFont="1" applyFill="1" applyBorder="1" applyAlignment="1" applyProtection="1">
      <alignment horizontal="right"/>
      <protection locked="0"/>
    </xf>
    <xf numFmtId="164" fontId="2" fillId="0" borderId="13" xfId="0" applyNumberFormat="1" applyFont="1" applyFill="1" applyBorder="1" applyAlignment="1" applyProtection="1">
      <alignment vertical="center"/>
      <protection locked="0"/>
    </xf>
    <xf numFmtId="164" fontId="2" fillId="0" borderId="23" xfId="0" applyNumberFormat="1" applyFont="1" applyFill="1" applyBorder="1" applyAlignment="1" applyProtection="1">
      <alignment vertical="center"/>
      <protection locked="0"/>
    </xf>
    <xf numFmtId="164" fontId="2" fillId="0" borderId="34" xfId="0" applyNumberFormat="1" applyFont="1" applyFill="1" applyBorder="1" applyAlignment="1" applyProtection="1">
      <alignment vertical="center"/>
      <protection locked="0"/>
    </xf>
    <xf numFmtId="3" fontId="2" fillId="0" borderId="7" xfId="0" applyNumberFormat="1" applyFont="1" applyFill="1" applyBorder="1" applyProtection="1">
      <protection locked="0"/>
    </xf>
    <xf numFmtId="3" fontId="2" fillId="0" borderId="8" xfId="0" applyNumberFormat="1" applyFont="1" applyFill="1" applyBorder="1" applyProtection="1">
      <protection locked="0"/>
    </xf>
    <xf numFmtId="164" fontId="2" fillId="0" borderId="3" xfId="0" applyNumberFormat="1" applyFont="1" applyFill="1" applyBorder="1" applyAlignment="1" applyProtection="1">
      <alignment vertical="center"/>
      <protection locked="0"/>
    </xf>
    <xf numFmtId="164" fontId="2" fillId="0" borderId="35" xfId="0" applyNumberFormat="1" applyFont="1" applyFill="1" applyBorder="1" applyAlignment="1" applyProtection="1">
      <alignment vertical="center"/>
      <protection locked="0"/>
    </xf>
    <xf numFmtId="0" fontId="22" fillId="0" borderId="0" xfId="0" applyFont="1"/>
    <xf numFmtId="1" fontId="23" fillId="2" borderId="1" xfId="0" applyNumberFormat="1" applyFont="1" applyFill="1" applyBorder="1" applyAlignment="1">
      <alignment horizontal="center" vertical="center"/>
    </xf>
    <xf numFmtId="165" fontId="2" fillId="0" borderId="23" xfId="0" applyNumberFormat="1" applyFont="1" applyFill="1" applyBorder="1" applyAlignment="1" applyProtection="1">
      <alignment horizontal="right"/>
      <protection locked="0"/>
    </xf>
    <xf numFmtId="164" fontId="2" fillId="0" borderId="30" xfId="0" applyNumberFormat="1" applyFont="1" applyBorder="1" applyAlignment="1" applyProtection="1">
      <alignment horizontal="right"/>
      <protection locked="0"/>
    </xf>
    <xf numFmtId="3" fontId="2" fillId="3" borderId="1" xfId="0" applyNumberFormat="1" applyFont="1" applyFill="1" applyBorder="1" applyProtection="1">
      <protection locked="0"/>
    </xf>
    <xf numFmtId="3" fontId="2" fillId="3" borderId="5" xfId="0" applyNumberFormat="1" applyFont="1" applyFill="1" applyBorder="1" applyProtection="1">
      <protection locked="0"/>
    </xf>
    <xf numFmtId="3" fontId="2" fillId="3" borderId="23" xfId="0" applyNumberFormat="1" applyFont="1" applyFill="1" applyBorder="1" applyProtection="1">
      <protection locked="0"/>
    </xf>
    <xf numFmtId="3" fontId="2" fillId="3" borderId="27" xfId="0" applyNumberFormat="1" applyFont="1" applyFill="1" applyBorder="1" applyProtection="1">
      <protection locked="0"/>
    </xf>
    <xf numFmtId="3" fontId="2" fillId="3" borderId="3" xfId="0" applyNumberFormat="1" applyFont="1" applyFill="1" applyBorder="1" applyProtection="1">
      <protection locked="0"/>
    </xf>
    <xf numFmtId="3" fontId="2" fillId="3" borderId="4" xfId="0" applyNumberFormat="1" applyFont="1" applyFill="1" applyBorder="1" applyProtection="1">
      <protection locked="0"/>
    </xf>
    <xf numFmtId="165" fontId="2" fillId="3" borderId="23" xfId="0" applyNumberFormat="1" applyFont="1" applyFill="1" applyBorder="1" applyProtection="1">
      <protection locked="0"/>
    </xf>
    <xf numFmtId="164" fontId="2" fillId="3" borderId="30" xfId="0" applyNumberFormat="1" applyFont="1" applyFill="1" applyBorder="1" applyProtection="1">
      <protection locked="0"/>
    </xf>
    <xf numFmtId="164" fontId="2" fillId="3" borderId="3" xfId="0" applyNumberFormat="1" applyFont="1" applyFill="1" applyBorder="1" applyProtection="1">
      <protection locked="0"/>
    </xf>
    <xf numFmtId="164" fontId="2" fillId="3" borderId="14" xfId="0" applyNumberFormat="1" applyFont="1" applyFill="1" applyBorder="1"/>
    <xf numFmtId="164" fontId="2" fillId="3" borderId="15" xfId="0" applyNumberFormat="1" applyFont="1" applyFill="1" applyBorder="1"/>
    <xf numFmtId="164" fontId="2" fillId="3" borderId="35" xfId="0" applyNumberFormat="1" applyFont="1" applyFill="1" applyBorder="1" applyAlignment="1" applyProtection="1">
      <alignment vertical="center"/>
      <protection locked="0"/>
    </xf>
    <xf numFmtId="164" fontId="2" fillId="3" borderId="36" xfId="0" applyNumberFormat="1" applyFont="1" applyFill="1" applyBorder="1" applyAlignment="1" applyProtection="1">
      <alignment vertical="center"/>
      <protection locked="0"/>
    </xf>
    <xf numFmtId="3" fontId="2" fillId="3" borderId="24" xfId="0" applyNumberFormat="1" applyFont="1" applyFill="1" applyBorder="1" applyProtection="1">
      <protection locked="0"/>
    </xf>
    <xf numFmtId="3" fontId="2" fillId="3" borderId="25" xfId="0" applyNumberFormat="1" applyFont="1" applyFill="1" applyBorder="1" applyProtection="1">
      <protection locked="0"/>
    </xf>
    <xf numFmtId="3" fontId="2" fillId="3" borderId="23" xfId="0" applyNumberFormat="1" applyFont="1" applyFill="1" applyBorder="1"/>
    <xf numFmtId="3" fontId="2" fillId="3" borderId="1" xfId="0" applyNumberFormat="1" applyFont="1" applyFill="1" applyBorder="1" applyAlignment="1" applyProtection="1">
      <alignment horizontal="right"/>
      <protection locked="0"/>
    </xf>
    <xf numFmtId="3" fontId="2" fillId="3" borderId="2" xfId="0" applyNumberFormat="1" applyFont="1" applyFill="1" applyBorder="1" applyAlignment="1" applyProtection="1">
      <alignment horizontal="right"/>
      <protection locked="0"/>
    </xf>
    <xf numFmtId="3" fontId="2" fillId="3" borderId="16" xfId="0" applyNumberFormat="1" applyFont="1" applyFill="1" applyBorder="1" applyAlignment="1" applyProtection="1">
      <alignment horizontal="right"/>
      <protection locked="0"/>
    </xf>
    <xf numFmtId="3" fontId="2" fillId="3" borderId="1" xfId="0" applyNumberFormat="1" applyFont="1" applyFill="1" applyBorder="1"/>
    <xf numFmtId="3" fontId="2" fillId="3" borderId="27" xfId="0" applyNumberFormat="1" applyFont="1" applyFill="1" applyBorder="1" applyAlignment="1" applyProtection="1">
      <alignment horizontal="right"/>
      <protection locked="0"/>
    </xf>
    <xf numFmtId="3" fontId="2" fillId="3" borderId="28" xfId="0" applyNumberFormat="1" applyFont="1" applyFill="1" applyBorder="1" applyAlignment="1" applyProtection="1">
      <alignment horizontal="right"/>
      <protection locked="0"/>
    </xf>
    <xf numFmtId="3" fontId="2" fillId="3" borderId="29" xfId="0" applyNumberFormat="1" applyFont="1" applyFill="1" applyBorder="1" applyAlignment="1" applyProtection="1">
      <alignment horizontal="right"/>
      <protection locked="0"/>
    </xf>
    <xf numFmtId="3" fontId="2" fillId="3" borderId="27" xfId="0" applyNumberFormat="1" applyFont="1" applyFill="1" applyBorder="1"/>
    <xf numFmtId="3" fontId="2" fillId="3" borderId="3" xfId="0" applyNumberFormat="1" applyFont="1" applyFill="1" applyBorder="1"/>
    <xf numFmtId="3" fontId="2" fillId="3" borderId="7" xfId="0" applyNumberFormat="1" applyFont="1" applyFill="1" applyBorder="1"/>
    <xf numFmtId="3" fontId="2" fillId="3" borderId="18" xfId="0" applyNumberFormat="1" applyFont="1" applyFill="1" applyBorder="1" applyProtection="1">
      <protection locked="0"/>
    </xf>
    <xf numFmtId="3" fontId="2" fillId="3" borderId="2" xfId="0" applyNumberFormat="1" applyFont="1" applyFill="1" applyBorder="1"/>
    <xf numFmtId="3" fontId="2" fillId="3" borderId="4" xfId="0" applyNumberFormat="1" applyFont="1" applyFill="1" applyBorder="1"/>
    <xf numFmtId="3" fontId="2" fillId="3" borderId="8" xfId="0" applyNumberFormat="1" applyFont="1" applyFill="1" applyBorder="1"/>
    <xf numFmtId="3" fontId="2" fillId="3" borderId="19" xfId="0" applyNumberFormat="1" applyFont="1" applyFill="1" applyBorder="1" applyAlignment="1" applyProtection="1">
      <alignment horizontal="right"/>
      <protection locked="0"/>
    </xf>
    <xf numFmtId="164" fontId="2" fillId="0" borderId="37" xfId="0" applyNumberFormat="1" applyFont="1" applyFill="1" applyBorder="1" applyAlignment="1" applyProtection="1">
      <alignment vertical="center"/>
      <protection locked="0"/>
    </xf>
    <xf numFmtId="164" fontId="2" fillId="0" borderId="38" xfId="0" applyNumberFormat="1" applyFont="1" applyFill="1" applyBorder="1" applyAlignment="1" applyProtection="1">
      <alignment vertical="center"/>
      <protection locked="0"/>
    </xf>
    <xf numFmtId="164" fontId="2" fillId="0" borderId="24" xfId="0" applyNumberFormat="1" applyFont="1" applyFill="1" applyBorder="1" applyAlignment="1" applyProtection="1">
      <alignment vertical="center"/>
      <protection locked="0"/>
    </xf>
    <xf numFmtId="164" fontId="2" fillId="0" borderId="39" xfId="0" applyNumberFormat="1" applyFont="1" applyFill="1" applyBorder="1" applyAlignment="1" applyProtection="1">
      <alignment vertical="center"/>
      <protection locked="0"/>
    </xf>
    <xf numFmtId="164" fontId="2" fillId="0" borderId="7" xfId="0" applyNumberFormat="1" applyFont="1" applyFill="1" applyBorder="1" applyAlignment="1" applyProtection="1">
      <alignment vertical="center"/>
      <protection locked="0"/>
    </xf>
    <xf numFmtId="164" fontId="2" fillId="3" borderId="40" xfId="0" applyNumberFormat="1" applyFont="1" applyFill="1" applyBorder="1" applyAlignment="1" applyProtection="1">
      <alignment vertical="center"/>
      <protection locked="0"/>
    </xf>
    <xf numFmtId="164" fontId="2" fillId="0" borderId="41" xfId="0" applyNumberFormat="1" applyFont="1" applyFill="1" applyBorder="1" applyAlignment="1" applyProtection="1">
      <alignment vertical="center"/>
      <protection locked="0"/>
    </xf>
    <xf numFmtId="164" fontId="2" fillId="0" borderId="42" xfId="0" applyNumberFormat="1" applyFont="1" applyFill="1" applyBorder="1" applyAlignment="1" applyProtection="1">
      <alignment vertical="center"/>
      <protection locked="0"/>
    </xf>
    <xf numFmtId="164" fontId="2" fillId="0" borderId="25" xfId="0" applyNumberFormat="1" applyFont="1" applyFill="1" applyBorder="1" applyAlignment="1" applyProtection="1">
      <alignment vertical="center"/>
      <protection locked="0"/>
    </xf>
    <xf numFmtId="164" fontId="2" fillId="0" borderId="43" xfId="0" applyNumberFormat="1" applyFont="1" applyFill="1" applyBorder="1" applyAlignment="1" applyProtection="1">
      <alignment vertical="center"/>
      <protection locked="0"/>
    </xf>
    <xf numFmtId="164" fontId="2" fillId="0" borderId="18" xfId="0" applyNumberFormat="1" applyFont="1" applyFill="1" applyBorder="1" applyAlignment="1" applyProtection="1">
      <alignment vertical="center"/>
      <protection locked="0"/>
    </xf>
    <xf numFmtId="0" fontId="13" fillId="5" borderId="0" xfId="0" applyFont="1" applyFill="1" applyAlignment="1">
      <alignment vertical="center"/>
    </xf>
    <xf numFmtId="0" fontId="3" fillId="5" borderId="0" xfId="0" applyFont="1" applyFill="1" applyAlignment="1">
      <alignment vertical="center"/>
    </xf>
    <xf numFmtId="0" fontId="13" fillId="5" borderId="0" xfId="0" applyFont="1" applyFill="1"/>
    <xf numFmtId="1" fontId="11" fillId="2" borderId="1" xfId="0" applyNumberFormat="1" applyFont="1" applyFill="1" applyBorder="1" applyAlignment="1">
      <alignment horizontal="center" vertical="center" wrapText="1"/>
    </xf>
    <xf numFmtId="0" fontId="12" fillId="0" borderId="0" xfId="0" applyFont="1" applyFill="1" applyBorder="1" applyAlignment="1" applyProtection="1">
      <alignment horizontal="left" vertical="center"/>
      <protection locked="0"/>
    </xf>
    <xf numFmtId="165" fontId="14" fillId="0" borderId="0" xfId="0" applyNumberFormat="1" applyFont="1" applyFill="1" applyBorder="1" applyProtection="1">
      <protection locked="0"/>
    </xf>
    <xf numFmtId="165" fontId="14" fillId="0" borderId="0" xfId="0" applyNumberFormat="1" applyFont="1" applyFill="1" applyBorder="1"/>
    <xf numFmtId="165" fontId="21" fillId="0" borderId="0" xfId="0" applyNumberFormat="1" applyFont="1" applyFill="1" applyBorder="1"/>
    <xf numFmtId="0" fontId="15" fillId="0" borderId="0" xfId="0" applyFont="1" applyAlignment="1">
      <alignment horizontal="right"/>
    </xf>
    <xf numFmtId="0" fontId="13" fillId="0" borderId="0" xfId="0" applyFont="1" applyFill="1"/>
    <xf numFmtId="0" fontId="3" fillId="0" borderId="0" xfId="0" quotePrefix="1" applyFont="1" applyBorder="1" applyAlignment="1" applyProtection="1">
      <alignment wrapText="1"/>
      <protection locked="0"/>
    </xf>
    <xf numFmtId="0" fontId="22" fillId="0" borderId="0" xfId="0" quotePrefix="1" applyFont="1" applyBorder="1" applyAlignment="1" applyProtection="1">
      <alignment wrapText="1"/>
      <protection locked="0"/>
    </xf>
    <xf numFmtId="165" fontId="2" fillId="0" borderId="0" xfId="0" applyNumberFormat="1" applyFont="1"/>
    <xf numFmtId="165" fontId="0" fillId="0" borderId="0" xfId="0" applyNumberFormat="1"/>
    <xf numFmtId="0" fontId="8" fillId="0" borderId="0" xfId="0" applyFont="1" applyBorder="1" applyAlignment="1">
      <alignment horizontal="left"/>
    </xf>
    <xf numFmtId="0" fontId="6" fillId="4" borderId="0" xfId="0" applyFont="1" applyFill="1" applyBorder="1" applyAlignment="1">
      <alignment horizontal="center" vertical="center" wrapText="1"/>
    </xf>
    <xf numFmtId="0" fontId="0" fillId="0" borderId="0" xfId="0" applyBorder="1" applyAlignment="1">
      <alignment vertical="top" wrapText="1"/>
    </xf>
    <xf numFmtId="0" fontId="15" fillId="0" borderId="0" xfId="0" applyFont="1" applyBorder="1" applyAlignment="1">
      <alignment horizontal="left" wrapText="1"/>
    </xf>
    <xf numFmtId="0" fontId="11" fillId="2" borderId="44"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45" xfId="0" applyFont="1" applyFill="1" applyBorder="1" applyAlignment="1">
      <alignment horizontal="center" vertical="center" wrapText="1"/>
    </xf>
    <xf numFmtId="0" fontId="11" fillId="2" borderId="46" xfId="0" applyFont="1" applyFill="1" applyBorder="1" applyAlignment="1" applyProtection="1">
      <alignment horizontal="center" vertical="center" wrapText="1"/>
      <protection locked="0"/>
    </xf>
    <xf numFmtId="0" fontId="11" fillId="2" borderId="47" xfId="0" applyFont="1" applyFill="1" applyBorder="1" applyAlignment="1" applyProtection="1">
      <alignment horizontal="center" vertical="center" wrapText="1"/>
      <protection locked="0"/>
    </xf>
    <xf numFmtId="0" fontId="11" fillId="2" borderId="48" xfId="0" applyFont="1" applyFill="1" applyBorder="1" applyAlignment="1" applyProtection="1">
      <alignment horizontal="center" vertical="center" wrapText="1"/>
      <protection locked="0"/>
    </xf>
    <xf numFmtId="0" fontId="11" fillId="2" borderId="49" xfId="0" applyFont="1" applyFill="1" applyBorder="1" applyAlignment="1" applyProtection="1">
      <alignment horizontal="center" vertical="center" wrapText="1"/>
      <protection locked="0"/>
    </xf>
    <xf numFmtId="0" fontId="11" fillId="2" borderId="50" xfId="0" applyFont="1" applyFill="1" applyBorder="1" applyAlignment="1" applyProtection="1">
      <alignment horizontal="center" vertical="center" wrapText="1"/>
      <protection locked="0"/>
    </xf>
    <xf numFmtId="0" fontId="11" fillId="2" borderId="11" xfId="0" applyFont="1" applyFill="1" applyBorder="1" applyAlignment="1" applyProtection="1">
      <alignment horizontal="center" vertical="center" wrapText="1"/>
      <protection locked="0"/>
    </xf>
    <xf numFmtId="0" fontId="11" fillId="2" borderId="12" xfId="0" applyFont="1" applyFill="1" applyBorder="1" applyAlignment="1" applyProtection="1">
      <alignment horizontal="center" vertical="center" wrapText="1"/>
      <protection locked="0"/>
    </xf>
    <xf numFmtId="0" fontId="24" fillId="2" borderId="51" xfId="0" applyFont="1" applyFill="1" applyBorder="1" applyAlignment="1">
      <alignment horizontal="center" vertical="center" wrapText="1"/>
    </xf>
    <xf numFmtId="0" fontId="3" fillId="0" borderId="0" xfId="0" applyFont="1" applyBorder="1" applyAlignment="1" applyProtection="1">
      <protection locked="0"/>
    </xf>
    <xf numFmtId="0" fontId="3" fillId="0" borderId="0" xfId="0" applyFont="1" applyBorder="1" applyAlignment="1"/>
    <xf numFmtId="0" fontId="11" fillId="2" borderId="44" xfId="0" applyFont="1" applyFill="1" applyBorder="1" applyAlignment="1" applyProtection="1">
      <alignment horizontal="left" vertical="center"/>
      <protection locked="0"/>
    </xf>
    <xf numFmtId="0" fontId="11" fillId="2" borderId="26" xfId="0" applyFont="1" applyFill="1" applyBorder="1" applyAlignment="1" applyProtection="1">
      <alignment horizontal="left" vertical="center"/>
      <protection locked="0"/>
    </xf>
    <xf numFmtId="0" fontId="11" fillId="2" borderId="11" xfId="0" applyFont="1" applyFill="1" applyBorder="1" applyAlignment="1" applyProtection="1">
      <alignment horizontal="left" vertical="center"/>
      <protection locked="0"/>
    </xf>
    <xf numFmtId="0" fontId="11" fillId="2" borderId="12" xfId="0" applyFont="1" applyFill="1" applyBorder="1" applyAlignment="1" applyProtection="1">
      <alignment horizontal="left" vertical="center"/>
      <protection locked="0"/>
    </xf>
    <xf numFmtId="0" fontId="11" fillId="2" borderId="10" xfId="0" applyFont="1" applyFill="1" applyBorder="1" applyAlignment="1" applyProtection="1">
      <alignment horizontal="left" vertical="center"/>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a:ea typeface="Arial"/>
                <a:cs typeface="Arial"/>
              </a:defRPr>
            </a:pPr>
            <a:r>
              <a:rPr lang="fr-FR"/>
              <a:t>évolution des concours internes</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Lit>
              <c:formatCode>General</c:formatCode>
              <c:ptCount val="1"/>
              <c:pt idx="0">
                <c:v>0</c:v>
              </c:pt>
            </c:numLit>
          </c:val>
          <c:smooth val="0"/>
          <c:extLst>
            <c:ext xmlns:c16="http://schemas.microsoft.com/office/drawing/2014/chart" uri="{C3380CC4-5D6E-409C-BE32-E72D297353CC}">
              <c16:uniqueId val="{00000000-F560-4AC5-B681-A397A479CE1E}"/>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Lit>
              <c:formatCode>General</c:formatCode>
              <c:ptCount val="1"/>
              <c:pt idx="0">
                <c:v>0</c:v>
              </c:pt>
            </c:numLit>
          </c:val>
          <c:smooth val="0"/>
          <c:extLst>
            <c:ext xmlns:c16="http://schemas.microsoft.com/office/drawing/2014/chart" uri="{C3380CC4-5D6E-409C-BE32-E72D297353CC}">
              <c16:uniqueId val="{00000001-F560-4AC5-B681-A397A479CE1E}"/>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Lit>
              <c:formatCode>General</c:formatCode>
              <c:ptCount val="1"/>
              <c:pt idx="0">
                <c:v>0</c:v>
              </c:pt>
            </c:numLit>
          </c:val>
          <c:smooth val="0"/>
          <c:extLst>
            <c:ext xmlns:c16="http://schemas.microsoft.com/office/drawing/2014/chart" uri="{C3380CC4-5D6E-409C-BE32-E72D297353CC}">
              <c16:uniqueId val="{00000002-F560-4AC5-B681-A397A479CE1E}"/>
            </c:ext>
          </c:extLst>
        </c:ser>
        <c:dLbls>
          <c:showLegendKey val="0"/>
          <c:showVal val="0"/>
          <c:showCatName val="0"/>
          <c:showSerName val="0"/>
          <c:showPercent val="0"/>
          <c:showBubbleSize val="0"/>
        </c:dLbls>
        <c:marker val="1"/>
        <c:smooth val="0"/>
        <c:axId val="102497280"/>
        <c:axId val="102511744"/>
      </c:lineChart>
      <c:catAx>
        <c:axId val="1024972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fr-FR"/>
          </a:p>
        </c:txPr>
        <c:crossAx val="102511744"/>
        <c:crosses val="autoZero"/>
        <c:auto val="1"/>
        <c:lblAlgn val="ctr"/>
        <c:lblOffset val="100"/>
        <c:tickLblSkip val="1"/>
        <c:tickMarkSkip val="1"/>
        <c:noMultiLvlLbl val="0"/>
      </c:catAx>
      <c:valAx>
        <c:axId val="102511744"/>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fr-FR"/>
          </a:p>
        </c:txPr>
        <c:crossAx val="102497280"/>
        <c:crosses val="autoZero"/>
        <c:crossBetween val="between"/>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275"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300"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3" footer="0.4921259845000008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a:ea typeface="Arial"/>
                <a:cs typeface="Arial"/>
              </a:defRPr>
            </a:pPr>
            <a:r>
              <a:rPr lang="fr-FR"/>
              <a:t>évolution des concours internes</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Lit>
              <c:formatCode>General</c:formatCode>
              <c:ptCount val="1"/>
              <c:pt idx="0">
                <c:v>0</c:v>
              </c:pt>
            </c:numLit>
          </c:val>
          <c:smooth val="0"/>
          <c:extLst>
            <c:ext xmlns:c16="http://schemas.microsoft.com/office/drawing/2014/chart" uri="{C3380CC4-5D6E-409C-BE32-E72D297353CC}">
              <c16:uniqueId val="{00000000-26CB-494F-A93B-D43863CDF51A}"/>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Lit>
              <c:formatCode>General</c:formatCode>
              <c:ptCount val="1"/>
              <c:pt idx="0">
                <c:v>0</c:v>
              </c:pt>
            </c:numLit>
          </c:val>
          <c:smooth val="0"/>
          <c:extLst>
            <c:ext xmlns:c16="http://schemas.microsoft.com/office/drawing/2014/chart" uri="{C3380CC4-5D6E-409C-BE32-E72D297353CC}">
              <c16:uniqueId val="{00000001-26CB-494F-A93B-D43863CDF51A}"/>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Lit>
              <c:formatCode>General</c:formatCode>
              <c:ptCount val="1"/>
              <c:pt idx="0">
                <c:v>0</c:v>
              </c:pt>
            </c:numLit>
          </c:val>
          <c:smooth val="0"/>
          <c:extLst>
            <c:ext xmlns:c16="http://schemas.microsoft.com/office/drawing/2014/chart" uri="{C3380CC4-5D6E-409C-BE32-E72D297353CC}">
              <c16:uniqueId val="{00000002-26CB-494F-A93B-D43863CDF51A}"/>
            </c:ext>
          </c:extLst>
        </c:ser>
        <c:dLbls>
          <c:showLegendKey val="0"/>
          <c:showVal val="0"/>
          <c:showCatName val="0"/>
          <c:showSerName val="0"/>
          <c:showPercent val="0"/>
          <c:showBubbleSize val="0"/>
        </c:dLbls>
        <c:marker val="1"/>
        <c:smooth val="0"/>
        <c:axId val="102553856"/>
        <c:axId val="102560128"/>
      </c:lineChart>
      <c:catAx>
        <c:axId val="1025538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fr-FR"/>
          </a:p>
        </c:txPr>
        <c:crossAx val="102560128"/>
        <c:crosses val="autoZero"/>
        <c:auto val="1"/>
        <c:lblAlgn val="ctr"/>
        <c:lblOffset val="100"/>
        <c:tickLblSkip val="1"/>
        <c:tickMarkSkip val="1"/>
        <c:noMultiLvlLbl val="0"/>
      </c:catAx>
      <c:valAx>
        <c:axId val="10256012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fr-FR"/>
          </a:p>
        </c:txPr>
        <c:crossAx val="102553856"/>
        <c:crosses val="autoZero"/>
        <c:crossBetween val="between"/>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275"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300"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3" footer="0.4921259845000008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1" i="0" u="none" strike="noStrike" baseline="0">
                <a:solidFill>
                  <a:srgbClr val="000000"/>
                </a:solidFill>
                <a:latin typeface="Arial"/>
                <a:ea typeface="Arial"/>
                <a:cs typeface="Arial"/>
              </a:defRPr>
            </a:pPr>
            <a:r>
              <a:rPr lang="fr-FR"/>
              <a:t>évolution des concours internes</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Lit>
              <c:formatCode>General</c:formatCode>
              <c:ptCount val="1"/>
              <c:pt idx="0">
                <c:v>0</c:v>
              </c:pt>
            </c:numLit>
          </c:val>
          <c:smooth val="0"/>
          <c:extLst>
            <c:ext xmlns:c16="http://schemas.microsoft.com/office/drawing/2014/chart" uri="{C3380CC4-5D6E-409C-BE32-E72D297353CC}">
              <c16:uniqueId val="{00000000-598E-4BC1-82A8-E016D8EF2110}"/>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Lit>
              <c:formatCode>General</c:formatCode>
              <c:ptCount val="1"/>
              <c:pt idx="0">
                <c:v>0</c:v>
              </c:pt>
            </c:numLit>
          </c:val>
          <c:smooth val="0"/>
          <c:extLst>
            <c:ext xmlns:c16="http://schemas.microsoft.com/office/drawing/2014/chart" uri="{C3380CC4-5D6E-409C-BE32-E72D297353CC}">
              <c16:uniqueId val="{00000001-598E-4BC1-82A8-E016D8EF2110}"/>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Lit>
              <c:formatCode>General</c:formatCode>
              <c:ptCount val="1"/>
              <c:pt idx="0">
                <c:v>0</c:v>
              </c:pt>
            </c:numLit>
          </c:val>
          <c:smooth val="0"/>
          <c:extLst>
            <c:ext xmlns:c16="http://schemas.microsoft.com/office/drawing/2014/chart" uri="{C3380CC4-5D6E-409C-BE32-E72D297353CC}">
              <c16:uniqueId val="{00000002-598E-4BC1-82A8-E016D8EF2110}"/>
            </c:ext>
          </c:extLst>
        </c:ser>
        <c:dLbls>
          <c:showLegendKey val="0"/>
          <c:showVal val="0"/>
          <c:showCatName val="0"/>
          <c:showSerName val="0"/>
          <c:showPercent val="0"/>
          <c:showBubbleSize val="0"/>
        </c:dLbls>
        <c:marker val="1"/>
        <c:smooth val="0"/>
        <c:axId val="108889984"/>
        <c:axId val="108900352"/>
      </c:lineChart>
      <c:catAx>
        <c:axId val="1088899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fr-FR"/>
          </a:p>
        </c:txPr>
        <c:crossAx val="108900352"/>
        <c:crosses val="autoZero"/>
        <c:auto val="1"/>
        <c:lblAlgn val="ctr"/>
        <c:lblOffset val="100"/>
        <c:tickLblSkip val="1"/>
        <c:tickMarkSkip val="1"/>
        <c:noMultiLvlLbl val="0"/>
      </c:catAx>
      <c:valAx>
        <c:axId val="10890035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fr-FR"/>
          </a:p>
        </c:txPr>
        <c:crossAx val="108889984"/>
        <c:crosses val="autoZero"/>
        <c:crossBetween val="between"/>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8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3" footer="0.4921259845000008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1" i="0" u="none" strike="noStrike" baseline="0">
                <a:solidFill>
                  <a:srgbClr val="000000"/>
                </a:solidFill>
                <a:latin typeface="Arial"/>
                <a:ea typeface="Arial"/>
                <a:cs typeface="Arial"/>
              </a:defRPr>
            </a:pPr>
            <a:r>
              <a:rPr lang="fr-FR"/>
              <a:t>évolution des concours internes</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Lit>
              <c:formatCode>General</c:formatCode>
              <c:ptCount val="1"/>
              <c:pt idx="0">
                <c:v>0</c:v>
              </c:pt>
            </c:numLit>
          </c:val>
          <c:smooth val="0"/>
          <c:extLst>
            <c:ext xmlns:c16="http://schemas.microsoft.com/office/drawing/2014/chart" uri="{C3380CC4-5D6E-409C-BE32-E72D297353CC}">
              <c16:uniqueId val="{00000000-86DB-49C0-B57A-1D8FF576C5FA}"/>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Lit>
              <c:formatCode>General</c:formatCode>
              <c:ptCount val="1"/>
              <c:pt idx="0">
                <c:v>0</c:v>
              </c:pt>
            </c:numLit>
          </c:val>
          <c:smooth val="0"/>
          <c:extLst>
            <c:ext xmlns:c16="http://schemas.microsoft.com/office/drawing/2014/chart" uri="{C3380CC4-5D6E-409C-BE32-E72D297353CC}">
              <c16:uniqueId val="{00000001-86DB-49C0-B57A-1D8FF576C5FA}"/>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Lit>
              <c:formatCode>General</c:formatCode>
              <c:ptCount val="1"/>
              <c:pt idx="0">
                <c:v>0</c:v>
              </c:pt>
            </c:numLit>
          </c:val>
          <c:smooth val="0"/>
          <c:extLst>
            <c:ext xmlns:c16="http://schemas.microsoft.com/office/drawing/2014/chart" uri="{C3380CC4-5D6E-409C-BE32-E72D297353CC}">
              <c16:uniqueId val="{00000002-86DB-49C0-B57A-1D8FF576C5FA}"/>
            </c:ext>
          </c:extLst>
        </c:ser>
        <c:dLbls>
          <c:showLegendKey val="0"/>
          <c:showVal val="0"/>
          <c:showCatName val="0"/>
          <c:showSerName val="0"/>
          <c:showPercent val="0"/>
          <c:showBubbleSize val="0"/>
        </c:dLbls>
        <c:marker val="1"/>
        <c:smooth val="0"/>
        <c:axId val="109532288"/>
        <c:axId val="109534208"/>
      </c:lineChart>
      <c:catAx>
        <c:axId val="1095322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fr-FR"/>
          </a:p>
        </c:txPr>
        <c:crossAx val="109534208"/>
        <c:crosses val="autoZero"/>
        <c:auto val="1"/>
        <c:lblAlgn val="ctr"/>
        <c:lblOffset val="100"/>
        <c:tickLblSkip val="1"/>
        <c:tickMarkSkip val="1"/>
        <c:noMultiLvlLbl val="0"/>
      </c:catAx>
      <c:valAx>
        <c:axId val="10953420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fr-FR"/>
          </a:p>
        </c:txPr>
        <c:crossAx val="109532288"/>
        <c:crosses val="autoZero"/>
        <c:crossBetween val="between"/>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8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3" footer="0.4921259845000008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1" i="0" u="none" strike="noStrike" baseline="0">
                <a:solidFill>
                  <a:srgbClr val="000000"/>
                </a:solidFill>
                <a:latin typeface="Arial"/>
                <a:ea typeface="Arial"/>
                <a:cs typeface="Arial"/>
              </a:defRPr>
            </a:pPr>
            <a:r>
              <a:rPr lang="fr-FR"/>
              <a:t>évolution des concours internes</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Lit>
              <c:formatCode>General</c:formatCode>
              <c:ptCount val="1"/>
              <c:pt idx="0">
                <c:v>0</c:v>
              </c:pt>
            </c:numLit>
          </c:val>
          <c:smooth val="0"/>
          <c:extLst>
            <c:ext xmlns:c16="http://schemas.microsoft.com/office/drawing/2014/chart" uri="{C3380CC4-5D6E-409C-BE32-E72D297353CC}">
              <c16:uniqueId val="{00000000-3484-4267-9939-33426C598A0A}"/>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Lit>
              <c:formatCode>General</c:formatCode>
              <c:ptCount val="1"/>
              <c:pt idx="0">
                <c:v>0</c:v>
              </c:pt>
            </c:numLit>
          </c:val>
          <c:smooth val="0"/>
          <c:extLst>
            <c:ext xmlns:c16="http://schemas.microsoft.com/office/drawing/2014/chart" uri="{C3380CC4-5D6E-409C-BE32-E72D297353CC}">
              <c16:uniqueId val="{00000001-3484-4267-9939-33426C598A0A}"/>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Lit>
              <c:formatCode>General</c:formatCode>
              <c:ptCount val="1"/>
              <c:pt idx="0">
                <c:v>0</c:v>
              </c:pt>
            </c:numLit>
          </c:val>
          <c:smooth val="0"/>
          <c:extLst>
            <c:ext xmlns:c16="http://schemas.microsoft.com/office/drawing/2014/chart" uri="{C3380CC4-5D6E-409C-BE32-E72D297353CC}">
              <c16:uniqueId val="{00000002-3484-4267-9939-33426C598A0A}"/>
            </c:ext>
          </c:extLst>
        </c:ser>
        <c:dLbls>
          <c:showLegendKey val="0"/>
          <c:showVal val="0"/>
          <c:showCatName val="0"/>
          <c:showSerName val="0"/>
          <c:showPercent val="0"/>
          <c:showBubbleSize val="0"/>
        </c:dLbls>
        <c:marker val="1"/>
        <c:smooth val="0"/>
        <c:axId val="110217472"/>
        <c:axId val="110219648"/>
      </c:lineChart>
      <c:catAx>
        <c:axId val="1102174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fr-FR"/>
          </a:p>
        </c:txPr>
        <c:crossAx val="110219648"/>
        <c:crosses val="autoZero"/>
        <c:auto val="1"/>
        <c:lblAlgn val="ctr"/>
        <c:lblOffset val="100"/>
        <c:tickLblSkip val="1"/>
        <c:tickMarkSkip val="1"/>
        <c:noMultiLvlLbl val="0"/>
      </c:catAx>
      <c:valAx>
        <c:axId val="11021964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fr-FR"/>
          </a:p>
        </c:txPr>
        <c:crossAx val="110217472"/>
        <c:crosses val="autoZero"/>
        <c:crossBetween val="between"/>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8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3" footer="0.4921259845000008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1" i="0" u="none" strike="noStrike" baseline="0">
                <a:solidFill>
                  <a:srgbClr val="000000"/>
                </a:solidFill>
                <a:latin typeface="Arial"/>
                <a:ea typeface="Arial"/>
                <a:cs typeface="Arial"/>
              </a:defRPr>
            </a:pPr>
            <a:r>
              <a:rPr lang="fr-FR"/>
              <a:t>évolution des concours internes</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Lit>
              <c:formatCode>General</c:formatCode>
              <c:ptCount val="1"/>
              <c:pt idx="0">
                <c:v>0</c:v>
              </c:pt>
            </c:numLit>
          </c:val>
          <c:smooth val="0"/>
          <c:extLst>
            <c:ext xmlns:c16="http://schemas.microsoft.com/office/drawing/2014/chart" uri="{C3380CC4-5D6E-409C-BE32-E72D297353CC}">
              <c16:uniqueId val="{00000000-C09F-4CA9-AC39-C7E8219C6E5B}"/>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Lit>
              <c:formatCode>General</c:formatCode>
              <c:ptCount val="1"/>
              <c:pt idx="0">
                <c:v>0</c:v>
              </c:pt>
            </c:numLit>
          </c:val>
          <c:smooth val="0"/>
          <c:extLst>
            <c:ext xmlns:c16="http://schemas.microsoft.com/office/drawing/2014/chart" uri="{C3380CC4-5D6E-409C-BE32-E72D297353CC}">
              <c16:uniqueId val="{00000001-C09F-4CA9-AC39-C7E8219C6E5B}"/>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Lit>
              <c:formatCode>General</c:formatCode>
              <c:ptCount val="1"/>
              <c:pt idx="0">
                <c:v>0</c:v>
              </c:pt>
            </c:numLit>
          </c:val>
          <c:smooth val="0"/>
          <c:extLst>
            <c:ext xmlns:c16="http://schemas.microsoft.com/office/drawing/2014/chart" uri="{C3380CC4-5D6E-409C-BE32-E72D297353CC}">
              <c16:uniqueId val="{00000002-C09F-4CA9-AC39-C7E8219C6E5B}"/>
            </c:ext>
          </c:extLst>
        </c:ser>
        <c:dLbls>
          <c:showLegendKey val="0"/>
          <c:showVal val="0"/>
          <c:showCatName val="0"/>
          <c:showSerName val="0"/>
          <c:showPercent val="0"/>
          <c:showBubbleSize val="0"/>
        </c:dLbls>
        <c:marker val="1"/>
        <c:smooth val="0"/>
        <c:axId val="109590016"/>
        <c:axId val="109591936"/>
      </c:lineChart>
      <c:catAx>
        <c:axId val="1095900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fr-FR"/>
          </a:p>
        </c:txPr>
        <c:crossAx val="109591936"/>
        <c:crosses val="autoZero"/>
        <c:auto val="1"/>
        <c:lblAlgn val="ctr"/>
        <c:lblOffset val="100"/>
        <c:tickLblSkip val="1"/>
        <c:tickMarkSkip val="1"/>
        <c:noMultiLvlLbl val="0"/>
      </c:catAx>
      <c:valAx>
        <c:axId val="10959193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fr-FR"/>
          </a:p>
        </c:txPr>
        <c:crossAx val="109590016"/>
        <c:crosses val="autoZero"/>
        <c:crossBetween val="between"/>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8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83" footer="0.4921259845000008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xdr:col>
      <xdr:colOff>47625</xdr:colOff>
      <xdr:row>3</xdr:row>
      <xdr:rowOff>38101</xdr:rowOff>
    </xdr:from>
    <xdr:to>
      <xdr:col>3</xdr:col>
      <xdr:colOff>1752600</xdr:colOff>
      <xdr:row>7</xdr:row>
      <xdr:rowOff>47625</xdr:rowOff>
    </xdr:to>
    <xdr:sp macro="" textlink="">
      <xdr:nvSpPr>
        <xdr:cNvPr id="5" name="Text Box 3">
          <a:extLst>
            <a:ext uri="{FF2B5EF4-FFF2-40B4-BE49-F238E27FC236}">
              <a16:creationId xmlns:a16="http://schemas.microsoft.com/office/drawing/2014/main" id="{00000000-0008-0000-0000-000005000000}"/>
            </a:ext>
          </a:extLst>
        </xdr:cNvPr>
        <xdr:cNvSpPr txBox="1">
          <a:spLocks noChangeArrowheads="1"/>
        </xdr:cNvSpPr>
      </xdr:nvSpPr>
      <xdr:spPr bwMode="auto">
        <a:xfrm>
          <a:off x="257175" y="2200276"/>
          <a:ext cx="9410700" cy="4991099"/>
        </a:xfrm>
        <a:prstGeom prst="rect">
          <a:avLst/>
        </a:prstGeom>
        <a:solidFill>
          <a:srgbClr val="FFFFFF"/>
        </a:solidFill>
        <a:ln w="25400">
          <a:solidFill>
            <a:srgbClr val="666699"/>
          </a:solidFill>
          <a:miter lim="800000"/>
          <a:headEnd/>
          <a:tailEnd/>
        </a:ln>
      </xdr:spPr>
      <xdr:txBody>
        <a:bodyPr vertOverflow="clip" wrap="square" lIns="27432" tIns="36000" rIns="0" bIns="0" anchor="t" upright="1"/>
        <a:lstStyle/>
        <a:p>
          <a:pPr algn="l" rtl="1">
            <a:defRPr sz="1000"/>
          </a:pPr>
          <a:endParaRPr lang="fr-FR" sz="1000" b="0" i="0" strike="noStrike">
            <a:solidFill>
              <a:srgbClr val="000000"/>
            </a:solidFill>
            <a:latin typeface="Arial"/>
            <a:cs typeface="Arial"/>
          </a:endParaRPr>
        </a:p>
        <a:p>
          <a:pPr algn="l" rtl="1">
            <a:defRPr sz="1000"/>
          </a:pPr>
          <a:r>
            <a:rPr lang="fr-FR" sz="1000" b="0" i="0" strike="noStrike">
              <a:solidFill>
                <a:srgbClr val="000000"/>
              </a:solidFill>
              <a:latin typeface="Arial"/>
              <a:cs typeface="Arial"/>
            </a:rPr>
            <a:t>Les enseignants titulaires du secteur public sont recrutés par concours. Les différents concours sont l’</a:t>
          </a:r>
          <a:r>
            <a:rPr lang="fr-FR" sz="1000" b="1" i="0" strike="noStrike">
              <a:solidFill>
                <a:srgbClr val="0000FF"/>
              </a:solidFill>
              <a:latin typeface="Arial"/>
              <a:cs typeface="Arial"/>
            </a:rPr>
            <a:t>agrégation</a:t>
          </a:r>
          <a:r>
            <a:rPr lang="fr-FR" sz="1000" b="0" i="0" strike="noStrike">
              <a:solidFill>
                <a:srgbClr val="000000"/>
              </a:solidFill>
              <a:latin typeface="Arial"/>
              <a:cs typeface="Arial"/>
            </a:rPr>
            <a:t>, le certificat d’aptitude au professorat de l'enseignement du second degré (</a:t>
          </a:r>
          <a:r>
            <a:rPr lang="fr-FR" sz="1000" b="1" i="0" strike="noStrike">
              <a:solidFill>
                <a:srgbClr val="0000FF"/>
              </a:solidFill>
              <a:latin typeface="Arial"/>
              <a:cs typeface="Arial"/>
            </a:rPr>
            <a:t>CAPES</a:t>
          </a:r>
          <a:r>
            <a:rPr lang="fr-FR" sz="1000" b="0" i="0" strike="noStrike">
              <a:solidFill>
                <a:srgbClr val="000000"/>
              </a:solidFill>
              <a:latin typeface="Arial"/>
              <a:cs typeface="Arial"/>
            </a:rPr>
            <a:t>), le certificat d'aptitude professionnelle à l'enseignement de l'éducation physique et sportive (</a:t>
          </a:r>
          <a:r>
            <a:rPr lang="fr-FR" sz="1000" b="1" i="0" strike="noStrike">
              <a:solidFill>
                <a:srgbClr val="0000FF"/>
              </a:solidFill>
              <a:latin typeface="Arial"/>
              <a:cs typeface="Arial"/>
            </a:rPr>
            <a:t>CAPEPS</a:t>
          </a:r>
          <a:r>
            <a:rPr lang="fr-FR" sz="1000" b="0" i="0" strike="noStrike">
              <a:solidFill>
                <a:srgbClr val="000000"/>
              </a:solidFill>
              <a:latin typeface="Arial"/>
              <a:cs typeface="Arial"/>
            </a:rPr>
            <a:t>), le certificat </a:t>
          </a:r>
          <a:br>
            <a:rPr lang="fr-FR" sz="1000" b="0" i="0" strike="noStrike">
              <a:solidFill>
                <a:srgbClr val="000000"/>
              </a:solidFill>
              <a:latin typeface="Arial"/>
              <a:cs typeface="Arial"/>
            </a:rPr>
          </a:br>
          <a:r>
            <a:rPr lang="fr-FR" sz="1000" b="0" i="0" strike="noStrike">
              <a:solidFill>
                <a:srgbClr val="000000"/>
              </a:solidFill>
              <a:latin typeface="Arial"/>
              <a:cs typeface="Arial"/>
            </a:rPr>
            <a:t>d’aptitude au professorat de l’enseignement technique (</a:t>
          </a:r>
          <a:r>
            <a:rPr lang="fr-FR" sz="1000" b="1" i="0" strike="noStrike">
              <a:solidFill>
                <a:srgbClr val="0000FF"/>
              </a:solidFill>
              <a:latin typeface="Arial"/>
              <a:cs typeface="Arial"/>
            </a:rPr>
            <a:t>CAPET</a:t>
          </a:r>
          <a:r>
            <a:rPr lang="fr-FR" sz="1000" b="0" i="0" strike="noStrike">
              <a:solidFill>
                <a:srgbClr val="000000"/>
              </a:solidFill>
              <a:latin typeface="Arial"/>
              <a:cs typeface="Arial"/>
            </a:rPr>
            <a:t>) et le certificat d’aptitude au professorat de lycée professionnel (</a:t>
          </a:r>
          <a:r>
            <a:rPr lang="fr-FR" sz="1000" b="1" i="0" strike="noStrike">
              <a:solidFill>
                <a:srgbClr val="0000FF"/>
              </a:solidFill>
              <a:latin typeface="Arial"/>
              <a:cs typeface="Arial"/>
            </a:rPr>
            <a:t>CAPLP</a:t>
          </a:r>
          <a:r>
            <a:rPr lang="fr-FR" sz="1000" b="0" i="0" strike="noStrike">
              <a:solidFill>
                <a:srgbClr val="000000"/>
              </a:solidFill>
              <a:latin typeface="Arial"/>
              <a:cs typeface="Arial"/>
            </a:rPr>
            <a:t>).</a:t>
          </a:r>
        </a:p>
        <a:p>
          <a:pPr algn="l" rtl="1">
            <a:defRPr sz="1000"/>
          </a:pPr>
          <a:br>
            <a:rPr lang="fr-FR" sz="1000" b="0" i="0" strike="noStrike">
              <a:solidFill>
                <a:srgbClr val="000000"/>
              </a:solidFill>
              <a:latin typeface="Arial"/>
              <a:cs typeface="Arial"/>
            </a:rPr>
          </a:br>
          <a:r>
            <a:rPr lang="fr-FR" sz="1000" b="0" i="0" strike="noStrike">
              <a:solidFill>
                <a:srgbClr val="000000"/>
              </a:solidFill>
              <a:latin typeface="Arial"/>
              <a:cs typeface="Arial"/>
            </a:rPr>
            <a:t>Il existe deux modalités de recrutement :</a:t>
          </a:r>
        </a:p>
        <a:p>
          <a:pPr algn="l" rtl="1">
            <a:defRPr sz="1000"/>
          </a:pPr>
          <a:r>
            <a:rPr lang="fr-FR" sz="1000" b="1" i="0" strike="noStrike">
              <a:solidFill>
                <a:srgbClr val="000000"/>
              </a:solidFill>
              <a:latin typeface="Arial"/>
              <a:cs typeface="Arial"/>
            </a:rPr>
            <a:t>- </a:t>
          </a:r>
          <a:r>
            <a:rPr lang="fr-FR" sz="1000" b="0" i="0" strike="noStrike">
              <a:solidFill>
                <a:srgbClr val="000000"/>
              </a:solidFill>
              <a:latin typeface="Arial"/>
              <a:cs typeface="Arial"/>
            </a:rPr>
            <a:t>les </a:t>
          </a:r>
          <a:r>
            <a:rPr lang="fr-FR" sz="1000" b="1" i="0" strike="noStrike">
              <a:solidFill>
                <a:srgbClr val="0000FF"/>
              </a:solidFill>
              <a:latin typeface="Arial"/>
              <a:cs typeface="Arial"/>
            </a:rPr>
            <a:t>concours externes, </a:t>
          </a:r>
          <a:r>
            <a:rPr lang="fr-FR" sz="1000" b="0" i="0" strike="noStrike">
              <a:solidFill>
                <a:srgbClr val="000000"/>
              </a:solidFill>
              <a:latin typeface="Arial"/>
              <a:cs typeface="Arial"/>
            </a:rPr>
            <a:t>ouverts aux candidats remplissant les conditions de titre ou de diplôme,</a:t>
          </a:r>
        </a:p>
        <a:p>
          <a:pPr algn="l" rtl="1">
            <a:defRPr sz="1000"/>
          </a:pPr>
          <a:r>
            <a:rPr lang="fr-FR" sz="1000" b="0" i="0" strike="noStrike">
              <a:solidFill>
                <a:srgbClr val="000000"/>
              </a:solidFill>
              <a:latin typeface="Arial"/>
              <a:cs typeface="Arial"/>
            </a:rPr>
            <a:t>- les </a:t>
          </a:r>
          <a:r>
            <a:rPr lang="fr-FR" sz="1000" b="1" i="0" strike="noStrike">
              <a:solidFill>
                <a:srgbClr val="0000FF"/>
              </a:solidFill>
              <a:latin typeface="Arial"/>
              <a:cs typeface="Arial"/>
            </a:rPr>
            <a:t>concours internes,</a:t>
          </a:r>
          <a:r>
            <a:rPr lang="fr-FR" sz="1000" b="0" i="0" strike="noStrike">
              <a:solidFill>
                <a:srgbClr val="000000"/>
              </a:solidFill>
              <a:latin typeface="Arial"/>
              <a:cs typeface="Arial"/>
            </a:rPr>
            <a:t> ouverts aux candidats remplissant, outre les conditions de titre ou de diplôme, les conditions de qualité (fonctionnaires des trois fonctions publiques, enseignants non titulaires) et de services publics (ancienneté des services accomplis en qualité d'agent public).</a:t>
          </a:r>
          <a:endParaRPr lang="fr-FR" sz="1000" b="0" i="0" strike="noStrike">
            <a:solidFill>
              <a:srgbClr val="FF0000"/>
            </a:solidFill>
            <a:latin typeface="Arial"/>
            <a:cs typeface="Arial"/>
          </a:endParaRPr>
        </a:p>
        <a:p>
          <a:pPr algn="l" rtl="1">
            <a:defRPr sz="1000"/>
          </a:pPr>
          <a:endParaRPr lang="fr-FR" sz="1000" b="0" i="0" strike="noStrike">
            <a:solidFill>
              <a:srgbClr val="FF0000"/>
            </a:solidFill>
            <a:latin typeface="Arial"/>
            <a:cs typeface="Arial"/>
          </a:endParaRPr>
        </a:p>
        <a:p>
          <a:pPr algn="l" rtl="1">
            <a:defRPr sz="1000"/>
          </a:pPr>
          <a:r>
            <a:rPr lang="fr-FR" sz="1000" b="1" i="0" u="sng" strike="noStrike">
              <a:solidFill>
                <a:srgbClr val="000000"/>
              </a:solidFill>
              <a:latin typeface="Arial"/>
              <a:cs typeface="Arial"/>
            </a:rPr>
            <a:t>Définitions</a:t>
          </a:r>
        </a:p>
        <a:p>
          <a:pPr algn="l" rtl="1">
            <a:defRPr sz="1000"/>
          </a:pPr>
          <a:r>
            <a:rPr lang="fr-FR" sz="1000" b="0" i="0" strike="noStrike">
              <a:solidFill>
                <a:srgbClr val="000000"/>
              </a:solidFill>
              <a:latin typeface="Arial"/>
              <a:cs typeface="Arial"/>
            </a:rPr>
            <a:t>- Les </a:t>
          </a:r>
          <a:r>
            <a:rPr lang="fr-FR" sz="1000" b="1" i="0" strike="noStrike">
              <a:solidFill>
                <a:srgbClr val="0000FF"/>
              </a:solidFill>
              <a:latin typeface="Arial"/>
              <a:cs typeface="Arial"/>
            </a:rPr>
            <a:t>présents</a:t>
          </a:r>
          <a:r>
            <a:rPr lang="fr-FR" sz="1000" b="0" i="0" strike="noStrike">
              <a:solidFill>
                <a:srgbClr val="000000"/>
              </a:solidFill>
              <a:latin typeface="Arial"/>
              <a:cs typeface="Arial"/>
            </a:rPr>
            <a:t> sont les candidats qui se sont présentés à la première épreuve des concours</a:t>
          </a:r>
          <a:r>
            <a:rPr kumimoji="0" lang="fr-FR" sz="1000" b="0" i="0" u="none" strike="noStrike" kern="0" cap="none" spc="0" normalizeH="0" baseline="0" noProof="0">
              <a:ln>
                <a:noFill/>
              </a:ln>
              <a:solidFill>
                <a:sysClr val="windowText" lastClr="000000"/>
              </a:solidFill>
              <a:effectLst/>
              <a:uLnTx/>
              <a:uFillTx/>
              <a:latin typeface="Arial"/>
              <a:ea typeface="+mn-ea"/>
              <a:cs typeface="Arial"/>
            </a:rPr>
            <a:t>, ou ayant envoyé un dossier de reconnaissance des acquis de l'expérience professionnelle (</a:t>
          </a:r>
          <a:r>
            <a:rPr kumimoji="0" lang="fr-FR" sz="1000" b="1" i="0" u="none" strike="noStrike" kern="0" cap="none" spc="0" normalizeH="0" baseline="0" noProof="0">
              <a:ln>
                <a:noFill/>
              </a:ln>
              <a:solidFill>
                <a:srgbClr val="0000FF"/>
              </a:solidFill>
              <a:effectLst/>
              <a:uLnTx/>
              <a:uFillTx/>
              <a:latin typeface="Arial"/>
              <a:ea typeface="+mn-ea"/>
              <a:cs typeface="Arial"/>
            </a:rPr>
            <a:t>RAEP</a:t>
          </a:r>
          <a:r>
            <a:rPr kumimoji="0" lang="fr-FR" sz="1000" b="0" i="0" u="none" strike="noStrike" kern="0" cap="none" spc="0" normalizeH="0" baseline="0" noProof="0">
              <a:ln>
                <a:noFill/>
              </a:ln>
              <a:solidFill>
                <a:sysClr val="windowText" lastClr="000000"/>
              </a:solidFill>
              <a:effectLst/>
              <a:uLnTx/>
              <a:uFillTx/>
              <a:latin typeface="Arial"/>
              <a:ea typeface="+mn-ea"/>
              <a:cs typeface="Arial"/>
            </a:rPr>
            <a:t>)</a:t>
          </a:r>
          <a:r>
            <a:rPr kumimoji="0" lang="fr-FR" sz="1000" b="0" i="0" u="none" strike="noStrike" kern="0" cap="none" spc="0" normalizeH="0" baseline="0" noProof="0">
              <a:ln>
                <a:noFill/>
              </a:ln>
              <a:solidFill>
                <a:srgbClr val="FF0000"/>
              </a:solidFill>
              <a:effectLst/>
              <a:uLnTx/>
              <a:uFillTx/>
              <a:latin typeface="Arial"/>
              <a:ea typeface="+mn-ea"/>
              <a:cs typeface="Arial"/>
            </a:rPr>
            <a:t>.</a:t>
          </a:r>
          <a:endParaRPr lang="fr-FR" sz="1000" b="0" i="0" strike="noStrike">
            <a:solidFill>
              <a:srgbClr val="000000"/>
            </a:solidFill>
            <a:latin typeface="Arial"/>
            <a:cs typeface="Arial"/>
          </a:endParaRPr>
        </a:p>
        <a:p>
          <a:pPr algn="l" rtl="1">
            <a:defRPr sz="1000"/>
          </a:pPr>
          <a:r>
            <a:rPr lang="fr-FR" sz="1000" b="0" i="0" strike="noStrike">
              <a:solidFill>
                <a:srgbClr val="000000"/>
              </a:solidFill>
              <a:latin typeface="Arial"/>
              <a:cs typeface="Arial"/>
            </a:rPr>
            <a:t>- Les </a:t>
          </a:r>
          <a:r>
            <a:rPr lang="fr-FR" sz="1000" b="1" i="0" strike="noStrike">
              <a:solidFill>
                <a:srgbClr val="0000FF"/>
              </a:solidFill>
              <a:latin typeface="Arial"/>
              <a:cs typeface="Arial"/>
            </a:rPr>
            <a:t>admis</a:t>
          </a:r>
          <a:r>
            <a:rPr lang="fr-FR" sz="1000" b="0" i="0" strike="noStrike">
              <a:solidFill>
                <a:srgbClr val="000000"/>
              </a:solidFill>
              <a:latin typeface="Arial"/>
              <a:cs typeface="Arial"/>
            </a:rPr>
            <a:t> sont les effectifs d'admis sur liste principale ou liste complémentaire. Le nombre d’admis peut ainsi dépasser le nombre de postes initialement ouverts.</a:t>
          </a:r>
        </a:p>
        <a:p>
          <a:pPr algn="l" rtl="1">
            <a:defRPr sz="1000"/>
          </a:pPr>
          <a:r>
            <a:rPr lang="fr-FR" sz="1000" b="0" i="0" strike="noStrike">
              <a:solidFill>
                <a:srgbClr val="000000"/>
              </a:solidFill>
              <a:latin typeface="Arial"/>
              <a:cs typeface="Arial"/>
            </a:rPr>
            <a:t>- Le </a:t>
          </a:r>
          <a:r>
            <a:rPr lang="fr-FR" sz="1000" b="1" i="0" strike="noStrike">
              <a:solidFill>
                <a:srgbClr val="0000FF"/>
              </a:solidFill>
              <a:latin typeface="Arial"/>
              <a:cs typeface="Arial"/>
            </a:rPr>
            <a:t>taux de réussite </a:t>
          </a:r>
          <a:r>
            <a:rPr lang="fr-FR" sz="1000" b="0" i="0" strike="noStrike">
              <a:solidFill>
                <a:srgbClr val="000000"/>
              </a:solidFill>
              <a:latin typeface="Arial"/>
              <a:cs typeface="Arial"/>
            </a:rPr>
            <a:t>rapporte le nombre d’admis au nombre de présents.</a:t>
          </a:r>
        </a:p>
        <a:p>
          <a:pPr algn="l" rtl="1">
            <a:defRPr sz="1000"/>
          </a:pPr>
          <a:r>
            <a:rPr lang="fr-FR" sz="1000" b="0" i="0" strike="noStrike">
              <a:solidFill>
                <a:srgbClr val="000000"/>
              </a:solidFill>
              <a:latin typeface="Arial"/>
              <a:cs typeface="Arial"/>
            </a:rPr>
            <a:t>- Le </a:t>
          </a:r>
          <a:r>
            <a:rPr lang="fr-FR" sz="1000" b="1" i="0" strike="noStrike">
              <a:solidFill>
                <a:srgbClr val="0000FF"/>
              </a:solidFill>
              <a:latin typeface="Arial"/>
              <a:cs typeface="Arial"/>
            </a:rPr>
            <a:t>taux de couverture</a:t>
          </a:r>
          <a:r>
            <a:rPr lang="fr-FR" sz="1000" b="0" i="0" strike="noStrike">
              <a:solidFill>
                <a:srgbClr val="000000"/>
              </a:solidFill>
              <a:latin typeface="Arial"/>
              <a:cs typeface="Arial"/>
            </a:rPr>
            <a:t> rapporte le nombre d'admis au nombre de postes. </a:t>
          </a:r>
          <a:r>
            <a:rPr kumimoji="0" lang="fr-FR" sz="1000" b="0" i="0" u="none" strike="noStrike" kern="0" cap="none" spc="0" normalizeH="0" baseline="0" noProof="0">
              <a:ln>
                <a:noFill/>
              </a:ln>
              <a:solidFill>
                <a:sysClr val="windowText" lastClr="000000"/>
              </a:solidFill>
              <a:effectLst/>
              <a:uLnTx/>
              <a:uFillTx/>
              <a:latin typeface="Arial"/>
              <a:ea typeface="+mn-ea"/>
              <a:cs typeface="Arial"/>
            </a:rPr>
            <a:t>Il quantifie la part de postes non pourvus par manque de candidats retenus sur liste  principale. D'autres postes peuvent ne pas être pourvus à la suite des désistements des admis sur liste principale. </a:t>
          </a:r>
          <a:r>
            <a:rPr lang="fr-FR" sz="1000" b="0" i="0" strike="noStrike">
              <a:solidFill>
                <a:sysClr val="windowText" lastClr="000000"/>
              </a:solidFill>
              <a:latin typeface="Arial"/>
              <a:cs typeface="Arial"/>
            </a:rPr>
            <a:t>Il peut dépasser 100%, si, exceptionnellement, le </a:t>
          </a:r>
          <a:r>
            <a:rPr lang="fr-FR" sz="1000" b="0" i="0" strike="noStrike">
              <a:solidFill>
                <a:srgbClr val="000000"/>
              </a:solidFill>
              <a:latin typeface="Arial"/>
              <a:cs typeface="Arial"/>
            </a:rPr>
            <a:t>nombre d'admis est supérieur au nombre de postes ouverts initialement.</a:t>
          </a:r>
        </a:p>
        <a:p>
          <a:pPr algn="l" rtl="1">
            <a:defRPr sz="1000"/>
          </a:pPr>
          <a:endParaRPr lang="fr-FR" sz="1000" b="0" i="0" strike="noStrike">
            <a:solidFill>
              <a:srgbClr val="000000"/>
            </a:solidFill>
            <a:latin typeface="Arial"/>
            <a:cs typeface="Arial"/>
          </a:endParaRPr>
        </a:p>
        <a:p>
          <a:pPr algn="l" rtl="1">
            <a:defRPr sz="1000"/>
          </a:pPr>
          <a:r>
            <a:rPr lang="fr-FR" sz="1000" b="1" i="0" u="sng" strike="noStrike">
              <a:solidFill>
                <a:srgbClr val="000000"/>
              </a:solidFill>
              <a:latin typeface="Arial"/>
              <a:cs typeface="Arial"/>
            </a:rPr>
            <a:t>Interprétation des évolutions des concours externes</a:t>
          </a:r>
        </a:p>
        <a:p>
          <a:pPr algn="l" rtl="1">
            <a:defRPr sz="1000"/>
          </a:pPr>
          <a:r>
            <a:rPr lang="fr-FR" sz="1000" b="0" i="0" strike="noStrike">
              <a:solidFill>
                <a:srgbClr val="000000"/>
              </a:solidFill>
              <a:latin typeface="Arial"/>
              <a:cs typeface="Arial"/>
            </a:rPr>
            <a:t>La session 2011 est la première à se dérouler dans le cadre de la réforme de la «</a:t>
          </a:r>
          <a:r>
            <a:rPr lang="fr-FR" sz="1000" b="0" i="0" strike="noStrike" baseline="0">
              <a:solidFill>
                <a:srgbClr val="000000"/>
              </a:solidFill>
              <a:latin typeface="Arial"/>
              <a:cs typeface="Arial"/>
            </a:rPr>
            <a:t> </a:t>
          </a:r>
          <a:r>
            <a:rPr lang="fr-FR" sz="1000" b="0" i="0" strike="noStrike">
              <a:solidFill>
                <a:srgbClr val="000000"/>
              </a:solidFill>
              <a:latin typeface="Arial"/>
              <a:cs typeface="Arial"/>
            </a:rPr>
            <a:t>mastérisation ». Pour se présenter aux différents concours de l’enseignement du second degré, il faut désormais être titulaire d’un master 2 ou engagé dans la finalisation du diplôme. Aux concours externes 2011, le vivier ainsi réduit a accéléré la baisse du nombre de candidats déjà amorcée depuis plusieurs années.</a:t>
          </a:r>
          <a:endParaRPr lang="fr-FR" sz="1000" b="1" i="0" u="sng" strike="noStrike">
            <a:solidFill>
              <a:srgbClr val="000000"/>
            </a:solidFill>
            <a:latin typeface="Arial"/>
            <a:cs typeface="Arial"/>
          </a:endParaRPr>
        </a:p>
        <a:p>
          <a:pPr algn="l" rtl="1">
            <a:defRPr sz="1000"/>
          </a:pPr>
          <a:endParaRPr lang="fr-FR" sz="1000" b="1" i="0" u="sng" strike="noStrike">
            <a:solidFill>
              <a:srgbClr val="000000"/>
            </a:solidFill>
            <a:latin typeface="Arial"/>
            <a:cs typeface="Arial"/>
          </a:endParaRPr>
        </a:p>
        <a:p>
          <a:pPr algn="l" rtl="1">
            <a:defRPr sz="1000"/>
          </a:pPr>
          <a:r>
            <a:rPr lang="fr-FR" sz="1000" b="1" i="0" u="sng" strike="noStrike">
              <a:solidFill>
                <a:sysClr val="windowText" lastClr="000000"/>
              </a:solidFill>
              <a:latin typeface="Arial"/>
              <a:cs typeface="Arial"/>
            </a:rPr>
            <a:t>Séries disponibles par onglet depuis 1989</a:t>
          </a:r>
        </a:p>
        <a:p>
          <a:pPr algn="l" rtl="1">
            <a:defRPr sz="1000"/>
          </a:pPr>
          <a:r>
            <a:rPr lang="fr-FR" sz="1000" b="0" i="0" u="none" strike="noStrike">
              <a:solidFill>
                <a:sysClr val="windowText" lastClr="000000"/>
              </a:solidFill>
              <a:latin typeface="Arial"/>
              <a:cs typeface="Arial"/>
            </a:rPr>
            <a:t>• Synthèse : nombre de postes, de candidats présents, d'admis aux concours, taux de réussite et taux de couverture aux concours</a:t>
          </a:r>
        </a:p>
        <a:p>
          <a:pPr algn="l" rtl="1">
            <a:defRPr sz="1000"/>
          </a:pPr>
          <a:r>
            <a:rPr lang="fr-FR" sz="1000" b="0" i="0" u="none" strike="noStrike">
              <a:solidFill>
                <a:sysClr val="windowText" lastClr="000000"/>
              </a:solidFill>
              <a:latin typeface="Arial"/>
              <a:cs typeface="Arial"/>
            </a:rPr>
            <a:t>• Externes : nombre de postes, de candidats présents, d'admis aux concours, taux de réussite et taux de couverture aux concours</a:t>
          </a:r>
        </a:p>
        <a:p>
          <a:pPr marL="0" marR="0" indent="0" algn="l" defTabSz="914400" rtl="1" eaLnBrk="1" fontAlgn="auto" latinLnBrk="0" hangingPunct="1">
            <a:lnSpc>
              <a:spcPct val="100000"/>
            </a:lnSpc>
            <a:spcBef>
              <a:spcPts val="0"/>
            </a:spcBef>
            <a:spcAft>
              <a:spcPts val="0"/>
            </a:spcAft>
            <a:buClrTx/>
            <a:buSzTx/>
            <a:buFontTx/>
            <a:buNone/>
            <a:tabLst/>
            <a:defRPr sz="1000"/>
          </a:pPr>
          <a:r>
            <a:rPr lang="fr-FR" sz="1000" b="0" i="0" u="none" strike="noStrike">
              <a:solidFill>
                <a:sysClr val="windowText" lastClr="000000"/>
              </a:solidFill>
              <a:latin typeface="Arial"/>
              <a:ea typeface="+mn-ea"/>
              <a:cs typeface="Arial"/>
            </a:rPr>
            <a:t>• Internes : nombre de postes, de candidats présents, d'admis aux concours, taux de réussite et taux de couverture aux concours</a:t>
          </a:r>
        </a:p>
        <a:p>
          <a:pPr algn="l" rtl="1">
            <a:defRPr sz="1000"/>
          </a:pPr>
          <a:endParaRPr lang="fr-FR" sz="1000" b="0" i="0" u="none" strike="noStrike">
            <a:solidFill>
              <a:sysClr val="windowText" lastClr="000000"/>
            </a:solidFill>
            <a:latin typeface="Arial"/>
            <a:cs typeface="Arial"/>
          </a:endParaRPr>
        </a:p>
        <a:p>
          <a:pPr algn="l" rtl="1">
            <a:defRPr sz="1000"/>
          </a:pPr>
          <a:r>
            <a:rPr lang="fr-FR" sz="1000" b="1" i="0" u="sng" strike="noStrike">
              <a:solidFill>
                <a:sysClr val="windowText" lastClr="000000"/>
              </a:solidFill>
              <a:latin typeface="Arial"/>
              <a:cs typeface="Arial"/>
            </a:rPr>
            <a:t>Pour en savoir plus </a:t>
          </a:r>
          <a:r>
            <a:rPr lang="fr-FR" sz="1000" b="1" i="0" u="none" strike="noStrike">
              <a:solidFill>
                <a:sysClr val="windowText" lastClr="000000"/>
              </a:solidFill>
              <a:latin typeface="Arial"/>
              <a:cs typeface="Arial"/>
            </a:rPr>
            <a:t>: </a:t>
          </a:r>
        </a:p>
        <a:p>
          <a:pPr algn="l" rtl="1"/>
          <a:r>
            <a:rPr lang="fr-FR" sz="1100" b="0" i="0">
              <a:effectLst/>
              <a:latin typeface="+mn-lt"/>
              <a:ea typeface="+mn-ea"/>
              <a:cs typeface="+mn-cs"/>
            </a:rPr>
            <a:t>Note d'information 25.02.</a:t>
          </a:r>
          <a:endParaRPr lang="fr-FR" sz="1000">
            <a:effectLst/>
          </a:endParaRPr>
        </a:p>
        <a:p>
          <a:pPr algn="l" rtl="1"/>
          <a:r>
            <a:rPr lang="fr-FR" sz="1100" b="0" i="0">
              <a:effectLst/>
              <a:latin typeface="+mn-lt"/>
              <a:ea typeface="+mn-ea"/>
              <a:cs typeface="+mn-cs"/>
            </a:rPr>
            <a:t>RERS Édition 2025, 9.29 et 9.30.</a:t>
          </a:r>
          <a:endParaRPr lang="fr-FR" sz="1000">
            <a:effectLst/>
          </a:endParaRPr>
        </a:p>
        <a:p>
          <a:pPr marL="0" marR="0" indent="0" algn="l" defTabSz="914400" rtl="1" eaLnBrk="1" fontAlgn="auto" latinLnBrk="0" hangingPunct="1">
            <a:lnSpc>
              <a:spcPct val="100000"/>
            </a:lnSpc>
            <a:spcBef>
              <a:spcPts val="0"/>
            </a:spcBef>
            <a:spcAft>
              <a:spcPts val="0"/>
            </a:spcAft>
            <a:buClrTx/>
            <a:buSzTx/>
            <a:buFontTx/>
            <a:buNone/>
            <a:tabLst/>
            <a:defRPr sz="1000"/>
          </a:pPr>
          <a:endParaRPr lang="fr-FR">
            <a:effectLst/>
          </a:endParaRPr>
        </a:p>
        <a:p>
          <a:pPr marL="0" marR="0" indent="0" algn="l" defTabSz="914400" rtl="1" eaLnBrk="1" fontAlgn="auto" latinLnBrk="0" hangingPunct="1">
            <a:lnSpc>
              <a:spcPct val="100000"/>
            </a:lnSpc>
            <a:spcBef>
              <a:spcPts val="0"/>
            </a:spcBef>
            <a:spcAft>
              <a:spcPts val="0"/>
            </a:spcAft>
            <a:buClrTx/>
            <a:buSzTx/>
            <a:buFontTx/>
            <a:buNone/>
            <a:tabLst/>
            <a:defRPr sz="1000"/>
          </a:pPr>
          <a:endParaRPr lang="fr-FR" sz="1000" b="0" i="0" u="none" strike="noStrike">
            <a:solidFill>
              <a:sysClr val="windowText" lastClr="000000"/>
            </a:solidFill>
            <a:latin typeface="Arial"/>
            <a:ea typeface="+mn-ea"/>
            <a:cs typeface="Arial"/>
          </a:endParaRPr>
        </a:p>
      </xdr:txBody>
    </xdr:sp>
    <xdr:clientData/>
  </xdr:twoCellAnchor>
  <xdr:twoCellAnchor editAs="oneCell">
    <xdr:from>
      <xdr:col>0</xdr:col>
      <xdr:colOff>0</xdr:colOff>
      <xdr:row>0</xdr:row>
      <xdr:rowOff>0</xdr:rowOff>
    </xdr:from>
    <xdr:to>
      <xdr:col>2</xdr:col>
      <xdr:colOff>581025</xdr:colOff>
      <xdr:row>0</xdr:row>
      <xdr:rowOff>752475</xdr:rowOff>
    </xdr:to>
    <xdr:pic>
      <xdr:nvPicPr>
        <xdr:cNvPr id="6" name="Image 3">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4317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23</xdr:row>
      <xdr:rowOff>0</xdr:rowOff>
    </xdr:from>
    <xdr:to>
      <xdr:col>7</xdr:col>
      <xdr:colOff>0</xdr:colOff>
      <xdr:row>23</xdr:row>
      <xdr:rowOff>0</xdr:rowOff>
    </xdr:to>
    <xdr:graphicFrame macro="">
      <xdr:nvGraphicFramePr>
        <xdr:cNvPr id="3085" name="Chart 1">
          <a:extLst>
            <a:ext uri="{FF2B5EF4-FFF2-40B4-BE49-F238E27FC236}">
              <a16:creationId xmlns:a16="http://schemas.microsoft.com/office/drawing/2014/main" id="{00000000-0008-0000-0100-00000D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23</xdr:row>
      <xdr:rowOff>0</xdr:rowOff>
    </xdr:from>
    <xdr:to>
      <xdr:col>7</xdr:col>
      <xdr:colOff>0</xdr:colOff>
      <xdr:row>23</xdr:row>
      <xdr:rowOff>0</xdr:rowOff>
    </xdr:to>
    <xdr:graphicFrame macro="">
      <xdr:nvGraphicFramePr>
        <xdr:cNvPr id="3086" name="Chart 2">
          <a:extLst>
            <a:ext uri="{FF2B5EF4-FFF2-40B4-BE49-F238E27FC236}">
              <a16:creationId xmlns:a16="http://schemas.microsoft.com/office/drawing/2014/main" id="{00000000-0008-0000-0100-00000E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32</xdr:row>
      <xdr:rowOff>0</xdr:rowOff>
    </xdr:from>
    <xdr:to>
      <xdr:col>7</xdr:col>
      <xdr:colOff>0</xdr:colOff>
      <xdr:row>32</xdr:row>
      <xdr:rowOff>0</xdr:rowOff>
    </xdr:to>
    <xdr:graphicFrame macro="">
      <xdr:nvGraphicFramePr>
        <xdr:cNvPr id="6157" name="Chart 1">
          <a:extLst>
            <a:ext uri="{FF2B5EF4-FFF2-40B4-BE49-F238E27FC236}">
              <a16:creationId xmlns:a16="http://schemas.microsoft.com/office/drawing/2014/main" id="{00000000-0008-0000-0200-00000D1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32</xdr:row>
      <xdr:rowOff>0</xdr:rowOff>
    </xdr:from>
    <xdr:to>
      <xdr:col>7</xdr:col>
      <xdr:colOff>0</xdr:colOff>
      <xdr:row>32</xdr:row>
      <xdr:rowOff>0</xdr:rowOff>
    </xdr:to>
    <xdr:graphicFrame macro="">
      <xdr:nvGraphicFramePr>
        <xdr:cNvPr id="6158" name="Chart 2">
          <a:extLst>
            <a:ext uri="{FF2B5EF4-FFF2-40B4-BE49-F238E27FC236}">
              <a16:creationId xmlns:a16="http://schemas.microsoft.com/office/drawing/2014/main" id="{00000000-0008-0000-0200-00000E1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0</xdr:colOff>
      <xdr:row>30</xdr:row>
      <xdr:rowOff>0</xdr:rowOff>
    </xdr:from>
    <xdr:to>
      <xdr:col>7</xdr:col>
      <xdr:colOff>0</xdr:colOff>
      <xdr:row>30</xdr:row>
      <xdr:rowOff>0</xdr:rowOff>
    </xdr:to>
    <xdr:graphicFrame macro="">
      <xdr:nvGraphicFramePr>
        <xdr:cNvPr id="1037" name="Chart 3">
          <a:extLst>
            <a:ext uri="{FF2B5EF4-FFF2-40B4-BE49-F238E27FC236}">
              <a16:creationId xmlns:a16="http://schemas.microsoft.com/office/drawing/2014/main" id="{00000000-0008-0000-0300-00000D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30</xdr:row>
      <xdr:rowOff>0</xdr:rowOff>
    </xdr:from>
    <xdr:to>
      <xdr:col>7</xdr:col>
      <xdr:colOff>0</xdr:colOff>
      <xdr:row>30</xdr:row>
      <xdr:rowOff>0</xdr:rowOff>
    </xdr:to>
    <xdr:graphicFrame macro="">
      <xdr:nvGraphicFramePr>
        <xdr:cNvPr id="1038" name="Chart 4">
          <a:extLst>
            <a:ext uri="{FF2B5EF4-FFF2-40B4-BE49-F238E27FC236}">
              <a16:creationId xmlns:a16="http://schemas.microsoft.com/office/drawing/2014/main" id="{00000000-0008-0000-0300-00000E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3"/>
    <pageSetUpPr fitToPage="1"/>
  </sheetPr>
  <dimension ref="A1:H8"/>
  <sheetViews>
    <sheetView showGridLines="0" tabSelected="1" topLeftCell="A3" zoomScale="75" zoomScaleNormal="75" workbookViewId="0">
      <selection activeCell="B10" sqref="B10"/>
    </sheetView>
  </sheetViews>
  <sheetFormatPr baseColWidth="10" defaultColWidth="11.42578125" defaultRowHeight="12.75" x14ac:dyDescent="0.2"/>
  <cols>
    <col min="1" max="1" width="3.140625" customWidth="1"/>
    <col min="2" max="2" width="26.28515625" customWidth="1"/>
    <col min="3" max="3" width="89.28515625" customWidth="1"/>
    <col min="4" max="4" width="26.85546875" customWidth="1"/>
    <col min="5" max="5" width="3.140625" customWidth="1"/>
  </cols>
  <sheetData>
    <row r="1" spans="1:8" ht="64.5" customHeight="1" x14ac:dyDescent="0.2">
      <c r="A1" s="60"/>
      <c r="B1" s="7"/>
      <c r="C1" s="111"/>
    </row>
    <row r="2" spans="1:8" ht="42" customHeight="1" x14ac:dyDescent="0.2">
      <c r="B2" s="8"/>
      <c r="C2" s="214" t="s">
        <v>26</v>
      </c>
      <c r="D2" s="214"/>
      <c r="E2" s="9"/>
      <c r="F2" s="9"/>
      <c r="G2" s="9"/>
      <c r="H2" s="9"/>
    </row>
    <row r="3" spans="1:8" ht="43.5" customHeight="1" x14ac:dyDescent="0.45">
      <c r="B3" s="10" t="s">
        <v>38</v>
      </c>
      <c r="C3" s="11"/>
      <c r="D3" s="11"/>
    </row>
    <row r="4" spans="1:8" ht="357.75" customHeight="1" x14ac:dyDescent="0.2">
      <c r="B4" s="215"/>
      <c r="C4" s="215"/>
      <c r="D4" s="215"/>
      <c r="E4" s="12"/>
      <c r="F4" s="12"/>
      <c r="G4" s="12"/>
      <c r="H4" s="12"/>
    </row>
    <row r="7" spans="1:8" ht="9.6" customHeight="1" x14ac:dyDescent="0.2"/>
    <row r="8" spans="1:8" ht="15" customHeight="1" x14ac:dyDescent="0.2">
      <c r="B8" s="213" t="s">
        <v>11</v>
      </c>
      <c r="C8" s="213"/>
      <c r="D8" s="207" t="s">
        <v>55</v>
      </c>
    </row>
  </sheetData>
  <mergeCells count="3">
    <mergeCell ref="B8:C8"/>
    <mergeCell ref="C2:D2"/>
    <mergeCell ref="B4:D4"/>
  </mergeCells>
  <phoneticPr fontId="4" type="noConversion"/>
  <printOptions horizontalCentered="1" verticalCentered="1"/>
  <pageMargins left="0" right="0" top="0.39370078740157483" bottom="0.39370078740157483" header="0.39370078740157483" footer="0.19685039370078741"/>
  <pageSetup paperSize="9" scale="99" orientation="landscape" r:id="rId1"/>
  <headerFooter alignWithMargins="0">
    <oddFooter>&amp;L&amp;8Les concours de recrutement des personnels enseignants du second degré 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2"/>
  </sheetPr>
  <dimension ref="B1:AN52"/>
  <sheetViews>
    <sheetView showGridLines="0" topLeftCell="A9" zoomScaleNormal="100" zoomScaleSheetLayoutView="100" workbookViewId="0">
      <selection activeCell="H18" sqref="H18"/>
    </sheetView>
  </sheetViews>
  <sheetFormatPr baseColWidth="10" defaultRowHeight="11.25" x14ac:dyDescent="0.2"/>
  <cols>
    <col min="1" max="1" width="0.42578125" style="3" customWidth="1"/>
    <col min="2" max="2" width="11.5703125" style="3" customWidth="1"/>
    <col min="3" max="3" width="15.42578125" style="3" customWidth="1"/>
    <col min="4" max="9" width="7.7109375" style="2" customWidth="1"/>
    <col min="10" max="29" width="7.7109375" style="3" customWidth="1"/>
    <col min="30" max="30" width="12.85546875" style="3" customWidth="1"/>
    <col min="31" max="40" width="7.7109375" style="3" customWidth="1"/>
    <col min="41" max="16384" width="11.42578125" style="3"/>
  </cols>
  <sheetData>
    <row r="1" spans="2:40" ht="12.75" x14ac:dyDescent="0.2">
      <c r="B1" s="61"/>
    </row>
    <row r="2" spans="2:40" ht="30" customHeight="1" x14ac:dyDescent="0.2">
      <c r="B2" s="58"/>
      <c r="D2" s="214" t="s">
        <v>26</v>
      </c>
      <c r="E2" s="214"/>
      <c r="F2" s="214"/>
      <c r="G2" s="214"/>
      <c r="H2" s="214"/>
      <c r="I2" s="214"/>
      <c r="J2" s="214"/>
      <c r="K2" s="214"/>
      <c r="L2" s="214"/>
      <c r="M2" s="214"/>
      <c r="N2" s="214"/>
      <c r="O2" s="214"/>
      <c r="P2" s="214"/>
      <c r="Q2" s="214"/>
      <c r="R2" s="214"/>
    </row>
    <row r="3" spans="2:40" s="23" customFormat="1" ht="9" customHeight="1" x14ac:dyDescent="0.2">
      <c r="C3" s="107"/>
      <c r="D3" s="214"/>
      <c r="E3" s="214"/>
      <c r="F3" s="214"/>
      <c r="G3" s="214"/>
      <c r="H3" s="214"/>
      <c r="I3" s="214"/>
      <c r="J3" s="214"/>
      <c r="K3" s="214"/>
      <c r="L3" s="214"/>
      <c r="M3" s="214"/>
      <c r="N3" s="214"/>
      <c r="O3" s="214"/>
      <c r="P3" s="214"/>
      <c r="Q3" s="214"/>
      <c r="R3" s="214"/>
      <c r="S3" s="22"/>
    </row>
    <row r="4" spans="2:40" ht="15.75" customHeight="1" x14ac:dyDescent="0.2">
      <c r="C4" s="21"/>
      <c r="D4" s="109" t="s">
        <v>46</v>
      </c>
      <c r="E4" s="59"/>
      <c r="F4" s="59"/>
      <c r="G4" s="59"/>
      <c r="H4" s="59"/>
      <c r="I4" s="59"/>
      <c r="J4" s="59"/>
      <c r="K4" s="59"/>
      <c r="L4" s="59"/>
      <c r="M4" s="5"/>
      <c r="N4" s="5"/>
      <c r="O4" s="5"/>
      <c r="P4" s="5"/>
      <c r="Q4" s="5"/>
      <c r="R4" s="5"/>
      <c r="S4" s="5"/>
    </row>
    <row r="5" spans="2:40" ht="15.75" customHeight="1" x14ac:dyDescent="0.2">
      <c r="C5" s="21"/>
      <c r="D5" s="109" t="s">
        <v>47</v>
      </c>
      <c r="E5" s="59"/>
      <c r="F5" s="59"/>
      <c r="G5" s="59"/>
      <c r="H5" s="59"/>
      <c r="I5" s="59"/>
      <c r="J5" s="59"/>
      <c r="K5" s="59"/>
      <c r="L5" s="59"/>
      <c r="M5" s="5"/>
      <c r="N5" s="5"/>
      <c r="O5" s="5"/>
      <c r="P5" s="5"/>
      <c r="Q5" s="5"/>
      <c r="R5" s="5"/>
      <c r="S5" s="5"/>
    </row>
    <row r="6" spans="2:40" s="23" customFormat="1" ht="13.5" customHeight="1" x14ac:dyDescent="0.2">
      <c r="C6" s="21"/>
      <c r="D6" s="110" t="s">
        <v>54</v>
      </c>
      <c r="E6" s="59"/>
      <c r="F6" s="59"/>
      <c r="G6" s="59"/>
      <c r="H6" s="59"/>
      <c r="I6" s="59"/>
      <c r="J6" s="59"/>
      <c r="K6" s="59"/>
      <c r="L6" s="59"/>
      <c r="M6" s="22"/>
      <c r="N6" s="22"/>
      <c r="O6" s="22"/>
      <c r="P6" s="22"/>
      <c r="Q6" s="22"/>
      <c r="R6" s="22"/>
      <c r="S6" s="22"/>
    </row>
    <row r="7" spans="2:40" s="46" customFormat="1" ht="39" customHeight="1" x14ac:dyDescent="0.2">
      <c r="B7" s="42" t="s">
        <v>29</v>
      </c>
      <c r="C7" s="43"/>
      <c r="D7" s="44"/>
      <c r="E7" s="44"/>
      <c r="F7" s="45"/>
      <c r="G7" s="45"/>
      <c r="H7" s="44"/>
      <c r="I7" s="44"/>
      <c r="Z7" s="111"/>
      <c r="AB7" s="199"/>
      <c r="AC7" s="200"/>
      <c r="AD7" s="200"/>
      <c r="AE7" s="200"/>
    </row>
    <row r="8" spans="2:40" s="29" customFormat="1" ht="32.25" customHeight="1" x14ac:dyDescent="0.2">
      <c r="B8" s="51"/>
      <c r="C8" s="52"/>
      <c r="D8" s="14">
        <v>1989</v>
      </c>
      <c r="E8" s="14">
        <v>1990</v>
      </c>
      <c r="F8" s="14" t="s">
        <v>2</v>
      </c>
      <c r="G8" s="14" t="s">
        <v>3</v>
      </c>
      <c r="H8" s="14">
        <v>1993</v>
      </c>
      <c r="I8" s="14">
        <v>1994</v>
      </c>
      <c r="J8" s="14">
        <v>1995</v>
      </c>
      <c r="K8" s="14">
        <v>1996</v>
      </c>
      <c r="L8" s="67" t="s">
        <v>23</v>
      </c>
      <c r="M8" s="67">
        <v>1998</v>
      </c>
      <c r="N8" s="68">
        <v>1999</v>
      </c>
      <c r="O8" s="95">
        <v>2000</v>
      </c>
      <c r="P8" s="76">
        <v>2001</v>
      </c>
      <c r="Q8" s="76">
        <v>2002</v>
      </c>
      <c r="R8" s="76">
        <v>2003</v>
      </c>
      <c r="S8" s="76">
        <v>2004</v>
      </c>
      <c r="T8" s="76">
        <v>2005</v>
      </c>
      <c r="U8" s="76">
        <v>2006</v>
      </c>
      <c r="V8" s="76">
        <v>2007</v>
      </c>
      <c r="W8" s="76">
        <v>2008</v>
      </c>
      <c r="X8" s="76">
        <v>2009</v>
      </c>
      <c r="Y8" s="76">
        <v>2010</v>
      </c>
      <c r="Z8" s="76">
        <v>2011</v>
      </c>
      <c r="AA8" s="76">
        <v>2012</v>
      </c>
      <c r="AB8" s="76">
        <v>2013</v>
      </c>
      <c r="AC8" s="76">
        <v>2014</v>
      </c>
      <c r="AD8" s="202" t="s">
        <v>33</v>
      </c>
      <c r="AE8" s="76">
        <v>2015</v>
      </c>
      <c r="AF8" s="76">
        <v>2016</v>
      </c>
      <c r="AG8" s="76" t="s">
        <v>36</v>
      </c>
      <c r="AH8" s="76" t="s">
        <v>39</v>
      </c>
      <c r="AI8" s="76" t="s">
        <v>40</v>
      </c>
      <c r="AJ8" s="76" t="s">
        <v>41</v>
      </c>
      <c r="AK8" s="76" t="s">
        <v>42</v>
      </c>
      <c r="AL8" s="76" t="s">
        <v>43</v>
      </c>
      <c r="AM8" s="76" t="s">
        <v>44</v>
      </c>
      <c r="AN8" s="76" t="s">
        <v>56</v>
      </c>
    </row>
    <row r="9" spans="2:40" ht="15.95" customHeight="1" x14ac:dyDescent="0.2">
      <c r="B9" s="221" t="s">
        <v>34</v>
      </c>
      <c r="C9" s="139" t="s">
        <v>16</v>
      </c>
      <c r="D9" s="17">
        <v>14014</v>
      </c>
      <c r="E9" s="17">
        <v>17793</v>
      </c>
      <c r="F9" s="17">
        <v>16300</v>
      </c>
      <c r="G9" s="17">
        <v>21050</v>
      </c>
      <c r="H9" s="17">
        <v>21200</v>
      </c>
      <c r="I9" s="17">
        <v>21200</v>
      </c>
      <c r="J9" s="17">
        <v>21100</v>
      </c>
      <c r="K9" s="17">
        <v>19580</v>
      </c>
      <c r="L9" s="17">
        <v>16215</v>
      </c>
      <c r="M9" s="17">
        <v>14620</v>
      </c>
      <c r="N9" s="24">
        <v>13704</v>
      </c>
      <c r="O9" s="97">
        <v>12965</v>
      </c>
      <c r="P9" s="18">
        <v>14335</v>
      </c>
      <c r="Q9" s="18">
        <v>17140</v>
      </c>
      <c r="R9" s="18">
        <v>17140</v>
      </c>
      <c r="S9" s="18">
        <v>11975</v>
      </c>
      <c r="T9" s="18">
        <v>13475</v>
      </c>
      <c r="U9" s="18">
        <v>9750</v>
      </c>
      <c r="V9" s="18">
        <v>9750</v>
      </c>
      <c r="W9" s="18">
        <v>8350</v>
      </c>
      <c r="X9" s="18">
        <v>8350</v>
      </c>
      <c r="Y9" s="18">
        <v>8300</v>
      </c>
      <c r="Z9" s="18">
        <v>8275</v>
      </c>
      <c r="AA9" s="18">
        <v>8305</v>
      </c>
      <c r="AB9" s="18">
        <v>10632</v>
      </c>
      <c r="AC9" s="18">
        <v>20890</v>
      </c>
      <c r="AD9" s="18">
        <v>10440</v>
      </c>
      <c r="AE9" s="18">
        <v>12609</v>
      </c>
      <c r="AF9" s="18">
        <v>13170</v>
      </c>
      <c r="AG9" s="18">
        <v>13040</v>
      </c>
      <c r="AH9" s="18">
        <v>10538</v>
      </c>
      <c r="AI9" s="18">
        <v>10180</v>
      </c>
      <c r="AJ9" s="18">
        <v>10170</v>
      </c>
      <c r="AK9" s="18">
        <v>10160</v>
      </c>
      <c r="AL9" s="18">
        <v>10120</v>
      </c>
      <c r="AM9" s="18">
        <v>10213</v>
      </c>
      <c r="AN9" s="18">
        <v>9968</v>
      </c>
    </row>
    <row r="10" spans="2:40" ht="15.95" customHeight="1" x14ac:dyDescent="0.2">
      <c r="B10" s="222"/>
      <c r="C10" s="13" t="s">
        <v>17</v>
      </c>
      <c r="D10" s="17">
        <v>45345</v>
      </c>
      <c r="E10" s="17">
        <v>44375</v>
      </c>
      <c r="F10" s="17">
        <v>46601</v>
      </c>
      <c r="G10" s="17">
        <v>46424</v>
      </c>
      <c r="H10" s="17">
        <v>57526</v>
      </c>
      <c r="I10" s="17">
        <v>78384</v>
      </c>
      <c r="J10" s="17">
        <v>89996</v>
      </c>
      <c r="K10" s="17">
        <v>100965</v>
      </c>
      <c r="L10" s="17">
        <v>108669</v>
      </c>
      <c r="M10" s="17">
        <v>104879</v>
      </c>
      <c r="N10" s="24">
        <v>98781</v>
      </c>
      <c r="O10" s="97">
        <v>92279</v>
      </c>
      <c r="P10" s="17">
        <v>89125</v>
      </c>
      <c r="Q10" s="18">
        <v>83727</v>
      </c>
      <c r="R10" s="18">
        <v>81661</v>
      </c>
      <c r="S10" s="18">
        <v>84055</v>
      </c>
      <c r="T10" s="18">
        <v>80222</v>
      </c>
      <c r="U10" s="18">
        <v>75907</v>
      </c>
      <c r="V10" s="18">
        <v>64553</v>
      </c>
      <c r="W10" s="18">
        <v>55410</v>
      </c>
      <c r="X10" s="18">
        <v>49231</v>
      </c>
      <c r="Y10" s="18">
        <v>43954</v>
      </c>
      <c r="Z10" s="18">
        <v>26932</v>
      </c>
      <c r="AA10" s="18">
        <v>28556</v>
      </c>
      <c r="AB10" s="18">
        <v>32405</v>
      </c>
      <c r="AC10" s="18">
        <v>75118</v>
      </c>
      <c r="AD10" s="18">
        <v>41915</v>
      </c>
      <c r="AE10" s="18">
        <v>42845</v>
      </c>
      <c r="AF10" s="18">
        <v>44846</v>
      </c>
      <c r="AG10" s="18">
        <v>45218</v>
      </c>
      <c r="AH10" s="18">
        <v>44229</v>
      </c>
      <c r="AI10" s="18">
        <v>42079</v>
      </c>
      <c r="AJ10" s="18">
        <v>39357</v>
      </c>
      <c r="AK10" s="18">
        <v>39531</v>
      </c>
      <c r="AL10" s="18">
        <v>27000</v>
      </c>
      <c r="AM10" s="18">
        <v>28928</v>
      </c>
      <c r="AN10" s="18">
        <v>28962</v>
      </c>
    </row>
    <row r="11" spans="2:40" ht="15.95" customHeight="1" thickBot="1" x14ac:dyDescent="0.25">
      <c r="B11" s="223"/>
      <c r="C11" s="85" t="s">
        <v>18</v>
      </c>
      <c r="D11" s="31">
        <v>10034</v>
      </c>
      <c r="E11" s="31">
        <v>12628</v>
      </c>
      <c r="F11" s="31">
        <v>12872</v>
      </c>
      <c r="G11" s="31">
        <v>14888</v>
      </c>
      <c r="H11" s="31">
        <v>15369</v>
      </c>
      <c r="I11" s="31">
        <v>16393</v>
      </c>
      <c r="J11" s="31">
        <v>16145</v>
      </c>
      <c r="K11" s="31">
        <v>15384</v>
      </c>
      <c r="L11" s="31">
        <v>14400</v>
      </c>
      <c r="M11" s="31">
        <v>13534</v>
      </c>
      <c r="N11" s="105">
        <v>13364</v>
      </c>
      <c r="O11" s="98">
        <v>13940</v>
      </c>
      <c r="P11" s="106">
        <v>16304</v>
      </c>
      <c r="Q11" s="106">
        <v>18217</v>
      </c>
      <c r="R11" s="106">
        <v>16514</v>
      </c>
      <c r="S11" s="106">
        <v>11873</v>
      </c>
      <c r="T11" s="106">
        <v>13316</v>
      </c>
      <c r="U11" s="106">
        <v>9708</v>
      </c>
      <c r="V11" s="106">
        <v>9713</v>
      </c>
      <c r="W11" s="106">
        <v>8316</v>
      </c>
      <c r="X11" s="106">
        <v>8314</v>
      </c>
      <c r="Y11" s="106">
        <v>8237</v>
      </c>
      <c r="Z11" s="106">
        <v>7297</v>
      </c>
      <c r="AA11" s="106">
        <v>7478</v>
      </c>
      <c r="AB11" s="106">
        <v>9105</v>
      </c>
      <c r="AC11" s="106">
        <v>16274</v>
      </c>
      <c r="AD11" s="106">
        <v>9116</v>
      </c>
      <c r="AE11" s="106">
        <v>10933</v>
      </c>
      <c r="AF11" s="106">
        <v>11454</v>
      </c>
      <c r="AG11" s="106">
        <v>11163</v>
      </c>
      <c r="AH11" s="106">
        <v>9861</v>
      </c>
      <c r="AI11" s="106">
        <v>9195</v>
      </c>
      <c r="AJ11" s="106">
        <v>9471</v>
      </c>
      <c r="AK11" s="106">
        <v>9501</v>
      </c>
      <c r="AL11" s="106">
        <v>7960</v>
      </c>
      <c r="AM11" s="106">
        <v>8528</v>
      </c>
      <c r="AN11" s="106">
        <v>8553</v>
      </c>
    </row>
    <row r="12" spans="2:40" ht="15.95" customHeight="1" x14ac:dyDescent="0.2">
      <c r="B12" s="224" t="s">
        <v>15</v>
      </c>
      <c r="C12" s="114" t="s">
        <v>16</v>
      </c>
      <c r="D12" s="115">
        <v>6098</v>
      </c>
      <c r="E12" s="115">
        <v>8700</v>
      </c>
      <c r="F12" s="115">
        <v>15300</v>
      </c>
      <c r="G12" s="115">
        <v>11420</v>
      </c>
      <c r="H12" s="115">
        <v>11800</v>
      </c>
      <c r="I12" s="115">
        <v>11800</v>
      </c>
      <c r="J12" s="159">
        <v>9900</v>
      </c>
      <c r="K12" s="159">
        <v>8330</v>
      </c>
      <c r="L12" s="159">
        <v>6260</v>
      </c>
      <c r="M12" s="159">
        <v>5010</v>
      </c>
      <c r="N12" s="170">
        <v>4720</v>
      </c>
      <c r="O12" s="171">
        <v>3070</v>
      </c>
      <c r="P12" s="172">
        <v>2465</v>
      </c>
      <c r="Q12" s="172">
        <v>2490</v>
      </c>
      <c r="R12" s="172">
        <v>2385</v>
      </c>
      <c r="S12" s="172">
        <v>2385</v>
      </c>
      <c r="T12" s="172">
        <v>2735</v>
      </c>
      <c r="U12" s="118">
        <v>1975</v>
      </c>
      <c r="V12" s="118">
        <v>1900</v>
      </c>
      <c r="W12" s="118">
        <v>1600</v>
      </c>
      <c r="X12" s="118">
        <v>1600</v>
      </c>
      <c r="Y12" s="118">
        <v>1785</v>
      </c>
      <c r="Z12" s="118">
        <v>1780</v>
      </c>
      <c r="AA12" s="118">
        <v>1780</v>
      </c>
      <c r="AB12" s="118">
        <v>1803</v>
      </c>
      <c r="AC12" s="118">
        <v>1920</v>
      </c>
      <c r="AD12" s="118">
        <v>1920</v>
      </c>
      <c r="AE12" s="118">
        <v>2155</v>
      </c>
      <c r="AF12" s="118">
        <v>2261</v>
      </c>
      <c r="AG12" s="118">
        <v>2280</v>
      </c>
      <c r="AH12" s="118">
        <v>2280</v>
      </c>
      <c r="AI12" s="118">
        <v>2680</v>
      </c>
      <c r="AJ12" s="118">
        <v>2680</v>
      </c>
      <c r="AK12" s="118">
        <v>2680</v>
      </c>
      <c r="AL12" s="118">
        <v>2670</v>
      </c>
      <c r="AM12" s="118">
        <v>2670</v>
      </c>
      <c r="AN12" s="118">
        <v>2718</v>
      </c>
    </row>
    <row r="13" spans="2:40" ht="15.95" customHeight="1" x14ac:dyDescent="0.2">
      <c r="B13" s="222"/>
      <c r="C13" s="13" t="s">
        <v>17</v>
      </c>
      <c r="D13" s="17">
        <v>23896</v>
      </c>
      <c r="E13" s="17">
        <v>27987</v>
      </c>
      <c r="F13" s="17">
        <v>27523</v>
      </c>
      <c r="G13" s="17">
        <v>27868</v>
      </c>
      <c r="H13" s="20">
        <v>31977</v>
      </c>
      <c r="I13" s="20">
        <v>32768</v>
      </c>
      <c r="J13" s="173">
        <v>25368</v>
      </c>
      <c r="K13" s="173">
        <v>26017</v>
      </c>
      <c r="L13" s="173">
        <v>23910</v>
      </c>
      <c r="M13" s="173">
        <v>20379</v>
      </c>
      <c r="N13" s="174">
        <v>21318</v>
      </c>
      <c r="O13" s="175">
        <v>19980</v>
      </c>
      <c r="P13" s="176">
        <v>23736</v>
      </c>
      <c r="Q13" s="176">
        <v>21266</v>
      </c>
      <c r="R13" s="176">
        <v>22045</v>
      </c>
      <c r="S13" s="176">
        <v>27124</v>
      </c>
      <c r="T13" s="176">
        <v>28339</v>
      </c>
      <c r="U13" s="18">
        <v>30779</v>
      </c>
      <c r="V13" s="18">
        <v>24821</v>
      </c>
      <c r="W13" s="18">
        <v>22243</v>
      </c>
      <c r="X13" s="18">
        <v>20202</v>
      </c>
      <c r="Y13" s="18">
        <v>22805</v>
      </c>
      <c r="Z13" s="18">
        <v>20504</v>
      </c>
      <c r="AA13" s="18">
        <v>19492</v>
      </c>
      <c r="AB13" s="18">
        <v>18958</v>
      </c>
      <c r="AC13" s="18">
        <v>19764</v>
      </c>
      <c r="AD13" s="18">
        <v>19764</v>
      </c>
      <c r="AE13" s="18">
        <v>19513</v>
      </c>
      <c r="AF13" s="18">
        <v>22482</v>
      </c>
      <c r="AG13" s="18">
        <v>17727</v>
      </c>
      <c r="AH13" s="18">
        <v>17076</v>
      </c>
      <c r="AI13" s="18">
        <v>17683</v>
      </c>
      <c r="AJ13" s="18">
        <v>16797</v>
      </c>
      <c r="AK13" s="18">
        <v>17675</v>
      </c>
      <c r="AL13" s="18">
        <v>17222</v>
      </c>
      <c r="AM13" s="18">
        <v>16844</v>
      </c>
      <c r="AN13" s="18">
        <v>16701</v>
      </c>
    </row>
    <row r="14" spans="2:40" ht="15.95" customHeight="1" thickBot="1" x14ac:dyDescent="0.25">
      <c r="B14" s="225"/>
      <c r="C14" s="120" t="s">
        <v>18</v>
      </c>
      <c r="D14" s="121">
        <v>4974</v>
      </c>
      <c r="E14" s="121">
        <v>6756</v>
      </c>
      <c r="F14" s="121">
        <v>8674</v>
      </c>
      <c r="G14" s="121">
        <v>8183</v>
      </c>
      <c r="H14" s="145">
        <v>8467</v>
      </c>
      <c r="I14" s="145">
        <v>7963</v>
      </c>
      <c r="J14" s="177">
        <v>6340</v>
      </c>
      <c r="K14" s="177">
        <v>5680</v>
      </c>
      <c r="L14" s="177">
        <v>5034</v>
      </c>
      <c r="M14" s="177">
        <v>4105</v>
      </c>
      <c r="N14" s="178">
        <v>4180</v>
      </c>
      <c r="O14" s="179">
        <v>3085</v>
      </c>
      <c r="P14" s="180">
        <v>2625</v>
      </c>
      <c r="Q14" s="180">
        <v>2693</v>
      </c>
      <c r="R14" s="180">
        <v>2357</v>
      </c>
      <c r="S14" s="180">
        <v>2369</v>
      </c>
      <c r="T14" s="180">
        <v>2713</v>
      </c>
      <c r="U14" s="124">
        <v>1963</v>
      </c>
      <c r="V14" s="124">
        <v>1891</v>
      </c>
      <c r="W14" s="124">
        <v>1592</v>
      </c>
      <c r="X14" s="124">
        <v>1582</v>
      </c>
      <c r="Y14" s="124">
        <v>1778</v>
      </c>
      <c r="Z14" s="124">
        <v>1773</v>
      </c>
      <c r="AA14" s="124">
        <v>1776</v>
      </c>
      <c r="AB14" s="124">
        <v>1798</v>
      </c>
      <c r="AC14" s="124">
        <v>1867</v>
      </c>
      <c r="AD14" s="124">
        <v>1867</v>
      </c>
      <c r="AE14" s="124">
        <v>2109</v>
      </c>
      <c r="AF14" s="124">
        <v>2201</v>
      </c>
      <c r="AG14" s="124">
        <v>2231</v>
      </c>
      <c r="AH14" s="124">
        <v>2222</v>
      </c>
      <c r="AI14" s="124">
        <v>2581</v>
      </c>
      <c r="AJ14" s="124">
        <v>2587</v>
      </c>
      <c r="AK14" s="124">
        <v>2528</v>
      </c>
      <c r="AL14" s="124">
        <v>2558</v>
      </c>
      <c r="AM14" s="124">
        <v>2524</v>
      </c>
      <c r="AN14" s="124">
        <v>2615</v>
      </c>
    </row>
    <row r="15" spans="2:40" s="30" customFormat="1" ht="15.95" customHeight="1" x14ac:dyDescent="0.2">
      <c r="B15" s="226" t="s">
        <v>13</v>
      </c>
      <c r="C15" s="144" t="s">
        <v>16</v>
      </c>
      <c r="D15" s="25">
        <v>20112</v>
      </c>
      <c r="E15" s="25">
        <v>26493</v>
      </c>
      <c r="F15" s="25">
        <v>31600</v>
      </c>
      <c r="G15" s="25">
        <v>32470</v>
      </c>
      <c r="H15" s="149">
        <v>33000</v>
      </c>
      <c r="I15" s="25">
        <v>33000</v>
      </c>
      <c r="J15" s="181">
        <f t="shared" ref="J15:Y17" si="0">SUM(J9,J12)</f>
        <v>31000</v>
      </c>
      <c r="K15" s="181">
        <f t="shared" si="0"/>
        <v>27910</v>
      </c>
      <c r="L15" s="181">
        <f t="shared" si="0"/>
        <v>22475</v>
      </c>
      <c r="M15" s="181">
        <f t="shared" si="0"/>
        <v>19630</v>
      </c>
      <c r="N15" s="182">
        <f t="shared" si="0"/>
        <v>18424</v>
      </c>
      <c r="O15" s="183">
        <v>16035</v>
      </c>
      <c r="P15" s="181">
        <f t="shared" si="0"/>
        <v>16800</v>
      </c>
      <c r="Q15" s="181">
        <f t="shared" si="0"/>
        <v>19630</v>
      </c>
      <c r="R15" s="181">
        <f t="shared" si="0"/>
        <v>19525</v>
      </c>
      <c r="S15" s="181">
        <f t="shared" si="0"/>
        <v>14360</v>
      </c>
      <c r="T15" s="181">
        <f t="shared" si="0"/>
        <v>16210</v>
      </c>
      <c r="U15" s="90">
        <f t="shared" si="0"/>
        <v>11725</v>
      </c>
      <c r="V15" s="90">
        <f t="shared" si="0"/>
        <v>11650</v>
      </c>
      <c r="W15" s="90">
        <f t="shared" si="0"/>
        <v>9950</v>
      </c>
      <c r="X15" s="90">
        <f t="shared" si="0"/>
        <v>9950</v>
      </c>
      <c r="Y15" s="90">
        <f t="shared" si="0"/>
        <v>10085</v>
      </c>
      <c r="Z15" s="90">
        <f t="shared" ref="Z15:AA17" si="1">SUM(Z9,Z12)</f>
        <v>10055</v>
      </c>
      <c r="AA15" s="90">
        <f t="shared" si="1"/>
        <v>10085</v>
      </c>
      <c r="AB15" s="90">
        <v>12435</v>
      </c>
      <c r="AC15" s="90">
        <v>22810</v>
      </c>
      <c r="AD15" s="90">
        <f>SUM(AD9,AD12)</f>
        <v>12360</v>
      </c>
      <c r="AE15" s="90">
        <f t="shared" ref="AE15:AG17" si="2">SUM(AE9,AE12)</f>
        <v>14764</v>
      </c>
      <c r="AF15" s="90">
        <f t="shared" si="2"/>
        <v>15431</v>
      </c>
      <c r="AG15" s="90">
        <f t="shared" si="2"/>
        <v>15320</v>
      </c>
      <c r="AH15" s="90">
        <f t="shared" ref="AH15" si="3">SUM(AH9,AH12)</f>
        <v>12818</v>
      </c>
      <c r="AI15" s="90">
        <f t="shared" ref="AI15" si="4">SUM(AI9,AI12)</f>
        <v>12860</v>
      </c>
      <c r="AJ15" s="90">
        <v>12850</v>
      </c>
      <c r="AK15" s="90">
        <v>12840</v>
      </c>
      <c r="AL15" s="90">
        <v>12790</v>
      </c>
      <c r="AM15" s="90">
        <v>12883</v>
      </c>
      <c r="AN15" s="90">
        <v>12686</v>
      </c>
    </row>
    <row r="16" spans="2:40" s="30" customFormat="1" ht="15.95" customHeight="1" x14ac:dyDescent="0.2">
      <c r="B16" s="226"/>
      <c r="C16" s="140" t="s">
        <v>17</v>
      </c>
      <c r="D16" s="17">
        <v>69241</v>
      </c>
      <c r="E16" s="17">
        <v>72362</v>
      </c>
      <c r="F16" s="17">
        <v>74124</v>
      </c>
      <c r="G16" s="17">
        <v>74292</v>
      </c>
      <c r="H16" s="24">
        <v>89503</v>
      </c>
      <c r="I16" s="17">
        <v>111152</v>
      </c>
      <c r="J16" s="176">
        <f>SUM(J10,J13)</f>
        <v>115364</v>
      </c>
      <c r="K16" s="176">
        <f>SUM(K10,K13)</f>
        <v>126982</v>
      </c>
      <c r="L16" s="176">
        <f>SUM(L10,L13)</f>
        <v>132579</v>
      </c>
      <c r="M16" s="176">
        <f>SUM(M10,M13)</f>
        <v>125258</v>
      </c>
      <c r="N16" s="184">
        <f>SUM(N10,N13)</f>
        <v>120099</v>
      </c>
      <c r="O16" s="175">
        <v>112259</v>
      </c>
      <c r="P16" s="176">
        <f>SUM(P10,P13)</f>
        <v>112861</v>
      </c>
      <c r="Q16" s="176">
        <f>SUM(Q10,Q13)</f>
        <v>104993</v>
      </c>
      <c r="R16" s="176">
        <f>SUM(R10,R13)</f>
        <v>103706</v>
      </c>
      <c r="S16" s="176">
        <f>SUM(S10,S13)</f>
        <v>111179</v>
      </c>
      <c r="T16" s="176">
        <f t="shared" si="0"/>
        <v>108561</v>
      </c>
      <c r="U16" s="18">
        <f t="shared" si="0"/>
        <v>106686</v>
      </c>
      <c r="V16" s="18">
        <f t="shared" si="0"/>
        <v>89374</v>
      </c>
      <c r="W16" s="18">
        <f t="shared" si="0"/>
        <v>77653</v>
      </c>
      <c r="X16" s="18">
        <f t="shared" si="0"/>
        <v>69433</v>
      </c>
      <c r="Y16" s="18">
        <f t="shared" si="0"/>
        <v>66759</v>
      </c>
      <c r="Z16" s="18">
        <f t="shared" si="1"/>
        <v>47436</v>
      </c>
      <c r="AA16" s="18">
        <f t="shared" si="1"/>
        <v>48048</v>
      </c>
      <c r="AB16" s="18">
        <v>51363</v>
      </c>
      <c r="AC16" s="18">
        <v>94882</v>
      </c>
      <c r="AD16" s="18">
        <f t="shared" ref="AD16:AF16" si="5">SUM(AD10,AD13)</f>
        <v>61679</v>
      </c>
      <c r="AE16" s="18">
        <f t="shared" si="5"/>
        <v>62358</v>
      </c>
      <c r="AF16" s="18">
        <f t="shared" si="5"/>
        <v>67328</v>
      </c>
      <c r="AG16" s="18">
        <f t="shared" si="2"/>
        <v>62945</v>
      </c>
      <c r="AH16" s="18">
        <f t="shared" ref="AH16" si="6">SUM(AH10,AH13)</f>
        <v>61305</v>
      </c>
      <c r="AI16" s="18">
        <f t="shared" ref="AI16" si="7">SUM(AI10,AI13)</f>
        <v>59762</v>
      </c>
      <c r="AJ16" s="18">
        <v>56154</v>
      </c>
      <c r="AK16" s="18">
        <v>57206</v>
      </c>
      <c r="AL16" s="18">
        <v>44222</v>
      </c>
      <c r="AM16" s="18">
        <v>45772</v>
      </c>
      <c r="AN16" s="18">
        <v>45663</v>
      </c>
    </row>
    <row r="17" spans="2:40" s="30" customFormat="1" ht="15.95" customHeight="1" thickBot="1" x14ac:dyDescent="0.25">
      <c r="B17" s="227"/>
      <c r="C17" s="141" t="s">
        <v>18</v>
      </c>
      <c r="D17" s="26">
        <v>15008</v>
      </c>
      <c r="E17" s="26">
        <v>19384</v>
      </c>
      <c r="F17" s="26">
        <v>21546</v>
      </c>
      <c r="G17" s="26">
        <v>23071</v>
      </c>
      <c r="H17" s="150">
        <v>23836</v>
      </c>
      <c r="I17" s="26">
        <v>24356</v>
      </c>
      <c r="J17" s="185">
        <f t="shared" si="0"/>
        <v>22485</v>
      </c>
      <c r="K17" s="185">
        <f t="shared" si="0"/>
        <v>21064</v>
      </c>
      <c r="L17" s="185">
        <f t="shared" si="0"/>
        <v>19434</v>
      </c>
      <c r="M17" s="185">
        <f t="shared" si="0"/>
        <v>17639</v>
      </c>
      <c r="N17" s="186">
        <f t="shared" si="0"/>
        <v>17544</v>
      </c>
      <c r="O17" s="187">
        <v>17025</v>
      </c>
      <c r="P17" s="185">
        <f t="shared" si="0"/>
        <v>18929</v>
      </c>
      <c r="Q17" s="185">
        <f t="shared" si="0"/>
        <v>20910</v>
      </c>
      <c r="R17" s="185">
        <f t="shared" si="0"/>
        <v>18871</v>
      </c>
      <c r="S17" s="185">
        <f t="shared" si="0"/>
        <v>14242</v>
      </c>
      <c r="T17" s="185">
        <f t="shared" si="0"/>
        <v>16029</v>
      </c>
      <c r="U17" s="27">
        <f t="shared" si="0"/>
        <v>11671</v>
      </c>
      <c r="V17" s="27">
        <f t="shared" si="0"/>
        <v>11604</v>
      </c>
      <c r="W17" s="27">
        <f t="shared" si="0"/>
        <v>9908</v>
      </c>
      <c r="X17" s="27">
        <f t="shared" si="0"/>
        <v>9896</v>
      </c>
      <c r="Y17" s="27">
        <f t="shared" si="0"/>
        <v>10015</v>
      </c>
      <c r="Z17" s="27">
        <f t="shared" si="1"/>
        <v>9070</v>
      </c>
      <c r="AA17" s="27">
        <f t="shared" si="1"/>
        <v>9254</v>
      </c>
      <c r="AB17" s="27">
        <v>10903</v>
      </c>
      <c r="AC17" s="27">
        <v>18141</v>
      </c>
      <c r="AD17" s="27">
        <f t="shared" ref="AD17:AF17" si="8">SUM(AD11,AD14)</f>
        <v>10983</v>
      </c>
      <c r="AE17" s="27">
        <f t="shared" si="8"/>
        <v>13042</v>
      </c>
      <c r="AF17" s="27">
        <f t="shared" si="8"/>
        <v>13655</v>
      </c>
      <c r="AG17" s="27">
        <f t="shared" si="2"/>
        <v>13394</v>
      </c>
      <c r="AH17" s="27">
        <f t="shared" ref="AH17" si="9">SUM(AH11,AH14)</f>
        <v>12083</v>
      </c>
      <c r="AI17" s="27">
        <f t="shared" ref="AI17" si="10">SUM(AI11,AI14)</f>
        <v>11776</v>
      </c>
      <c r="AJ17" s="27">
        <v>12058</v>
      </c>
      <c r="AK17" s="27">
        <v>12029</v>
      </c>
      <c r="AL17" s="27">
        <v>10518</v>
      </c>
      <c r="AM17" s="27">
        <v>11052</v>
      </c>
      <c r="AN17" s="27">
        <v>11168</v>
      </c>
    </row>
    <row r="18" spans="2:40" s="23" customFormat="1" ht="15.95" customHeight="1" x14ac:dyDescent="0.2">
      <c r="B18" s="57" t="s">
        <v>21</v>
      </c>
      <c r="C18" s="54"/>
      <c r="D18" s="55"/>
      <c r="E18" s="55"/>
      <c r="F18" s="55"/>
      <c r="G18" s="55"/>
      <c r="H18" s="55"/>
      <c r="I18" s="55"/>
      <c r="J18" s="56"/>
      <c r="K18" s="56"/>
      <c r="L18" s="56"/>
      <c r="M18" s="56"/>
      <c r="N18" s="56"/>
      <c r="O18" s="22"/>
      <c r="P18" s="22"/>
      <c r="Q18" s="22"/>
      <c r="R18" s="22"/>
      <c r="S18" s="22"/>
    </row>
    <row r="19" spans="2:40" s="23" customFormat="1" ht="15.95" customHeight="1" x14ac:dyDescent="0.2">
      <c r="B19" s="57" t="s">
        <v>37</v>
      </c>
      <c r="C19" s="54"/>
      <c r="D19" s="55"/>
      <c r="E19" s="55"/>
      <c r="F19" s="55"/>
      <c r="G19" s="55"/>
      <c r="H19" s="55"/>
      <c r="I19" s="55"/>
      <c r="J19" s="56"/>
      <c r="K19" s="56"/>
      <c r="L19" s="56"/>
      <c r="M19" s="56"/>
      <c r="N19" s="56"/>
      <c r="O19" s="22"/>
      <c r="P19" s="22"/>
      <c r="Q19" s="22"/>
      <c r="R19" s="22"/>
      <c r="S19" s="22"/>
    </row>
    <row r="20" spans="2:40" s="23" customFormat="1" ht="15.95" customHeight="1" x14ac:dyDescent="0.2">
      <c r="B20" s="57" t="s">
        <v>57</v>
      </c>
      <c r="C20" s="54"/>
      <c r="D20" s="55"/>
      <c r="E20" s="55"/>
      <c r="F20" s="55"/>
      <c r="G20" s="55"/>
      <c r="H20" s="55"/>
      <c r="I20" s="55"/>
      <c r="J20" s="56"/>
      <c r="K20" s="56"/>
      <c r="L20" s="56"/>
      <c r="M20" s="56"/>
      <c r="N20" s="56"/>
      <c r="O20" s="22"/>
      <c r="P20" s="22"/>
      <c r="Q20" s="22"/>
      <c r="R20" s="22"/>
      <c r="S20" s="22"/>
    </row>
    <row r="21" spans="2:40" ht="24.75" customHeight="1" x14ac:dyDescent="0.2">
      <c r="B21" s="216" t="s">
        <v>48</v>
      </c>
      <c r="C21" s="216"/>
      <c r="D21" s="216"/>
      <c r="E21" s="216"/>
      <c r="F21" s="216"/>
      <c r="G21" s="216"/>
      <c r="H21" s="216"/>
      <c r="I21" s="216"/>
      <c r="J21" s="216"/>
      <c r="K21" s="216"/>
      <c r="L21" s="216"/>
      <c r="M21" s="216"/>
      <c r="N21" s="216"/>
      <c r="O21" s="216"/>
      <c r="P21" s="216"/>
      <c r="Q21" s="216"/>
      <c r="R21" s="216"/>
      <c r="S21" s="5"/>
    </row>
    <row r="22" spans="2:40" ht="15.95" customHeight="1" x14ac:dyDescent="0.2">
      <c r="C22" s="229"/>
      <c r="D22" s="230"/>
      <c r="E22" s="230"/>
      <c r="F22" s="230"/>
      <c r="G22" s="230"/>
      <c r="H22" s="230"/>
      <c r="I22" s="230"/>
      <c r="J22" s="230"/>
      <c r="K22" s="6"/>
      <c r="L22" s="6"/>
      <c r="M22" s="6"/>
      <c r="N22" s="6"/>
      <c r="O22" s="5"/>
      <c r="P22" s="5"/>
      <c r="Q22" s="5"/>
      <c r="R22" s="5"/>
      <c r="S22" s="5"/>
      <c r="AB22" s="5"/>
    </row>
    <row r="23" spans="2:40" ht="15.95" customHeight="1" x14ac:dyDescent="0.2">
      <c r="B23" s="42" t="s">
        <v>30</v>
      </c>
      <c r="C23" s="47"/>
      <c r="D23" s="48"/>
      <c r="E23" s="48"/>
      <c r="F23" s="49"/>
      <c r="G23" s="49"/>
      <c r="H23" s="48"/>
      <c r="I23" s="48"/>
      <c r="J23" s="50"/>
      <c r="K23" s="50"/>
      <c r="L23" s="50"/>
      <c r="M23" s="50"/>
      <c r="N23" s="50"/>
      <c r="O23" s="50"/>
      <c r="P23" s="50"/>
      <c r="Q23" s="50"/>
      <c r="R23" s="50"/>
      <c r="S23" s="50"/>
      <c r="T23" s="50"/>
      <c r="U23" s="50"/>
      <c r="V23" s="50"/>
      <c r="W23" s="50"/>
      <c r="X23" s="50"/>
      <c r="Y23" s="50"/>
      <c r="Z23" s="50"/>
      <c r="AA23" s="50"/>
      <c r="AB23" s="5"/>
    </row>
    <row r="24" spans="2:40" ht="35.25" customHeight="1" x14ac:dyDescent="0.2">
      <c r="B24" s="51"/>
      <c r="C24" s="52"/>
      <c r="D24" s="14">
        <v>1989</v>
      </c>
      <c r="E24" s="14">
        <v>1990</v>
      </c>
      <c r="F24" s="14" t="s">
        <v>2</v>
      </c>
      <c r="G24" s="14" t="s">
        <v>3</v>
      </c>
      <c r="H24" s="14">
        <v>1993</v>
      </c>
      <c r="I24" s="14">
        <v>1994</v>
      </c>
      <c r="J24" s="14">
        <v>1995</v>
      </c>
      <c r="K24" s="14">
        <v>1996</v>
      </c>
      <c r="L24" s="67" t="s">
        <v>23</v>
      </c>
      <c r="M24" s="67">
        <v>1998</v>
      </c>
      <c r="N24" s="68">
        <v>1999</v>
      </c>
      <c r="O24" s="95">
        <v>2000</v>
      </c>
      <c r="P24" s="76">
        <v>2001</v>
      </c>
      <c r="Q24" s="76">
        <v>2002</v>
      </c>
      <c r="R24" s="76">
        <v>2003</v>
      </c>
      <c r="S24" s="76">
        <v>2004</v>
      </c>
      <c r="T24" s="76">
        <v>2005</v>
      </c>
      <c r="U24" s="76">
        <v>2006</v>
      </c>
      <c r="V24" s="76">
        <v>2007</v>
      </c>
      <c r="W24" s="76">
        <v>2008</v>
      </c>
      <c r="X24" s="76">
        <v>2009</v>
      </c>
      <c r="Y24" s="76">
        <v>2010</v>
      </c>
      <c r="Z24" s="76">
        <v>2011</v>
      </c>
      <c r="AA24" s="76">
        <v>2012</v>
      </c>
      <c r="AB24" s="76">
        <v>2013</v>
      </c>
      <c r="AC24" s="76">
        <v>2014</v>
      </c>
      <c r="AD24" s="202" t="s">
        <v>33</v>
      </c>
      <c r="AE24" s="76">
        <v>2015</v>
      </c>
      <c r="AF24" s="76">
        <v>2016</v>
      </c>
      <c r="AG24" s="76" t="s">
        <v>36</v>
      </c>
      <c r="AH24" s="76" t="s">
        <v>39</v>
      </c>
      <c r="AI24" s="76" t="s">
        <v>40</v>
      </c>
      <c r="AJ24" s="76" t="s">
        <v>41</v>
      </c>
      <c r="AK24" s="76" t="s">
        <v>42</v>
      </c>
      <c r="AL24" s="76" t="s">
        <v>43</v>
      </c>
      <c r="AM24" s="76" t="s">
        <v>44</v>
      </c>
      <c r="AN24" s="76" t="s">
        <v>56</v>
      </c>
    </row>
    <row r="25" spans="2:40" ht="15.95" customHeight="1" x14ac:dyDescent="0.2">
      <c r="B25" s="228" t="s">
        <v>34</v>
      </c>
      <c r="C25" s="142" t="s">
        <v>7</v>
      </c>
      <c r="D25" s="53">
        <v>22.1</v>
      </c>
      <c r="E25" s="53">
        <v>28.5</v>
      </c>
      <c r="F25" s="53">
        <v>27.6</v>
      </c>
      <c r="G25" s="53">
        <v>32.1</v>
      </c>
      <c r="H25" s="53">
        <v>26.7</v>
      </c>
      <c r="I25" s="53">
        <v>20.9</v>
      </c>
      <c r="J25" s="53">
        <v>17.899999999999999</v>
      </c>
      <c r="K25" s="53">
        <v>15.2</v>
      </c>
      <c r="L25" s="53">
        <v>13.3</v>
      </c>
      <c r="M25" s="53">
        <v>12.9</v>
      </c>
      <c r="N25" s="188">
        <v>13.5</v>
      </c>
      <c r="O25" s="194">
        <v>15.1</v>
      </c>
      <c r="P25" s="53">
        <v>18.3</v>
      </c>
      <c r="Q25" s="53">
        <v>21.8</v>
      </c>
      <c r="R25" s="53">
        <v>20.2</v>
      </c>
      <c r="S25" s="53">
        <v>14.1</v>
      </c>
      <c r="T25" s="53">
        <v>16.600000000000001</v>
      </c>
      <c r="U25" s="53">
        <v>12.8</v>
      </c>
      <c r="V25" s="53">
        <v>15</v>
      </c>
      <c r="W25" s="53">
        <v>15</v>
      </c>
      <c r="X25" s="53">
        <v>16.899999999999999</v>
      </c>
      <c r="Y25" s="53">
        <v>18.7</v>
      </c>
      <c r="Z25" s="53">
        <v>27.1</v>
      </c>
      <c r="AA25" s="53">
        <v>26.2</v>
      </c>
      <c r="AB25" s="53">
        <v>28.1</v>
      </c>
      <c r="AC25" s="53">
        <v>21.7</v>
      </c>
      <c r="AD25" s="53">
        <v>21.7</v>
      </c>
      <c r="AE25" s="53">
        <v>25.5</v>
      </c>
      <c r="AF25" s="53">
        <v>25.5</v>
      </c>
      <c r="AG25" s="53">
        <v>24.7</v>
      </c>
      <c r="AH25" s="53">
        <v>22.3</v>
      </c>
      <c r="AI25" s="53">
        <v>21.9</v>
      </c>
      <c r="AJ25" s="53">
        <v>24.1</v>
      </c>
      <c r="AK25" s="53">
        <v>24</v>
      </c>
      <c r="AL25" s="53">
        <v>29.5</v>
      </c>
      <c r="AM25" s="53">
        <v>29.5</v>
      </c>
      <c r="AN25" s="53">
        <v>29.5</v>
      </c>
    </row>
    <row r="26" spans="2:40" ht="15.95" customHeight="1" thickBot="1" x14ac:dyDescent="0.25">
      <c r="B26" s="219"/>
      <c r="C26" s="85" t="s">
        <v>14</v>
      </c>
      <c r="D26" s="146">
        <v>71.599999999999994</v>
      </c>
      <c r="E26" s="146">
        <v>71</v>
      </c>
      <c r="F26" s="146">
        <v>79</v>
      </c>
      <c r="G26" s="146">
        <v>70.7</v>
      </c>
      <c r="H26" s="146">
        <v>72.5</v>
      </c>
      <c r="I26" s="146">
        <v>77.3</v>
      </c>
      <c r="J26" s="146">
        <v>76.5</v>
      </c>
      <c r="K26" s="146">
        <v>78.599999999999994</v>
      </c>
      <c r="L26" s="146">
        <v>88.8</v>
      </c>
      <c r="M26" s="146">
        <v>92.6</v>
      </c>
      <c r="N26" s="189">
        <v>97.5</v>
      </c>
      <c r="O26" s="195">
        <v>107.5</v>
      </c>
      <c r="P26" s="146">
        <v>113.7</v>
      </c>
      <c r="Q26" s="146">
        <v>106.3</v>
      </c>
      <c r="R26" s="146">
        <v>96.3</v>
      </c>
      <c r="S26" s="146">
        <v>99.1</v>
      </c>
      <c r="T26" s="146">
        <v>98.8</v>
      </c>
      <c r="U26" s="146">
        <v>99.6</v>
      </c>
      <c r="V26" s="146">
        <v>99.6</v>
      </c>
      <c r="W26" s="146">
        <v>99.6</v>
      </c>
      <c r="X26" s="146">
        <v>99.6</v>
      </c>
      <c r="Y26" s="146">
        <v>99.2</v>
      </c>
      <c r="Z26" s="146">
        <v>88.2</v>
      </c>
      <c r="AA26" s="146">
        <v>90</v>
      </c>
      <c r="AB26" s="146">
        <v>85.6</v>
      </c>
      <c r="AC26" s="146">
        <v>77.900000000000006</v>
      </c>
      <c r="AD26" s="146">
        <v>87.3</v>
      </c>
      <c r="AE26" s="146">
        <v>86.7</v>
      </c>
      <c r="AF26" s="146">
        <v>87</v>
      </c>
      <c r="AG26" s="146">
        <v>85.6</v>
      </c>
      <c r="AH26" s="146">
        <v>93.6</v>
      </c>
      <c r="AI26" s="146">
        <v>90.3</v>
      </c>
      <c r="AJ26" s="146">
        <v>93.1</v>
      </c>
      <c r="AK26" s="146">
        <v>93.5</v>
      </c>
      <c r="AL26" s="146">
        <v>78.7</v>
      </c>
      <c r="AM26" s="146">
        <v>83.5</v>
      </c>
      <c r="AN26" s="146">
        <v>85.8</v>
      </c>
    </row>
    <row r="27" spans="2:40" customFormat="1" ht="15.95" customHeight="1" x14ac:dyDescent="0.2">
      <c r="B27" s="217" t="s">
        <v>15</v>
      </c>
      <c r="C27" s="114" t="s">
        <v>7</v>
      </c>
      <c r="D27" s="147">
        <v>20.8</v>
      </c>
      <c r="E27" s="147">
        <v>24.1</v>
      </c>
      <c r="F27" s="147">
        <v>31.5</v>
      </c>
      <c r="G27" s="147">
        <v>29.4</v>
      </c>
      <c r="H27" s="147">
        <v>26.5</v>
      </c>
      <c r="I27" s="147">
        <v>24.3</v>
      </c>
      <c r="J27" s="147">
        <v>25</v>
      </c>
      <c r="K27" s="147">
        <v>21.8</v>
      </c>
      <c r="L27" s="147">
        <v>21.1</v>
      </c>
      <c r="M27" s="147">
        <v>20.100000000000001</v>
      </c>
      <c r="N27" s="190">
        <v>19.600000000000001</v>
      </c>
      <c r="O27" s="196">
        <v>15.4</v>
      </c>
      <c r="P27" s="147">
        <v>11.1</v>
      </c>
      <c r="Q27" s="147">
        <v>12.7</v>
      </c>
      <c r="R27" s="147">
        <v>10.7</v>
      </c>
      <c r="S27" s="147">
        <v>8.6999999999999993</v>
      </c>
      <c r="T27" s="147">
        <v>9.6</v>
      </c>
      <c r="U27" s="147">
        <v>6.4</v>
      </c>
      <c r="V27" s="147">
        <v>7.6</v>
      </c>
      <c r="W27" s="147">
        <v>7.2</v>
      </c>
      <c r="X27" s="147">
        <v>7.8</v>
      </c>
      <c r="Y27" s="147">
        <v>7.8</v>
      </c>
      <c r="Z27" s="147">
        <v>8.6</v>
      </c>
      <c r="AA27" s="147">
        <v>9.1</v>
      </c>
      <c r="AB27" s="147">
        <v>9.5</v>
      </c>
      <c r="AC27" s="147">
        <v>9.4</v>
      </c>
      <c r="AD27" s="147">
        <v>9.4</v>
      </c>
      <c r="AE27" s="147">
        <v>10.8</v>
      </c>
      <c r="AF27" s="147">
        <v>9.8000000000000007</v>
      </c>
      <c r="AG27" s="147">
        <v>12.6</v>
      </c>
      <c r="AH27" s="147">
        <v>13</v>
      </c>
      <c r="AI27" s="147">
        <v>14.6</v>
      </c>
      <c r="AJ27" s="147">
        <v>15.4</v>
      </c>
      <c r="AK27" s="147">
        <v>14.3</v>
      </c>
      <c r="AL27" s="147">
        <v>14.9</v>
      </c>
      <c r="AM27" s="147">
        <v>15</v>
      </c>
      <c r="AN27" s="147">
        <v>15.7</v>
      </c>
    </row>
    <row r="28" spans="2:40" customFormat="1" ht="15.95" customHeight="1" thickBot="1" x14ac:dyDescent="0.25">
      <c r="B28" s="218"/>
      <c r="C28" s="120" t="s">
        <v>14</v>
      </c>
      <c r="D28" s="148">
        <v>81.599999999999994</v>
      </c>
      <c r="E28" s="148">
        <v>77.7</v>
      </c>
      <c r="F28" s="148">
        <v>56.7</v>
      </c>
      <c r="G28" s="148">
        <v>71.7</v>
      </c>
      <c r="H28" s="148">
        <v>71.8</v>
      </c>
      <c r="I28" s="148">
        <v>67.5</v>
      </c>
      <c r="J28" s="148">
        <v>64</v>
      </c>
      <c r="K28" s="148">
        <v>68.2</v>
      </c>
      <c r="L28" s="148">
        <v>80.400000000000006</v>
      </c>
      <c r="M28" s="148">
        <v>81.900000000000006</v>
      </c>
      <c r="N28" s="191">
        <v>88.6</v>
      </c>
      <c r="O28" s="197">
        <v>100.5</v>
      </c>
      <c r="P28" s="148">
        <v>106.5</v>
      </c>
      <c r="Q28" s="148">
        <v>108.2</v>
      </c>
      <c r="R28" s="148">
        <v>98.8</v>
      </c>
      <c r="S28" s="148">
        <v>99.3</v>
      </c>
      <c r="T28" s="148">
        <v>99.2</v>
      </c>
      <c r="U28" s="148">
        <v>99.4</v>
      </c>
      <c r="V28" s="148">
        <v>99.5</v>
      </c>
      <c r="W28" s="148">
        <v>99.5</v>
      </c>
      <c r="X28" s="148">
        <v>98.9</v>
      </c>
      <c r="Y28" s="148">
        <v>99.6</v>
      </c>
      <c r="Z28" s="148">
        <v>99.6</v>
      </c>
      <c r="AA28" s="148">
        <v>99.8</v>
      </c>
      <c r="AB28" s="148">
        <v>99.7</v>
      </c>
      <c r="AC28" s="148">
        <v>97.2</v>
      </c>
      <c r="AD28" s="148">
        <v>97.2</v>
      </c>
      <c r="AE28" s="148">
        <v>97.9</v>
      </c>
      <c r="AF28" s="148">
        <v>97.3</v>
      </c>
      <c r="AG28" s="148">
        <v>97.9</v>
      </c>
      <c r="AH28" s="148">
        <v>97.5</v>
      </c>
      <c r="AI28" s="148">
        <v>96.3</v>
      </c>
      <c r="AJ28" s="148">
        <v>96.5</v>
      </c>
      <c r="AK28" s="148">
        <v>94.3</v>
      </c>
      <c r="AL28" s="148">
        <v>95.8</v>
      </c>
      <c r="AM28" s="148">
        <v>94.5</v>
      </c>
      <c r="AN28" s="148">
        <v>96.2</v>
      </c>
    </row>
    <row r="29" spans="2:40" s="61" customFormat="1" ht="15.95" customHeight="1" x14ac:dyDescent="0.2">
      <c r="B29" s="219" t="s">
        <v>13</v>
      </c>
      <c r="C29" s="144" t="s">
        <v>7</v>
      </c>
      <c r="D29" s="151">
        <v>21.7</v>
      </c>
      <c r="E29" s="151">
        <v>26.8</v>
      </c>
      <c r="F29" s="151">
        <v>29.1</v>
      </c>
      <c r="G29" s="151">
        <v>31.1</v>
      </c>
      <c r="H29" s="151">
        <v>26.6</v>
      </c>
      <c r="I29" s="151">
        <v>21.9</v>
      </c>
      <c r="J29" s="151">
        <v>19.5</v>
      </c>
      <c r="K29" s="151">
        <v>16.600000000000001</v>
      </c>
      <c r="L29" s="151">
        <v>14.7</v>
      </c>
      <c r="M29" s="151">
        <v>14.1</v>
      </c>
      <c r="N29" s="192">
        <v>14.6</v>
      </c>
      <c r="O29" s="198">
        <v>15.2</v>
      </c>
      <c r="P29" s="151">
        <v>16.8</v>
      </c>
      <c r="Q29" s="151">
        <v>19.899999999999999</v>
      </c>
      <c r="R29" s="151">
        <v>18.2</v>
      </c>
      <c r="S29" s="151">
        <v>12.8</v>
      </c>
      <c r="T29" s="151">
        <v>14.8</v>
      </c>
      <c r="U29" s="151">
        <v>10.9</v>
      </c>
      <c r="V29" s="151">
        <v>13</v>
      </c>
      <c r="W29" s="151">
        <v>12.8</v>
      </c>
      <c r="X29" s="151">
        <v>14.3</v>
      </c>
      <c r="Y29" s="151">
        <v>15</v>
      </c>
      <c r="Z29" s="151">
        <v>19.100000000000001</v>
      </c>
      <c r="AA29" s="151">
        <v>19.3</v>
      </c>
      <c r="AB29" s="151">
        <v>21.2</v>
      </c>
      <c r="AC29" s="151">
        <v>19.100000000000001</v>
      </c>
      <c r="AD29" s="151">
        <v>17.8</v>
      </c>
      <c r="AE29" s="151">
        <v>20.9</v>
      </c>
      <c r="AF29" s="151">
        <v>20.3</v>
      </c>
      <c r="AG29" s="151">
        <v>21.3</v>
      </c>
      <c r="AH29" s="151">
        <v>19.7</v>
      </c>
      <c r="AI29" s="151">
        <v>19.7</v>
      </c>
      <c r="AJ29" s="151">
        <v>21.5</v>
      </c>
      <c r="AK29" s="151">
        <v>21</v>
      </c>
      <c r="AL29" s="151">
        <v>23.8</v>
      </c>
      <c r="AM29" s="151">
        <v>24.1</v>
      </c>
      <c r="AN29" s="151">
        <v>24.5</v>
      </c>
    </row>
    <row r="30" spans="2:40" s="61" customFormat="1" ht="15.95" customHeight="1" thickBot="1" x14ac:dyDescent="0.25">
      <c r="B30" s="220"/>
      <c r="C30" s="143" t="s">
        <v>14</v>
      </c>
      <c r="D30" s="152">
        <v>74.599999999999994</v>
      </c>
      <c r="E30" s="152">
        <v>73.2</v>
      </c>
      <c r="F30" s="152">
        <v>68.2</v>
      </c>
      <c r="G30" s="152">
        <v>71.099999999999994</v>
      </c>
      <c r="H30" s="152">
        <v>72.2</v>
      </c>
      <c r="I30" s="152">
        <v>73.8</v>
      </c>
      <c r="J30" s="168">
        <v>72.5</v>
      </c>
      <c r="K30" s="168">
        <v>75.5</v>
      </c>
      <c r="L30" s="168">
        <v>86.5</v>
      </c>
      <c r="M30" s="168">
        <v>89.9</v>
      </c>
      <c r="N30" s="193">
        <v>95.2</v>
      </c>
      <c r="O30" s="169">
        <v>106.2</v>
      </c>
      <c r="P30" s="168">
        <v>112.7</v>
      </c>
      <c r="Q30" s="168">
        <v>106.5</v>
      </c>
      <c r="R30" s="168">
        <v>96.7</v>
      </c>
      <c r="S30" s="168">
        <v>99.2</v>
      </c>
      <c r="T30" s="168">
        <v>98.9</v>
      </c>
      <c r="U30" s="152">
        <v>99.5</v>
      </c>
      <c r="V30" s="152">
        <v>99.6</v>
      </c>
      <c r="W30" s="152">
        <v>99.6</v>
      </c>
      <c r="X30" s="152">
        <v>99.5</v>
      </c>
      <c r="Y30" s="152">
        <v>99.3</v>
      </c>
      <c r="Z30" s="152">
        <v>90.2</v>
      </c>
      <c r="AA30" s="152">
        <v>91.8</v>
      </c>
      <c r="AB30" s="152">
        <v>87.7</v>
      </c>
      <c r="AC30" s="152">
        <v>79.5</v>
      </c>
      <c r="AD30" s="152">
        <v>88.9</v>
      </c>
      <c r="AE30" s="152">
        <v>88.3</v>
      </c>
      <c r="AF30" s="152">
        <v>88.5</v>
      </c>
      <c r="AG30" s="152">
        <v>87.4</v>
      </c>
      <c r="AH30" s="152">
        <v>94.3</v>
      </c>
      <c r="AI30" s="152">
        <v>91.6</v>
      </c>
      <c r="AJ30" s="152">
        <v>93.8</v>
      </c>
      <c r="AK30" s="152">
        <v>93.7</v>
      </c>
      <c r="AL30" s="152">
        <v>82.2</v>
      </c>
      <c r="AM30" s="152">
        <v>85.8</v>
      </c>
      <c r="AN30" s="152">
        <v>88</v>
      </c>
    </row>
    <row r="31" spans="2:40" ht="15.95" customHeight="1" x14ac:dyDescent="0.2">
      <c r="B31" s="57" t="s">
        <v>22</v>
      </c>
      <c r="C31" s="54"/>
      <c r="D31" s="55"/>
      <c r="E31" s="55"/>
      <c r="F31" s="55"/>
      <c r="G31" s="55"/>
      <c r="H31" s="55"/>
      <c r="I31" s="55"/>
      <c r="J31" s="56"/>
      <c r="K31" s="56"/>
      <c r="L31" s="56"/>
      <c r="M31" s="56"/>
      <c r="N31" s="56"/>
      <c r="O31" s="22"/>
      <c r="P31" s="22"/>
      <c r="Q31" s="22"/>
      <c r="R31" s="22"/>
      <c r="S31" s="22"/>
      <c r="T31" s="23"/>
      <c r="U31" s="23"/>
      <c r="V31" s="23"/>
      <c r="W31" s="23"/>
      <c r="X31" s="23"/>
      <c r="Y31" s="23"/>
    </row>
    <row r="32" spans="2:40" ht="15.95" customHeight="1" x14ac:dyDescent="0.2">
      <c r="B32" s="57" t="s">
        <v>37</v>
      </c>
      <c r="C32" s="54"/>
      <c r="D32" s="55"/>
      <c r="E32" s="55"/>
      <c r="F32" s="55"/>
      <c r="G32" s="55"/>
      <c r="H32" s="55"/>
      <c r="I32" s="55"/>
      <c r="J32" s="56"/>
      <c r="K32" s="56"/>
      <c r="L32" s="56"/>
      <c r="M32" s="56"/>
      <c r="N32" s="56"/>
      <c r="O32" s="22"/>
      <c r="P32" s="22"/>
      <c r="Q32" s="22"/>
      <c r="R32" s="22"/>
      <c r="S32" s="22"/>
      <c r="T32" s="23"/>
      <c r="U32" s="23"/>
      <c r="V32" s="23"/>
      <c r="W32" s="23"/>
      <c r="X32" s="23"/>
      <c r="Y32" s="23"/>
    </row>
    <row r="33" spans="2:40" ht="15.95" customHeight="1" x14ac:dyDescent="0.2">
      <c r="B33" s="57" t="s">
        <v>57</v>
      </c>
      <c r="C33" s="54"/>
      <c r="D33" s="55"/>
      <c r="E33" s="55"/>
      <c r="F33" s="55"/>
      <c r="G33" s="55"/>
      <c r="H33" s="55"/>
      <c r="I33" s="55"/>
      <c r="J33" s="56"/>
      <c r="K33" s="56"/>
      <c r="L33" s="56"/>
      <c r="M33" s="56"/>
      <c r="N33" s="56"/>
      <c r="O33" s="22"/>
      <c r="P33" s="22"/>
      <c r="Q33" s="22"/>
      <c r="R33" s="22"/>
      <c r="S33" s="22"/>
      <c r="T33" s="23"/>
      <c r="U33" s="23"/>
      <c r="V33" s="23"/>
      <c r="W33" s="23"/>
      <c r="X33" s="23"/>
      <c r="Y33" s="23"/>
    </row>
    <row r="34" spans="2:40" s="50" customFormat="1" ht="25.5" customHeight="1" x14ac:dyDescent="0.2">
      <c r="B34" s="216" t="s">
        <v>49</v>
      </c>
      <c r="C34" s="216"/>
      <c r="D34" s="216"/>
      <c r="E34" s="216"/>
      <c r="F34" s="216"/>
      <c r="G34" s="216"/>
      <c r="H34" s="216"/>
      <c r="I34" s="216"/>
      <c r="J34" s="216"/>
      <c r="K34" s="216"/>
      <c r="L34" s="216"/>
      <c r="M34" s="216"/>
      <c r="N34" s="216"/>
      <c r="O34" s="216"/>
      <c r="P34" s="216"/>
      <c r="Q34" s="216"/>
      <c r="R34" s="216"/>
      <c r="S34" s="5"/>
      <c r="T34" s="3"/>
      <c r="U34" s="3"/>
      <c r="V34" s="3"/>
      <c r="W34" s="3"/>
      <c r="X34" s="3"/>
      <c r="Y34" s="3"/>
    </row>
    <row r="35" spans="2:40" s="29" customFormat="1" ht="15" customHeight="1" x14ac:dyDescent="0.2">
      <c r="B35" s="28"/>
      <c r="C35" s="3"/>
      <c r="D35" s="2"/>
      <c r="E35" s="2"/>
      <c r="F35" s="2"/>
      <c r="G35" s="2"/>
      <c r="H35" s="2"/>
      <c r="I35" s="2"/>
      <c r="J35" s="3"/>
      <c r="K35" s="3"/>
      <c r="L35" s="3"/>
      <c r="M35" s="3"/>
      <c r="N35" s="3"/>
      <c r="O35" s="3"/>
      <c r="P35" s="3"/>
      <c r="Q35" s="3"/>
      <c r="R35" s="3"/>
      <c r="S35" s="3"/>
      <c r="T35" s="3"/>
      <c r="U35" s="3"/>
      <c r="V35" s="3"/>
      <c r="W35" s="3"/>
      <c r="X35" s="3"/>
      <c r="Y35" s="3"/>
    </row>
    <row r="36" spans="2:40" ht="12.95" customHeight="1" x14ac:dyDescent="0.2">
      <c r="B36" s="108" t="s">
        <v>19</v>
      </c>
    </row>
    <row r="37" spans="2:40" ht="12.95" customHeight="1" x14ac:dyDescent="0.2">
      <c r="B37" s="108" t="s">
        <v>20</v>
      </c>
    </row>
    <row r="38" spans="2:40" ht="12.95" customHeight="1" x14ac:dyDescent="0.2">
      <c r="D38" s="211"/>
    </row>
    <row r="39" spans="2:40" ht="12.95" customHeight="1" x14ac:dyDescent="0.2">
      <c r="D39" s="211"/>
      <c r="E39" s="211"/>
      <c r="F39" s="211"/>
      <c r="G39" s="211"/>
      <c r="H39" s="211"/>
      <c r="I39" s="211"/>
      <c r="J39" s="211"/>
      <c r="K39" s="211"/>
      <c r="L39" s="211"/>
      <c r="M39" s="211"/>
      <c r="N39" s="211"/>
      <c r="O39" s="211"/>
      <c r="P39" s="211"/>
      <c r="Q39" s="211"/>
      <c r="R39" s="211"/>
      <c r="S39" s="211"/>
      <c r="T39" s="211"/>
      <c r="U39" s="211"/>
      <c r="V39" s="211"/>
      <c r="W39" s="211"/>
      <c r="X39" s="211"/>
      <c r="Y39" s="211"/>
      <c r="Z39" s="211"/>
      <c r="AA39" s="211"/>
      <c r="AB39" s="211"/>
      <c r="AC39" s="211"/>
      <c r="AD39" s="211"/>
      <c r="AE39" s="211"/>
      <c r="AF39" s="211"/>
      <c r="AG39" s="211"/>
      <c r="AH39" s="211"/>
      <c r="AI39" s="211"/>
      <c r="AJ39" s="211"/>
      <c r="AK39" s="211"/>
      <c r="AL39" s="211"/>
      <c r="AM39" s="211"/>
      <c r="AN39" s="211"/>
    </row>
    <row r="40" spans="2:40" ht="12.95" customHeight="1" x14ac:dyDescent="0.2">
      <c r="D40" s="211"/>
      <c r="E40" s="211"/>
      <c r="F40" s="211"/>
      <c r="G40" s="211"/>
      <c r="H40" s="211"/>
      <c r="I40" s="211"/>
      <c r="J40" s="211"/>
      <c r="K40" s="211"/>
      <c r="L40" s="211"/>
      <c r="M40" s="211"/>
      <c r="N40" s="211"/>
      <c r="O40" s="211"/>
      <c r="P40" s="211"/>
      <c r="Q40" s="211"/>
      <c r="R40" s="211"/>
      <c r="S40" s="211"/>
      <c r="T40" s="211"/>
      <c r="U40" s="211"/>
      <c r="V40" s="211"/>
      <c r="W40" s="211"/>
      <c r="X40" s="211"/>
      <c r="Y40" s="211"/>
      <c r="Z40" s="211"/>
      <c r="AA40" s="211"/>
      <c r="AB40" s="211"/>
      <c r="AC40" s="211"/>
      <c r="AD40" s="211"/>
      <c r="AE40" s="211"/>
      <c r="AF40" s="211"/>
      <c r="AG40" s="211"/>
      <c r="AH40" s="211"/>
      <c r="AI40" s="211"/>
      <c r="AJ40" s="211"/>
      <c r="AK40" s="211"/>
      <c r="AL40" s="211"/>
      <c r="AM40" s="211"/>
      <c r="AN40" s="211"/>
    </row>
    <row r="41" spans="2:40" ht="12.95" customHeight="1" x14ac:dyDescent="0.2">
      <c r="B41" s="57"/>
      <c r="D41" s="211"/>
      <c r="E41" s="211"/>
      <c r="F41" s="211"/>
      <c r="G41" s="211"/>
      <c r="H41" s="211"/>
      <c r="I41" s="211"/>
      <c r="J41" s="211"/>
      <c r="K41" s="211"/>
      <c r="L41" s="211"/>
      <c r="M41" s="211"/>
      <c r="N41" s="211"/>
      <c r="O41" s="211"/>
      <c r="P41" s="211"/>
      <c r="Q41" s="211"/>
      <c r="R41" s="211"/>
      <c r="S41" s="211"/>
      <c r="T41" s="211"/>
      <c r="U41" s="211"/>
      <c r="V41" s="211"/>
      <c r="W41" s="211"/>
      <c r="X41" s="211"/>
      <c r="Y41" s="211"/>
      <c r="Z41" s="211"/>
      <c r="AA41" s="211"/>
      <c r="AB41" s="211"/>
      <c r="AC41" s="211"/>
      <c r="AD41" s="211"/>
      <c r="AE41" s="211"/>
      <c r="AF41" s="211"/>
      <c r="AG41" s="211"/>
      <c r="AH41" s="211"/>
      <c r="AI41" s="211"/>
      <c r="AJ41" s="211"/>
      <c r="AK41" s="211"/>
      <c r="AL41" s="211"/>
      <c r="AM41" s="211"/>
      <c r="AN41" s="211"/>
    </row>
    <row r="42" spans="2:40" s="23" customFormat="1" ht="12.95" customHeight="1" x14ac:dyDescent="0.2">
      <c r="B42" s="3"/>
      <c r="C42" s="3"/>
      <c r="D42" s="211"/>
      <c r="E42" s="211"/>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c r="AM42" s="211"/>
      <c r="AN42" s="211"/>
    </row>
    <row r="43" spans="2:40" ht="15.75" customHeight="1" x14ac:dyDescent="0.2">
      <c r="D43" s="211"/>
      <c r="E43" s="211"/>
      <c r="F43" s="211"/>
      <c r="G43" s="211"/>
      <c r="H43" s="211"/>
      <c r="I43" s="211"/>
      <c r="J43" s="211"/>
      <c r="K43" s="211"/>
      <c r="L43" s="211"/>
      <c r="M43" s="211"/>
      <c r="N43" s="211"/>
      <c r="O43" s="211"/>
      <c r="P43" s="211"/>
      <c r="Q43" s="211"/>
      <c r="R43" s="211"/>
      <c r="S43" s="211"/>
      <c r="T43" s="211"/>
      <c r="U43" s="211"/>
      <c r="V43" s="211"/>
      <c r="W43" s="211"/>
      <c r="X43" s="211"/>
      <c r="Y43" s="211"/>
      <c r="Z43" s="211"/>
      <c r="AA43" s="211"/>
      <c r="AB43" s="211"/>
      <c r="AC43" s="211"/>
      <c r="AD43" s="211"/>
      <c r="AE43" s="211"/>
      <c r="AF43" s="211"/>
      <c r="AG43" s="211"/>
      <c r="AH43" s="211"/>
      <c r="AI43" s="211"/>
      <c r="AJ43" s="211"/>
      <c r="AK43" s="211"/>
      <c r="AL43" s="211"/>
      <c r="AM43" s="211"/>
      <c r="AN43" s="211"/>
    </row>
    <row r="44" spans="2:40" ht="12.95" customHeight="1" x14ac:dyDescent="0.2">
      <c r="D44" s="211"/>
      <c r="E44" s="211"/>
      <c r="F44" s="211"/>
      <c r="G44" s="211"/>
      <c r="H44" s="211"/>
      <c r="I44" s="211"/>
      <c r="J44" s="211"/>
      <c r="K44" s="211"/>
      <c r="L44" s="211"/>
      <c r="M44" s="211"/>
      <c r="N44" s="211"/>
      <c r="O44" s="211"/>
      <c r="P44" s="211"/>
      <c r="Q44" s="211"/>
      <c r="R44" s="211"/>
      <c r="S44" s="211"/>
      <c r="T44" s="211"/>
      <c r="U44" s="211"/>
      <c r="V44" s="211"/>
      <c r="W44" s="211"/>
      <c r="X44" s="211"/>
      <c r="Y44" s="211"/>
      <c r="Z44" s="211"/>
      <c r="AA44" s="211"/>
      <c r="AB44" s="211"/>
      <c r="AC44" s="211"/>
      <c r="AD44" s="211"/>
      <c r="AE44" s="211"/>
      <c r="AF44" s="211"/>
      <c r="AG44" s="211"/>
      <c r="AH44" s="211"/>
      <c r="AI44" s="211"/>
      <c r="AJ44" s="211"/>
      <c r="AK44" s="211"/>
      <c r="AL44" s="211"/>
      <c r="AM44" s="211"/>
      <c r="AN44" s="211"/>
    </row>
    <row r="45" spans="2:40" x14ac:dyDescent="0.2">
      <c r="D45" s="211"/>
    </row>
    <row r="46" spans="2:40" x14ac:dyDescent="0.2">
      <c r="D46" s="211"/>
    </row>
    <row r="47" spans="2:40" x14ac:dyDescent="0.2">
      <c r="D47" s="211"/>
    </row>
    <row r="48" spans="2:40" x14ac:dyDescent="0.2">
      <c r="D48" s="211"/>
    </row>
    <row r="49" spans="4:4" x14ac:dyDescent="0.2">
      <c r="D49" s="211"/>
    </row>
    <row r="50" spans="4:4" x14ac:dyDescent="0.2">
      <c r="D50" s="211"/>
    </row>
    <row r="51" spans="4:4" x14ac:dyDescent="0.2">
      <c r="D51" s="211"/>
    </row>
    <row r="52" spans="4:4" x14ac:dyDescent="0.2">
      <c r="D52" s="211"/>
    </row>
  </sheetData>
  <mergeCells count="10">
    <mergeCell ref="D2:R3"/>
    <mergeCell ref="B21:R21"/>
    <mergeCell ref="B34:R34"/>
    <mergeCell ref="B27:B28"/>
    <mergeCell ref="B29:B30"/>
    <mergeCell ref="B9:B11"/>
    <mergeCell ref="B12:B14"/>
    <mergeCell ref="B15:B17"/>
    <mergeCell ref="B25:B26"/>
    <mergeCell ref="C22:J22"/>
  </mergeCells>
  <phoneticPr fontId="0" type="noConversion"/>
  <pageMargins left="0.39370078740157483" right="0" top="0.27559055118110237" bottom="0.39370078740157483" header="0.23622047244094491" footer="0.31496062992125984"/>
  <pageSetup paperSize="8" scale="108" orientation="landscape" r:id="rId1"/>
  <headerFooter alignWithMargins="0">
    <oddFooter>&amp;L&amp;8Les concours de recrutement des personnels enseignants du second degré public&amp;R&amp;8&amp;P/&amp;N</oddFooter>
  </headerFooter>
  <colBreaks count="1" manualBreakCount="1">
    <brk id="24" max="34"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4"/>
  </sheetPr>
  <dimension ref="B1:AN56"/>
  <sheetViews>
    <sheetView showGridLines="0" topLeftCell="A2" zoomScaleNormal="100" zoomScaleSheetLayoutView="100" workbookViewId="0">
      <selection activeCell="B30" sqref="B30"/>
    </sheetView>
  </sheetViews>
  <sheetFormatPr baseColWidth="10" defaultColWidth="11.42578125" defaultRowHeight="12.75" x14ac:dyDescent="0.2"/>
  <cols>
    <col min="1" max="1" width="1.140625" customWidth="1"/>
    <col min="2" max="2" width="10.5703125" style="12" customWidth="1"/>
    <col min="3" max="3" width="14.85546875" customWidth="1"/>
    <col min="4" max="29" width="7.28515625" customWidth="1"/>
    <col min="30" max="30" width="12.7109375" customWidth="1"/>
    <col min="31" max="36" width="7.28515625" customWidth="1"/>
    <col min="37" max="40" width="8.140625" customWidth="1"/>
  </cols>
  <sheetData>
    <row r="1" spans="2:40" ht="7.5" customHeight="1" x14ac:dyDescent="0.2"/>
    <row r="2" spans="2:40" ht="39" customHeight="1" x14ac:dyDescent="0.2">
      <c r="D2" s="214" t="s">
        <v>27</v>
      </c>
      <c r="E2" s="214"/>
      <c r="F2" s="214"/>
      <c r="G2" s="214"/>
      <c r="H2" s="214"/>
      <c r="I2" s="214"/>
      <c r="J2" s="214"/>
      <c r="K2" s="214"/>
      <c r="L2" s="214"/>
      <c r="M2" s="214"/>
      <c r="N2" s="214"/>
      <c r="O2" s="214"/>
      <c r="P2" s="214"/>
      <c r="Q2" s="214"/>
      <c r="R2" s="78"/>
      <c r="S2" s="94"/>
      <c r="T2" s="78"/>
      <c r="U2" s="78"/>
      <c r="V2" s="78"/>
      <c r="W2" s="78"/>
      <c r="X2" s="64"/>
      <c r="Y2" s="64"/>
    </row>
    <row r="3" spans="2:40" ht="6" customHeight="1" x14ac:dyDescent="0.2">
      <c r="C3" s="63"/>
      <c r="D3" s="1"/>
      <c r="E3" s="1"/>
      <c r="F3" s="1"/>
      <c r="G3" s="1"/>
      <c r="H3" s="1"/>
      <c r="I3" s="1"/>
      <c r="J3" s="1"/>
      <c r="K3" s="1"/>
      <c r="L3" s="1"/>
      <c r="M3" s="1"/>
      <c r="N3" s="1"/>
      <c r="O3" s="1"/>
      <c r="P3" s="5"/>
      <c r="Q3" s="5"/>
      <c r="R3" s="5"/>
      <c r="S3" s="5"/>
      <c r="T3" s="64"/>
      <c r="U3" s="64"/>
      <c r="V3" s="64"/>
      <c r="W3" s="64"/>
      <c r="X3" s="64"/>
      <c r="Y3" s="64"/>
    </row>
    <row r="4" spans="2:40" ht="11.25" customHeight="1" x14ac:dyDescent="0.2">
      <c r="C4" s="65"/>
      <c r="D4" s="109" t="s">
        <v>45</v>
      </c>
      <c r="E4" s="109"/>
      <c r="F4" s="109"/>
      <c r="G4" s="109"/>
      <c r="H4" s="109"/>
      <c r="I4" s="109"/>
      <c r="J4" s="109"/>
      <c r="K4" s="109"/>
      <c r="L4" s="109"/>
      <c r="M4" s="109"/>
      <c r="N4" s="109"/>
      <c r="O4" s="109"/>
      <c r="P4" s="109"/>
      <c r="Q4" s="109"/>
      <c r="R4" s="109"/>
      <c r="S4" s="109"/>
      <c r="T4" s="109"/>
      <c r="U4" s="109"/>
      <c r="V4" s="109"/>
      <c r="W4" s="109"/>
      <c r="X4" s="64"/>
      <c r="Y4" s="64"/>
    </row>
    <row r="5" spans="2:40" ht="11.25" customHeight="1" x14ac:dyDescent="0.2">
      <c r="C5" s="65"/>
      <c r="D5" s="109" t="s">
        <v>47</v>
      </c>
      <c r="E5" s="109"/>
      <c r="F5" s="109"/>
      <c r="G5" s="109"/>
      <c r="H5" s="109"/>
      <c r="I5" s="109"/>
      <c r="J5" s="109"/>
      <c r="K5" s="109"/>
      <c r="L5" s="109"/>
      <c r="M5" s="109"/>
      <c r="N5" s="109"/>
      <c r="O5" s="109"/>
      <c r="P5" s="109"/>
      <c r="Q5" s="109"/>
      <c r="R5" s="109"/>
      <c r="S5" s="109"/>
      <c r="T5" s="109"/>
      <c r="U5" s="109"/>
      <c r="V5" s="109"/>
      <c r="W5" s="109"/>
      <c r="X5" s="64"/>
      <c r="Y5" s="64"/>
    </row>
    <row r="6" spans="2:40" ht="12" customHeight="1" x14ac:dyDescent="0.2">
      <c r="C6" s="66"/>
      <c r="D6" s="110" t="s">
        <v>54</v>
      </c>
      <c r="E6" s="110"/>
      <c r="F6" s="110"/>
      <c r="G6" s="110"/>
      <c r="H6" s="110"/>
      <c r="I6" s="110"/>
      <c r="J6" s="110"/>
      <c r="K6" s="110"/>
      <c r="L6" s="110"/>
      <c r="M6" s="110"/>
      <c r="N6" s="110"/>
      <c r="O6" s="110"/>
      <c r="P6" s="110"/>
      <c r="Q6" s="110"/>
      <c r="R6" s="110"/>
      <c r="S6" s="110"/>
      <c r="T6" s="110"/>
      <c r="U6" s="110"/>
      <c r="V6" s="110"/>
      <c r="W6" s="110"/>
      <c r="X6" s="64"/>
      <c r="Y6" s="64"/>
    </row>
    <row r="7" spans="2:40" ht="25.5" customHeight="1" x14ac:dyDescent="0.2">
      <c r="B7" s="81" t="s">
        <v>35</v>
      </c>
      <c r="C7" s="4"/>
      <c r="D7" s="1"/>
      <c r="E7" s="1"/>
      <c r="F7" s="1"/>
      <c r="G7" s="1"/>
      <c r="H7" s="1"/>
      <c r="I7" s="1"/>
      <c r="J7" s="1"/>
      <c r="K7" s="1"/>
      <c r="L7" s="1"/>
      <c r="M7" s="1"/>
      <c r="N7" s="1"/>
      <c r="O7" s="1"/>
      <c r="P7" s="5"/>
      <c r="Q7" s="5"/>
      <c r="R7" s="5"/>
      <c r="S7" s="5"/>
      <c r="T7" s="64"/>
      <c r="U7" s="64"/>
      <c r="V7" s="64"/>
      <c r="W7" s="64"/>
      <c r="X7" s="64"/>
      <c r="Y7" s="64"/>
      <c r="Z7" s="111"/>
      <c r="AA7" s="46"/>
      <c r="AB7" s="201"/>
    </row>
    <row r="8" spans="2:40" s="77" customFormat="1" ht="37.5" customHeight="1" x14ac:dyDescent="0.2">
      <c r="B8" s="112" t="s">
        <v>12</v>
      </c>
      <c r="C8" s="75"/>
      <c r="D8" s="14">
        <v>1989</v>
      </c>
      <c r="E8" s="14">
        <v>1990</v>
      </c>
      <c r="F8" s="14" t="s">
        <v>2</v>
      </c>
      <c r="G8" s="14" t="s">
        <v>3</v>
      </c>
      <c r="H8" s="14">
        <v>1993</v>
      </c>
      <c r="I8" s="14">
        <v>1994</v>
      </c>
      <c r="J8" s="14">
        <v>1995</v>
      </c>
      <c r="K8" s="14">
        <v>1996</v>
      </c>
      <c r="L8" s="67" t="s">
        <v>23</v>
      </c>
      <c r="M8" s="67">
        <v>1998</v>
      </c>
      <c r="N8" s="68">
        <v>1999</v>
      </c>
      <c r="O8" s="95">
        <v>2000</v>
      </c>
      <c r="P8" s="76">
        <v>2001</v>
      </c>
      <c r="Q8" s="76">
        <v>2002</v>
      </c>
      <c r="R8" s="76">
        <v>2003</v>
      </c>
      <c r="S8" s="76">
        <v>2004</v>
      </c>
      <c r="T8" s="76">
        <v>2005</v>
      </c>
      <c r="U8" s="76">
        <v>2006</v>
      </c>
      <c r="V8" s="76">
        <v>2007</v>
      </c>
      <c r="W8" s="76">
        <v>2008</v>
      </c>
      <c r="X8" s="76">
        <v>2009</v>
      </c>
      <c r="Y8" s="76">
        <v>2010</v>
      </c>
      <c r="Z8" s="76">
        <v>2011</v>
      </c>
      <c r="AA8" s="76">
        <v>2012</v>
      </c>
      <c r="AB8" s="76">
        <v>2013</v>
      </c>
      <c r="AC8" s="76">
        <v>2014</v>
      </c>
      <c r="AD8" s="202" t="s">
        <v>33</v>
      </c>
      <c r="AE8" s="76">
        <v>2015</v>
      </c>
      <c r="AF8" s="76">
        <v>2016</v>
      </c>
      <c r="AG8" s="76" t="s">
        <v>36</v>
      </c>
      <c r="AH8" s="76" t="s">
        <v>39</v>
      </c>
      <c r="AI8" s="76" t="s">
        <v>40</v>
      </c>
      <c r="AJ8" s="76" t="s">
        <v>41</v>
      </c>
      <c r="AK8" s="76" t="s">
        <v>42</v>
      </c>
      <c r="AL8" s="76" t="s">
        <v>43</v>
      </c>
      <c r="AM8" s="76" t="s">
        <v>44</v>
      </c>
      <c r="AN8" s="76" t="s">
        <v>56</v>
      </c>
    </row>
    <row r="9" spans="2:40" ht="12.95" customHeight="1" x14ac:dyDescent="0.2">
      <c r="B9" s="79" t="s">
        <v>24</v>
      </c>
      <c r="C9" s="13" t="s">
        <v>4</v>
      </c>
      <c r="D9" s="17">
        <v>2500</v>
      </c>
      <c r="E9" s="17">
        <v>3000</v>
      </c>
      <c r="F9" s="17">
        <v>3000</v>
      </c>
      <c r="G9" s="17">
        <v>3000</v>
      </c>
      <c r="H9" s="17">
        <v>3000</v>
      </c>
      <c r="I9" s="15">
        <v>3000</v>
      </c>
      <c r="J9" s="15">
        <v>3000</v>
      </c>
      <c r="K9" s="15">
        <v>3000</v>
      </c>
      <c r="L9" s="15">
        <v>2600</v>
      </c>
      <c r="M9" s="15">
        <v>2260</v>
      </c>
      <c r="N9" s="16">
        <v>2189</v>
      </c>
      <c r="O9" s="96">
        <v>1950</v>
      </c>
      <c r="P9" s="19">
        <v>2000</v>
      </c>
      <c r="Q9" s="19">
        <v>2080</v>
      </c>
      <c r="R9" s="19">
        <v>2100</v>
      </c>
      <c r="S9" s="19">
        <v>1750</v>
      </c>
      <c r="T9" s="19">
        <v>1940</v>
      </c>
      <c r="U9" s="19">
        <v>1440</v>
      </c>
      <c r="V9" s="19">
        <v>1443</v>
      </c>
      <c r="W9" s="19">
        <v>1245</v>
      </c>
      <c r="X9" s="19">
        <v>1245</v>
      </c>
      <c r="Y9" s="19">
        <v>1232</v>
      </c>
      <c r="Z9" s="19">
        <v>1170</v>
      </c>
      <c r="AA9" s="19">
        <v>1248</v>
      </c>
      <c r="AB9" s="19">
        <v>1589</v>
      </c>
      <c r="AC9" s="19">
        <v>1620</v>
      </c>
      <c r="AD9" s="19">
        <v>1620</v>
      </c>
      <c r="AE9" s="19">
        <v>1940</v>
      </c>
      <c r="AF9" s="19">
        <v>2015</v>
      </c>
      <c r="AG9" s="19">
        <v>1975</v>
      </c>
      <c r="AH9" s="19">
        <v>1610</v>
      </c>
      <c r="AI9" s="19">
        <v>1615</v>
      </c>
      <c r="AJ9" s="19">
        <v>1615</v>
      </c>
      <c r="AK9" s="19">
        <v>1610</v>
      </c>
      <c r="AL9" s="19">
        <v>1605</v>
      </c>
      <c r="AM9" s="19">
        <v>1725</v>
      </c>
      <c r="AN9" s="19">
        <v>1767</v>
      </c>
    </row>
    <row r="10" spans="2:40" ht="12.95" customHeight="1" x14ac:dyDescent="0.2">
      <c r="B10" s="82"/>
      <c r="C10" s="13" t="s">
        <v>9</v>
      </c>
      <c r="D10" s="17">
        <v>13372</v>
      </c>
      <c r="E10" s="17">
        <v>12229</v>
      </c>
      <c r="F10" s="17">
        <v>13779</v>
      </c>
      <c r="G10" s="17">
        <v>12956</v>
      </c>
      <c r="H10" s="17">
        <v>14498</v>
      </c>
      <c r="I10" s="15">
        <v>17393</v>
      </c>
      <c r="J10" s="15">
        <v>18738</v>
      </c>
      <c r="K10" s="15">
        <v>20135</v>
      </c>
      <c r="L10" s="15">
        <v>21379</v>
      </c>
      <c r="M10" s="15">
        <v>19841</v>
      </c>
      <c r="N10" s="16">
        <v>18648</v>
      </c>
      <c r="O10" s="97">
        <v>17563</v>
      </c>
      <c r="P10" s="19">
        <v>17412</v>
      </c>
      <c r="Q10" s="19">
        <v>15249</v>
      </c>
      <c r="R10" s="19">
        <v>15324</v>
      </c>
      <c r="S10" s="19">
        <v>16090</v>
      </c>
      <c r="T10" s="19">
        <v>15762</v>
      </c>
      <c r="U10" s="19">
        <v>15084</v>
      </c>
      <c r="V10" s="19">
        <v>12826</v>
      </c>
      <c r="W10" s="19">
        <v>11557</v>
      </c>
      <c r="X10" s="19">
        <v>10553</v>
      </c>
      <c r="Y10" s="19">
        <v>9358</v>
      </c>
      <c r="Z10" s="19">
        <v>7387</v>
      </c>
      <c r="AA10" s="19">
        <v>8323</v>
      </c>
      <c r="AB10" s="19">
        <v>9635</v>
      </c>
      <c r="AC10" s="19">
        <v>10332</v>
      </c>
      <c r="AD10" s="19">
        <v>10332</v>
      </c>
      <c r="AE10" s="19">
        <v>11388</v>
      </c>
      <c r="AF10" s="19">
        <v>11435</v>
      </c>
      <c r="AG10" s="19">
        <v>11479</v>
      </c>
      <c r="AH10" s="19">
        <v>10700</v>
      </c>
      <c r="AI10" s="19">
        <v>10006</v>
      </c>
      <c r="AJ10" s="19">
        <v>9896</v>
      </c>
      <c r="AK10" s="19">
        <v>9451</v>
      </c>
      <c r="AL10" s="19">
        <v>8912</v>
      </c>
      <c r="AM10" s="19">
        <v>8992</v>
      </c>
      <c r="AN10" s="19">
        <v>8920</v>
      </c>
    </row>
    <row r="11" spans="2:40" ht="12.95" customHeight="1" thickBot="1" x14ac:dyDescent="0.25">
      <c r="B11" s="82"/>
      <c r="C11" s="85" t="s">
        <v>5</v>
      </c>
      <c r="D11" s="31">
        <v>2091</v>
      </c>
      <c r="E11" s="31">
        <v>2372</v>
      </c>
      <c r="F11" s="31">
        <v>2433</v>
      </c>
      <c r="G11" s="31">
        <v>2369</v>
      </c>
      <c r="H11" s="31">
        <v>2349</v>
      </c>
      <c r="I11" s="32">
        <v>2420</v>
      </c>
      <c r="J11" s="32">
        <v>2461</v>
      </c>
      <c r="K11" s="32">
        <v>2471</v>
      </c>
      <c r="L11" s="32">
        <v>2260</v>
      </c>
      <c r="M11" s="32">
        <v>2144</v>
      </c>
      <c r="N11" s="33">
        <v>2169</v>
      </c>
      <c r="O11" s="98">
        <v>1939</v>
      </c>
      <c r="P11" s="34">
        <v>1985</v>
      </c>
      <c r="Q11" s="34">
        <v>2073</v>
      </c>
      <c r="R11" s="34">
        <v>2091</v>
      </c>
      <c r="S11" s="34">
        <v>1746</v>
      </c>
      <c r="T11" s="34">
        <v>1930</v>
      </c>
      <c r="U11" s="34">
        <v>1440</v>
      </c>
      <c r="V11" s="34">
        <v>1441</v>
      </c>
      <c r="W11" s="34">
        <v>1244</v>
      </c>
      <c r="X11" s="34">
        <v>1240</v>
      </c>
      <c r="Y11" s="34">
        <v>1226</v>
      </c>
      <c r="Z11" s="34">
        <v>1170</v>
      </c>
      <c r="AA11" s="34">
        <v>1244</v>
      </c>
      <c r="AB11" s="34">
        <v>1494</v>
      </c>
      <c r="AC11" s="34">
        <v>1475</v>
      </c>
      <c r="AD11" s="34">
        <v>1475</v>
      </c>
      <c r="AE11" s="34">
        <v>1725</v>
      </c>
      <c r="AF11" s="34">
        <v>1765</v>
      </c>
      <c r="AG11" s="34">
        <v>1747</v>
      </c>
      <c r="AH11" s="34">
        <v>1496</v>
      </c>
      <c r="AI11" s="34">
        <v>1489</v>
      </c>
      <c r="AJ11" s="34">
        <v>1518</v>
      </c>
      <c r="AK11" s="34">
        <v>1529</v>
      </c>
      <c r="AL11" s="34">
        <v>1539</v>
      </c>
      <c r="AM11" s="34">
        <v>1651</v>
      </c>
      <c r="AN11" s="34">
        <v>1661</v>
      </c>
    </row>
    <row r="12" spans="2:40" ht="12.95" customHeight="1" x14ac:dyDescent="0.2">
      <c r="B12" s="113" t="s">
        <v>0</v>
      </c>
      <c r="C12" s="114" t="s">
        <v>4</v>
      </c>
      <c r="D12" s="115">
        <v>8471</v>
      </c>
      <c r="E12" s="115">
        <v>10961</v>
      </c>
      <c r="F12" s="115">
        <v>9370</v>
      </c>
      <c r="G12" s="115">
        <v>13555</v>
      </c>
      <c r="H12" s="115">
        <v>13600</v>
      </c>
      <c r="I12" s="115">
        <v>12880</v>
      </c>
      <c r="J12" s="115">
        <v>12670</v>
      </c>
      <c r="K12" s="115">
        <v>11400</v>
      </c>
      <c r="L12" s="115">
        <v>8955</v>
      </c>
      <c r="M12" s="115">
        <v>8005</v>
      </c>
      <c r="N12" s="116">
        <v>7360</v>
      </c>
      <c r="O12" s="117">
        <v>6925</v>
      </c>
      <c r="P12" s="118">
        <v>7680</v>
      </c>
      <c r="Q12" s="118">
        <v>9255</v>
      </c>
      <c r="R12" s="118">
        <v>9220</v>
      </c>
      <c r="S12" s="118">
        <v>6782</v>
      </c>
      <c r="T12" s="118">
        <v>7905</v>
      </c>
      <c r="U12" s="118">
        <v>6057</v>
      </c>
      <c r="V12" s="118">
        <v>6147</v>
      </c>
      <c r="W12" s="118">
        <v>5145</v>
      </c>
      <c r="X12" s="118">
        <v>5145</v>
      </c>
      <c r="Y12" s="118">
        <v>5058</v>
      </c>
      <c r="Z12" s="118">
        <v>4932</v>
      </c>
      <c r="AA12" s="118">
        <v>4909</v>
      </c>
      <c r="AB12" s="118">
        <v>6218</v>
      </c>
      <c r="AC12" s="118">
        <v>13692</v>
      </c>
      <c r="AD12" s="118">
        <v>6190</v>
      </c>
      <c r="AE12" s="118">
        <v>7409</v>
      </c>
      <c r="AF12" s="118">
        <v>7725</v>
      </c>
      <c r="AG12" s="118">
        <v>7665</v>
      </c>
      <c r="AH12" s="118">
        <v>6173</v>
      </c>
      <c r="AI12" s="118">
        <v>5820</v>
      </c>
      <c r="AJ12" s="118">
        <v>5865</v>
      </c>
      <c r="AK12" s="118">
        <v>5860</v>
      </c>
      <c r="AL12" s="118">
        <v>5725</v>
      </c>
      <c r="AM12" s="118">
        <v>5673</v>
      </c>
      <c r="AN12" s="118">
        <v>5582</v>
      </c>
    </row>
    <row r="13" spans="2:40" ht="12.95" customHeight="1" x14ac:dyDescent="0.2">
      <c r="B13" s="82"/>
      <c r="C13" s="13" t="s">
        <v>9</v>
      </c>
      <c r="D13" s="17">
        <v>23780</v>
      </c>
      <c r="E13" s="17">
        <v>23089</v>
      </c>
      <c r="F13" s="17">
        <v>23751</v>
      </c>
      <c r="G13" s="17">
        <v>23708</v>
      </c>
      <c r="H13" s="17">
        <v>29380</v>
      </c>
      <c r="I13" s="17">
        <v>40063</v>
      </c>
      <c r="J13" s="17">
        <v>46657</v>
      </c>
      <c r="K13" s="17">
        <v>52834</v>
      </c>
      <c r="L13" s="17">
        <v>56054</v>
      </c>
      <c r="M13" s="17">
        <v>54382</v>
      </c>
      <c r="N13" s="24">
        <v>51924</v>
      </c>
      <c r="O13" s="97">
        <v>47332</v>
      </c>
      <c r="P13" s="18">
        <v>44265</v>
      </c>
      <c r="Q13" s="18">
        <v>41470</v>
      </c>
      <c r="R13" s="18">
        <v>39076</v>
      </c>
      <c r="S13" s="18">
        <v>38110</v>
      </c>
      <c r="T13" s="18">
        <v>37567</v>
      </c>
      <c r="U13" s="18">
        <v>36264</v>
      </c>
      <c r="V13" s="18">
        <v>33659</v>
      </c>
      <c r="W13" s="18">
        <v>29142</v>
      </c>
      <c r="X13" s="18">
        <v>25428</v>
      </c>
      <c r="Y13" s="18">
        <v>22474</v>
      </c>
      <c r="Z13" s="18">
        <v>12878</v>
      </c>
      <c r="AA13" s="18">
        <v>13434</v>
      </c>
      <c r="AB13" s="18">
        <v>15311</v>
      </c>
      <c r="AC13" s="18">
        <v>45910</v>
      </c>
      <c r="AD13" s="18">
        <v>22057</v>
      </c>
      <c r="AE13" s="18">
        <v>20283</v>
      </c>
      <c r="AF13" s="18">
        <v>21232</v>
      </c>
      <c r="AG13" s="18">
        <v>21025</v>
      </c>
      <c r="AH13" s="18">
        <v>20728</v>
      </c>
      <c r="AI13" s="18">
        <v>19864</v>
      </c>
      <c r="AJ13" s="18">
        <v>18294</v>
      </c>
      <c r="AK13" s="18">
        <v>18880</v>
      </c>
      <c r="AL13" s="18">
        <v>10724</v>
      </c>
      <c r="AM13" s="18">
        <v>12137</v>
      </c>
      <c r="AN13" s="18">
        <v>12258</v>
      </c>
    </row>
    <row r="14" spans="2:40" ht="12.95" customHeight="1" thickBot="1" x14ac:dyDescent="0.25">
      <c r="B14" s="119"/>
      <c r="C14" s="120" t="s">
        <v>5</v>
      </c>
      <c r="D14" s="121">
        <v>5655</v>
      </c>
      <c r="E14" s="121">
        <v>7202</v>
      </c>
      <c r="F14" s="121">
        <v>7441</v>
      </c>
      <c r="G14" s="121">
        <v>8772</v>
      </c>
      <c r="H14" s="121">
        <v>8836</v>
      </c>
      <c r="I14" s="121">
        <v>9111</v>
      </c>
      <c r="J14" s="121">
        <v>8690</v>
      </c>
      <c r="K14" s="121">
        <v>8063</v>
      </c>
      <c r="L14" s="121">
        <v>7619</v>
      </c>
      <c r="M14" s="121">
        <v>7168</v>
      </c>
      <c r="N14" s="122">
        <v>7133</v>
      </c>
      <c r="O14" s="123">
        <v>7591</v>
      </c>
      <c r="P14" s="124">
        <v>8813</v>
      </c>
      <c r="Q14" s="124">
        <v>10235</v>
      </c>
      <c r="R14" s="124">
        <v>9017</v>
      </c>
      <c r="S14" s="124">
        <v>6767</v>
      </c>
      <c r="T14" s="124">
        <v>7875</v>
      </c>
      <c r="U14" s="124">
        <v>6032</v>
      </c>
      <c r="V14" s="124">
        <v>6129</v>
      </c>
      <c r="W14" s="124">
        <v>5147</v>
      </c>
      <c r="X14" s="124">
        <v>5131</v>
      </c>
      <c r="Y14" s="124">
        <v>5047</v>
      </c>
      <c r="Z14" s="124">
        <v>4104</v>
      </c>
      <c r="AA14" s="124">
        <v>4203</v>
      </c>
      <c r="AB14" s="124">
        <v>5247</v>
      </c>
      <c r="AC14" s="124">
        <v>10470</v>
      </c>
      <c r="AD14" s="124">
        <v>5303</v>
      </c>
      <c r="AE14" s="124">
        <v>6354</v>
      </c>
      <c r="AF14" s="124">
        <v>6595</v>
      </c>
      <c r="AG14" s="124">
        <v>6328</v>
      </c>
      <c r="AH14" s="124">
        <v>5806</v>
      </c>
      <c r="AI14" s="124">
        <v>5247</v>
      </c>
      <c r="AJ14" s="124">
        <v>5498</v>
      </c>
      <c r="AK14" s="124">
        <v>5568</v>
      </c>
      <c r="AL14" s="124">
        <v>4206</v>
      </c>
      <c r="AM14" s="124">
        <v>4587</v>
      </c>
      <c r="AN14" s="124">
        <v>4734</v>
      </c>
    </row>
    <row r="15" spans="2:40" ht="12.95" customHeight="1" x14ac:dyDescent="0.2">
      <c r="B15" s="86" t="s">
        <v>1</v>
      </c>
      <c r="C15" s="87" t="s">
        <v>4</v>
      </c>
      <c r="D15" s="88">
        <v>533</v>
      </c>
      <c r="E15" s="25">
        <v>832</v>
      </c>
      <c r="F15" s="25">
        <v>680</v>
      </c>
      <c r="G15" s="25">
        <v>865</v>
      </c>
      <c r="H15" s="25">
        <v>820</v>
      </c>
      <c r="I15" s="35">
        <v>820</v>
      </c>
      <c r="J15" s="35">
        <v>830</v>
      </c>
      <c r="K15" s="35">
        <v>830</v>
      </c>
      <c r="L15" s="35">
        <v>1060</v>
      </c>
      <c r="M15" s="35">
        <v>1060</v>
      </c>
      <c r="N15" s="36">
        <v>1050</v>
      </c>
      <c r="O15" s="99">
        <v>1050</v>
      </c>
      <c r="P15" s="37">
        <v>1155</v>
      </c>
      <c r="Q15" s="90">
        <v>1395</v>
      </c>
      <c r="R15" s="37">
        <v>1395</v>
      </c>
      <c r="S15" s="37">
        <v>803</v>
      </c>
      <c r="T15" s="37">
        <v>800</v>
      </c>
      <c r="U15" s="37">
        <v>400</v>
      </c>
      <c r="V15" s="88">
        <v>400</v>
      </c>
      <c r="W15" s="88">
        <v>400</v>
      </c>
      <c r="X15" s="88">
        <v>400</v>
      </c>
      <c r="Y15" s="88">
        <v>450</v>
      </c>
      <c r="Z15" s="88">
        <v>560</v>
      </c>
      <c r="AA15" s="88">
        <v>600</v>
      </c>
      <c r="AB15" s="88">
        <v>760</v>
      </c>
      <c r="AC15" s="88">
        <v>1549</v>
      </c>
      <c r="AD15" s="88">
        <v>710</v>
      </c>
      <c r="AE15" s="88">
        <v>800</v>
      </c>
      <c r="AF15" s="88">
        <v>820</v>
      </c>
      <c r="AG15" s="88">
        <v>800</v>
      </c>
      <c r="AH15" s="88">
        <v>630</v>
      </c>
      <c r="AI15" s="88">
        <v>650</v>
      </c>
      <c r="AJ15" s="88">
        <v>670</v>
      </c>
      <c r="AK15" s="88">
        <v>670</v>
      </c>
      <c r="AL15" s="88">
        <v>690</v>
      </c>
      <c r="AM15" s="88">
        <v>675</v>
      </c>
      <c r="AN15" s="88">
        <v>690</v>
      </c>
    </row>
    <row r="16" spans="2:40" ht="12.95" customHeight="1" x14ac:dyDescent="0.2">
      <c r="B16" s="82"/>
      <c r="C16" s="13" t="s">
        <v>9</v>
      </c>
      <c r="D16" s="69">
        <v>2362</v>
      </c>
      <c r="E16" s="17">
        <v>2463</v>
      </c>
      <c r="F16" s="17">
        <v>2307</v>
      </c>
      <c r="G16" s="17">
        <v>2090</v>
      </c>
      <c r="H16" s="17">
        <v>2222</v>
      </c>
      <c r="I16" s="15">
        <v>2525</v>
      </c>
      <c r="J16" s="15">
        <v>2761</v>
      </c>
      <c r="K16" s="15">
        <v>3364</v>
      </c>
      <c r="L16" s="15">
        <v>3962</v>
      </c>
      <c r="M16" s="15">
        <v>4513</v>
      </c>
      <c r="N16" s="16">
        <v>5409</v>
      </c>
      <c r="O16" s="97">
        <v>6485</v>
      </c>
      <c r="P16" s="19">
        <v>7280</v>
      </c>
      <c r="Q16" s="18">
        <v>7634</v>
      </c>
      <c r="R16" s="19">
        <v>7992</v>
      </c>
      <c r="S16" s="19">
        <v>8410</v>
      </c>
      <c r="T16" s="19">
        <v>6701</v>
      </c>
      <c r="U16" s="19">
        <v>6316</v>
      </c>
      <c r="V16" s="69">
        <v>4589</v>
      </c>
      <c r="W16" s="69">
        <v>3531</v>
      </c>
      <c r="X16" s="69">
        <v>2697</v>
      </c>
      <c r="Y16" s="69">
        <v>2431</v>
      </c>
      <c r="Z16" s="69">
        <v>1314</v>
      </c>
      <c r="AA16" s="69">
        <v>1242</v>
      </c>
      <c r="AB16" s="69">
        <v>1249</v>
      </c>
      <c r="AC16" s="69">
        <v>4399</v>
      </c>
      <c r="AD16" s="69">
        <v>2493</v>
      </c>
      <c r="AE16" s="69">
        <v>2801</v>
      </c>
      <c r="AF16" s="69">
        <v>3442</v>
      </c>
      <c r="AG16" s="69">
        <v>3837</v>
      </c>
      <c r="AH16" s="69">
        <v>4068</v>
      </c>
      <c r="AI16" s="69">
        <v>4291</v>
      </c>
      <c r="AJ16" s="69">
        <v>4428</v>
      </c>
      <c r="AK16" s="69">
        <v>4646</v>
      </c>
      <c r="AL16" s="69">
        <v>2737</v>
      </c>
      <c r="AM16" s="69">
        <v>2796</v>
      </c>
      <c r="AN16" s="69">
        <v>2865</v>
      </c>
    </row>
    <row r="17" spans="2:40" ht="12.95" customHeight="1" thickBot="1" x14ac:dyDescent="0.25">
      <c r="B17" s="82"/>
      <c r="C17" s="85" t="s">
        <v>5</v>
      </c>
      <c r="D17" s="89">
        <v>533</v>
      </c>
      <c r="E17" s="31">
        <v>832</v>
      </c>
      <c r="F17" s="31">
        <v>680</v>
      </c>
      <c r="G17" s="31">
        <v>865</v>
      </c>
      <c r="H17" s="31">
        <v>820</v>
      </c>
      <c r="I17" s="32">
        <v>820</v>
      </c>
      <c r="J17" s="32">
        <v>830</v>
      </c>
      <c r="K17" s="32">
        <v>830</v>
      </c>
      <c r="L17" s="32">
        <v>1060</v>
      </c>
      <c r="M17" s="32">
        <v>1060</v>
      </c>
      <c r="N17" s="33">
        <v>1050</v>
      </c>
      <c r="O17" s="98">
        <v>1090</v>
      </c>
      <c r="P17" s="34">
        <v>1311</v>
      </c>
      <c r="Q17" s="106">
        <v>1401</v>
      </c>
      <c r="R17" s="34">
        <v>1395</v>
      </c>
      <c r="S17" s="34">
        <v>803</v>
      </c>
      <c r="T17" s="34">
        <v>800</v>
      </c>
      <c r="U17" s="34">
        <v>400</v>
      </c>
      <c r="V17" s="89">
        <v>400</v>
      </c>
      <c r="W17" s="89">
        <v>400</v>
      </c>
      <c r="X17" s="89">
        <v>400</v>
      </c>
      <c r="Y17" s="89">
        <v>450</v>
      </c>
      <c r="Z17" s="89">
        <v>560</v>
      </c>
      <c r="AA17" s="89">
        <v>600</v>
      </c>
      <c r="AB17" s="89">
        <v>760</v>
      </c>
      <c r="AC17" s="89">
        <v>1373</v>
      </c>
      <c r="AD17" s="89">
        <v>710</v>
      </c>
      <c r="AE17" s="89">
        <v>800</v>
      </c>
      <c r="AF17" s="89">
        <v>820</v>
      </c>
      <c r="AG17" s="89">
        <v>800</v>
      </c>
      <c r="AH17" s="89">
        <v>630</v>
      </c>
      <c r="AI17" s="89">
        <v>650</v>
      </c>
      <c r="AJ17" s="89">
        <v>670</v>
      </c>
      <c r="AK17" s="89">
        <v>670</v>
      </c>
      <c r="AL17" s="89">
        <v>686</v>
      </c>
      <c r="AM17" s="89">
        <v>675</v>
      </c>
      <c r="AN17" s="89">
        <v>690</v>
      </c>
    </row>
    <row r="18" spans="2:40" ht="12.95" customHeight="1" x14ac:dyDescent="0.2">
      <c r="B18" s="113" t="s">
        <v>6</v>
      </c>
      <c r="C18" s="114" t="s">
        <v>4</v>
      </c>
      <c r="D18" s="115">
        <v>1410</v>
      </c>
      <c r="E18" s="115">
        <v>1500</v>
      </c>
      <c r="F18" s="115">
        <v>1450</v>
      </c>
      <c r="G18" s="115">
        <v>1780</v>
      </c>
      <c r="H18" s="115">
        <v>1780</v>
      </c>
      <c r="I18" s="115">
        <v>2500</v>
      </c>
      <c r="J18" s="115">
        <v>2300</v>
      </c>
      <c r="K18" s="115">
        <v>2050</v>
      </c>
      <c r="L18" s="115">
        <v>1400</v>
      </c>
      <c r="M18" s="115">
        <v>1245</v>
      </c>
      <c r="N18" s="116">
        <v>1108</v>
      </c>
      <c r="O18" s="117">
        <v>840</v>
      </c>
      <c r="P18" s="118">
        <v>890</v>
      </c>
      <c r="Q18" s="118">
        <v>1075</v>
      </c>
      <c r="R18" s="118">
        <v>1055</v>
      </c>
      <c r="S18" s="118">
        <v>650</v>
      </c>
      <c r="T18" s="118">
        <v>660</v>
      </c>
      <c r="U18" s="118">
        <v>345</v>
      </c>
      <c r="V18" s="118">
        <v>276</v>
      </c>
      <c r="W18" s="118">
        <v>242</v>
      </c>
      <c r="X18" s="118">
        <v>242</v>
      </c>
      <c r="Y18" s="118">
        <v>242</v>
      </c>
      <c r="Z18" s="118">
        <v>270</v>
      </c>
      <c r="AA18" s="118">
        <v>191</v>
      </c>
      <c r="AB18" s="118">
        <v>464</v>
      </c>
      <c r="AC18" s="118">
        <v>1001</v>
      </c>
      <c r="AD18" s="118">
        <v>460</v>
      </c>
      <c r="AE18" s="118">
        <v>610</v>
      </c>
      <c r="AF18" s="118">
        <v>660</v>
      </c>
      <c r="AG18" s="118">
        <v>670</v>
      </c>
      <c r="AH18" s="118">
        <v>535</v>
      </c>
      <c r="AI18" s="118">
        <v>650</v>
      </c>
      <c r="AJ18" s="118">
        <v>665</v>
      </c>
      <c r="AK18" s="118">
        <v>670</v>
      </c>
      <c r="AL18" s="118">
        <v>655</v>
      </c>
      <c r="AM18" s="118">
        <v>645</v>
      </c>
      <c r="AN18" s="118">
        <v>624</v>
      </c>
    </row>
    <row r="19" spans="2:40" ht="12.95" customHeight="1" x14ac:dyDescent="0.2">
      <c r="B19" s="82"/>
      <c r="C19" s="13" t="s">
        <v>9</v>
      </c>
      <c r="D19" s="17">
        <v>2821</v>
      </c>
      <c r="E19" s="17">
        <v>2810</v>
      </c>
      <c r="F19" s="17">
        <v>2935</v>
      </c>
      <c r="G19" s="17">
        <v>3744</v>
      </c>
      <c r="H19" s="17">
        <v>5517</v>
      </c>
      <c r="I19" s="17">
        <v>8247</v>
      </c>
      <c r="J19" s="17">
        <v>8491</v>
      </c>
      <c r="K19" s="17">
        <v>8632</v>
      </c>
      <c r="L19" s="17">
        <v>8419</v>
      </c>
      <c r="M19" s="17">
        <v>7154</v>
      </c>
      <c r="N19" s="24">
        <v>5975</v>
      </c>
      <c r="O19" s="97">
        <v>5302</v>
      </c>
      <c r="P19" s="18">
        <v>4847</v>
      </c>
      <c r="Q19" s="18">
        <v>4975</v>
      </c>
      <c r="R19" s="18">
        <v>5426</v>
      </c>
      <c r="S19" s="18">
        <v>6309</v>
      </c>
      <c r="T19" s="18">
        <v>5251</v>
      </c>
      <c r="U19" s="18">
        <v>4403</v>
      </c>
      <c r="V19" s="18">
        <v>2302</v>
      </c>
      <c r="W19" s="18">
        <v>2104</v>
      </c>
      <c r="X19" s="18">
        <v>2017</v>
      </c>
      <c r="Y19" s="18">
        <v>1898</v>
      </c>
      <c r="Z19" s="18">
        <v>1038</v>
      </c>
      <c r="AA19" s="18">
        <v>1214</v>
      </c>
      <c r="AB19" s="18">
        <v>1439</v>
      </c>
      <c r="AC19" s="18">
        <v>4286</v>
      </c>
      <c r="AD19" s="18">
        <v>2023</v>
      </c>
      <c r="AE19" s="18">
        <v>2438</v>
      </c>
      <c r="AF19" s="18">
        <v>2691</v>
      </c>
      <c r="AG19" s="18">
        <v>2919</v>
      </c>
      <c r="AH19" s="18">
        <v>3006</v>
      </c>
      <c r="AI19" s="18">
        <v>2653</v>
      </c>
      <c r="AJ19" s="18">
        <v>2273</v>
      </c>
      <c r="AK19" s="18">
        <v>2362</v>
      </c>
      <c r="AL19" s="18">
        <v>1541</v>
      </c>
      <c r="AM19" s="18">
        <v>1927</v>
      </c>
      <c r="AN19" s="18">
        <v>1739</v>
      </c>
    </row>
    <row r="20" spans="2:40" ht="12.95" customHeight="1" thickBot="1" x14ac:dyDescent="0.25">
      <c r="B20" s="119"/>
      <c r="C20" s="120" t="s">
        <v>5</v>
      </c>
      <c r="D20" s="121">
        <v>824</v>
      </c>
      <c r="E20" s="121">
        <v>1043</v>
      </c>
      <c r="F20" s="121">
        <v>935</v>
      </c>
      <c r="G20" s="121">
        <v>1411</v>
      </c>
      <c r="H20" s="121">
        <v>1606</v>
      </c>
      <c r="I20" s="121">
        <v>2162</v>
      </c>
      <c r="J20" s="121">
        <v>1994</v>
      </c>
      <c r="K20" s="121">
        <v>1773</v>
      </c>
      <c r="L20" s="121">
        <v>1334</v>
      </c>
      <c r="M20" s="121">
        <v>1201</v>
      </c>
      <c r="N20" s="122">
        <v>1064</v>
      </c>
      <c r="O20" s="123">
        <v>886</v>
      </c>
      <c r="P20" s="124">
        <v>1023</v>
      </c>
      <c r="Q20" s="124">
        <v>1050</v>
      </c>
      <c r="R20" s="124">
        <v>1021</v>
      </c>
      <c r="S20" s="124">
        <v>646</v>
      </c>
      <c r="T20" s="124">
        <v>655</v>
      </c>
      <c r="U20" s="124">
        <v>346</v>
      </c>
      <c r="V20" s="124">
        <v>276</v>
      </c>
      <c r="W20" s="124">
        <v>242</v>
      </c>
      <c r="X20" s="124">
        <v>242</v>
      </c>
      <c r="Y20" s="124">
        <v>242</v>
      </c>
      <c r="Z20" s="124">
        <v>260</v>
      </c>
      <c r="AA20" s="124">
        <v>189</v>
      </c>
      <c r="AB20" s="124">
        <v>300</v>
      </c>
      <c r="AC20" s="124">
        <v>765</v>
      </c>
      <c r="AD20" s="124">
        <v>402</v>
      </c>
      <c r="AE20" s="124">
        <v>529</v>
      </c>
      <c r="AF20" s="124">
        <v>596</v>
      </c>
      <c r="AG20" s="124">
        <v>632</v>
      </c>
      <c r="AH20" s="124">
        <v>506</v>
      </c>
      <c r="AI20" s="124">
        <v>549</v>
      </c>
      <c r="AJ20" s="124">
        <v>531</v>
      </c>
      <c r="AK20" s="124">
        <v>556</v>
      </c>
      <c r="AL20" s="124">
        <v>514</v>
      </c>
      <c r="AM20" s="124">
        <v>543</v>
      </c>
      <c r="AN20" s="124">
        <v>465</v>
      </c>
    </row>
    <row r="21" spans="2:40" ht="12.95" customHeight="1" x14ac:dyDescent="0.2">
      <c r="B21" s="86" t="s">
        <v>8</v>
      </c>
      <c r="C21" s="87" t="s">
        <v>4</v>
      </c>
      <c r="D21" s="25">
        <v>1100</v>
      </c>
      <c r="E21" s="25">
        <v>1500</v>
      </c>
      <c r="F21" s="25">
        <v>1800</v>
      </c>
      <c r="G21" s="25">
        <v>1850</v>
      </c>
      <c r="H21" s="25">
        <v>2000</v>
      </c>
      <c r="I21" s="35">
        <v>2000</v>
      </c>
      <c r="J21" s="35">
        <v>2300</v>
      </c>
      <c r="K21" s="35">
        <v>2300</v>
      </c>
      <c r="L21" s="35">
        <v>2200</v>
      </c>
      <c r="M21" s="35">
        <v>2050</v>
      </c>
      <c r="N21" s="36">
        <v>1997</v>
      </c>
      <c r="O21" s="99">
        <v>2200</v>
      </c>
      <c r="P21" s="37">
        <v>2610</v>
      </c>
      <c r="Q21" s="90">
        <v>3335</v>
      </c>
      <c r="R21" s="37">
        <v>3370</v>
      </c>
      <c r="S21" s="37">
        <v>1990</v>
      </c>
      <c r="T21" s="37">
        <v>2170</v>
      </c>
      <c r="U21" s="37">
        <v>1508</v>
      </c>
      <c r="V21" s="37">
        <v>1484</v>
      </c>
      <c r="W21" s="37">
        <v>1318</v>
      </c>
      <c r="X21" s="37">
        <v>1318</v>
      </c>
      <c r="Y21" s="37">
        <v>1318</v>
      </c>
      <c r="Z21" s="37">
        <v>1343</v>
      </c>
      <c r="AA21" s="37">
        <v>1357</v>
      </c>
      <c r="AB21" s="37">
        <v>1601</v>
      </c>
      <c r="AC21" s="37">
        <v>3028</v>
      </c>
      <c r="AD21" s="37">
        <v>1460</v>
      </c>
      <c r="AE21" s="37">
        <v>1850</v>
      </c>
      <c r="AF21" s="37">
        <v>1950</v>
      </c>
      <c r="AG21" s="37">
        <v>1930</v>
      </c>
      <c r="AH21" s="37">
        <v>1590</v>
      </c>
      <c r="AI21" s="37">
        <v>1445</v>
      </c>
      <c r="AJ21" s="37">
        <v>1355</v>
      </c>
      <c r="AK21" s="37">
        <v>1350</v>
      </c>
      <c r="AL21" s="37">
        <v>1445</v>
      </c>
      <c r="AM21" s="37">
        <v>1495</v>
      </c>
      <c r="AN21" s="37">
        <v>1305</v>
      </c>
    </row>
    <row r="22" spans="2:40" ht="12.95" customHeight="1" x14ac:dyDescent="0.2">
      <c r="B22" s="82"/>
      <c r="C22" s="13" t="s">
        <v>9</v>
      </c>
      <c r="D22" s="17">
        <v>3010</v>
      </c>
      <c r="E22" s="17">
        <v>3784</v>
      </c>
      <c r="F22" s="17">
        <v>3829</v>
      </c>
      <c r="G22" s="17">
        <v>3926</v>
      </c>
      <c r="H22" s="17">
        <v>5909</v>
      </c>
      <c r="I22" s="15">
        <v>10156</v>
      </c>
      <c r="J22" s="15">
        <v>13349</v>
      </c>
      <c r="K22" s="15">
        <v>16000</v>
      </c>
      <c r="L22" s="15">
        <v>18855</v>
      </c>
      <c r="M22" s="15">
        <v>18989</v>
      </c>
      <c r="N22" s="16">
        <v>16825</v>
      </c>
      <c r="O22" s="97">
        <v>15597</v>
      </c>
      <c r="P22" s="19">
        <v>15321</v>
      </c>
      <c r="Q22" s="18">
        <v>14399</v>
      </c>
      <c r="R22" s="19">
        <v>13843</v>
      </c>
      <c r="S22" s="19">
        <v>15136</v>
      </c>
      <c r="T22" s="19">
        <v>14941</v>
      </c>
      <c r="U22" s="19">
        <v>13840</v>
      </c>
      <c r="V22" s="19">
        <v>11177</v>
      </c>
      <c r="W22" s="19">
        <v>9076</v>
      </c>
      <c r="X22" s="19">
        <v>8536</v>
      </c>
      <c r="Y22" s="19">
        <v>7793</v>
      </c>
      <c r="Z22" s="19">
        <v>4315</v>
      </c>
      <c r="AA22" s="19">
        <v>4343</v>
      </c>
      <c r="AB22" s="19">
        <v>4771</v>
      </c>
      <c r="AC22" s="19">
        <v>10191</v>
      </c>
      <c r="AD22" s="19">
        <v>5010</v>
      </c>
      <c r="AE22" s="19">
        <v>5935</v>
      </c>
      <c r="AF22" s="19">
        <v>6046</v>
      </c>
      <c r="AG22" s="19">
        <v>5958</v>
      </c>
      <c r="AH22" s="19">
        <v>5727</v>
      </c>
      <c r="AI22" s="19">
        <v>5265</v>
      </c>
      <c r="AJ22" s="19">
        <v>4466</v>
      </c>
      <c r="AK22" s="19">
        <v>4192</v>
      </c>
      <c r="AL22" s="19">
        <v>3086</v>
      </c>
      <c r="AM22" s="19">
        <v>3076</v>
      </c>
      <c r="AN22" s="19">
        <v>3180</v>
      </c>
    </row>
    <row r="23" spans="2:40" ht="12.95" customHeight="1" thickBot="1" x14ac:dyDescent="0.25">
      <c r="B23" s="83"/>
      <c r="C23" s="80" t="s">
        <v>5</v>
      </c>
      <c r="D23" s="26">
        <v>931</v>
      </c>
      <c r="E23" s="26">
        <v>1179</v>
      </c>
      <c r="F23" s="26">
        <v>1383</v>
      </c>
      <c r="G23" s="26">
        <v>1471</v>
      </c>
      <c r="H23" s="26">
        <v>1758</v>
      </c>
      <c r="I23" s="38">
        <v>1880</v>
      </c>
      <c r="J23" s="38">
        <v>2170</v>
      </c>
      <c r="K23" s="38">
        <v>2247</v>
      </c>
      <c r="L23" s="38">
        <v>2127</v>
      </c>
      <c r="M23" s="38">
        <v>1961</v>
      </c>
      <c r="N23" s="39">
        <v>1948</v>
      </c>
      <c r="O23" s="100">
        <v>2434</v>
      </c>
      <c r="P23" s="40">
        <v>3172</v>
      </c>
      <c r="Q23" s="27">
        <v>3458</v>
      </c>
      <c r="R23" s="40">
        <v>2990</v>
      </c>
      <c r="S23" s="40">
        <v>1911</v>
      </c>
      <c r="T23" s="40">
        <v>2056</v>
      </c>
      <c r="U23" s="40">
        <v>1490</v>
      </c>
      <c r="V23" s="40">
        <v>1467</v>
      </c>
      <c r="W23" s="40">
        <v>1283</v>
      </c>
      <c r="X23" s="40">
        <v>1301</v>
      </c>
      <c r="Y23" s="40">
        <v>1272</v>
      </c>
      <c r="Z23" s="40">
        <v>1203</v>
      </c>
      <c r="AA23" s="40">
        <v>1242</v>
      </c>
      <c r="AB23" s="40">
        <v>1304</v>
      </c>
      <c r="AC23" s="40">
        <v>2191</v>
      </c>
      <c r="AD23" s="40">
        <v>1226</v>
      </c>
      <c r="AE23" s="40">
        <v>1525</v>
      </c>
      <c r="AF23" s="40">
        <v>1678</v>
      </c>
      <c r="AG23" s="40">
        <v>1656</v>
      </c>
      <c r="AH23" s="40">
        <v>1423</v>
      </c>
      <c r="AI23" s="40">
        <v>1260</v>
      </c>
      <c r="AJ23" s="40">
        <v>1254</v>
      </c>
      <c r="AK23" s="40">
        <v>1178</v>
      </c>
      <c r="AL23" s="40">
        <v>1015</v>
      </c>
      <c r="AM23" s="40">
        <v>1072</v>
      </c>
      <c r="AN23" s="40">
        <v>1003</v>
      </c>
    </row>
    <row r="24" spans="2:40" ht="14.1" customHeight="1" x14ac:dyDescent="0.2">
      <c r="B24" s="57" t="s">
        <v>21</v>
      </c>
      <c r="C24" s="203"/>
      <c r="D24" s="204"/>
      <c r="E24" s="204"/>
      <c r="F24" s="204"/>
      <c r="G24" s="204"/>
      <c r="H24" s="204"/>
      <c r="I24" s="204"/>
      <c r="J24" s="204"/>
      <c r="K24" s="204"/>
      <c r="L24" s="204"/>
      <c r="M24" s="204"/>
      <c r="N24" s="204"/>
      <c r="O24" s="204"/>
      <c r="P24" s="204"/>
      <c r="Q24" s="204"/>
      <c r="R24" s="204"/>
      <c r="S24" s="204"/>
      <c r="T24" s="205"/>
      <c r="U24" s="205"/>
      <c r="V24" s="205"/>
      <c r="W24" s="205"/>
      <c r="X24" s="205"/>
      <c r="Y24" s="205"/>
      <c r="Z24" s="206"/>
      <c r="AA24" s="206"/>
    </row>
    <row r="25" spans="2:40" ht="14.1" customHeight="1" x14ac:dyDescent="0.2">
      <c r="B25" s="57" t="s">
        <v>37</v>
      </c>
      <c r="C25" s="203"/>
      <c r="D25" s="204"/>
      <c r="E25" s="204"/>
      <c r="F25" s="204"/>
      <c r="G25" s="204"/>
      <c r="H25" s="204"/>
      <c r="I25" s="204"/>
      <c r="J25" s="204"/>
      <c r="K25" s="204"/>
      <c r="L25" s="204"/>
      <c r="M25" s="204"/>
      <c r="N25" s="204"/>
      <c r="O25" s="204"/>
      <c r="P25" s="204"/>
      <c r="Q25" s="204"/>
      <c r="R25" s="204"/>
      <c r="S25" s="204"/>
      <c r="T25" s="205"/>
      <c r="U25" s="205"/>
      <c r="V25" s="205"/>
      <c r="W25" s="205"/>
      <c r="X25" s="205"/>
      <c r="Y25" s="205"/>
      <c r="Z25" s="206"/>
      <c r="AA25" s="206"/>
    </row>
    <row r="26" spans="2:40" ht="14.1" customHeight="1" x14ac:dyDescent="0.2">
      <c r="B26" s="57" t="s">
        <v>57</v>
      </c>
      <c r="C26" s="203"/>
      <c r="D26" s="204"/>
      <c r="E26" s="204"/>
      <c r="F26" s="204"/>
      <c r="G26" s="204"/>
      <c r="H26" s="204"/>
      <c r="I26" s="204"/>
      <c r="J26" s="204"/>
      <c r="K26" s="204"/>
      <c r="L26" s="204"/>
      <c r="M26" s="204"/>
      <c r="N26" s="204"/>
      <c r="O26" s="204"/>
      <c r="P26" s="204"/>
      <c r="Q26" s="204"/>
      <c r="R26" s="204"/>
      <c r="S26" s="204"/>
      <c r="T26" s="205"/>
      <c r="U26" s="205"/>
      <c r="V26" s="205"/>
      <c r="W26" s="205"/>
      <c r="X26" s="205"/>
      <c r="Y26" s="205"/>
      <c r="Z26" s="206"/>
      <c r="AA26" s="206"/>
    </row>
    <row r="27" spans="2:40" ht="15.75" customHeight="1" x14ac:dyDescent="0.2">
      <c r="B27" s="216" t="s">
        <v>50</v>
      </c>
      <c r="C27" s="216"/>
      <c r="D27" s="216"/>
      <c r="E27" s="216"/>
      <c r="F27" s="216"/>
      <c r="G27" s="216"/>
      <c r="H27" s="216"/>
      <c r="I27" s="216"/>
      <c r="J27" s="216"/>
      <c r="K27" s="216"/>
      <c r="L27" s="216"/>
      <c r="M27" s="216"/>
      <c r="N27" s="216"/>
      <c r="O27" s="216"/>
      <c r="P27" s="216"/>
      <c r="Q27" s="216"/>
      <c r="R27" s="216"/>
      <c r="S27" s="209"/>
      <c r="T27" s="209"/>
      <c r="U27" s="209"/>
      <c r="V27" s="209"/>
      <c r="W27" s="209"/>
      <c r="X27" s="209"/>
      <c r="Y27" s="209"/>
      <c r="Z27" s="210"/>
      <c r="AA27" s="210"/>
    </row>
    <row r="28" spans="2:40" ht="14.1" customHeight="1" x14ac:dyDescent="0.2">
      <c r="C28" s="70"/>
      <c r="D28" s="71"/>
      <c r="E28" s="71"/>
      <c r="F28" s="71"/>
      <c r="G28" s="71"/>
      <c r="H28" s="71"/>
      <c r="I28" s="71"/>
      <c r="J28" s="71"/>
      <c r="K28" s="71"/>
      <c r="L28" s="71"/>
      <c r="M28" s="71"/>
      <c r="N28" s="71"/>
      <c r="O28" s="71"/>
      <c r="P28" s="72"/>
      <c r="Q28" s="72"/>
      <c r="R28" s="72"/>
      <c r="S28" s="72"/>
      <c r="T28" s="73"/>
      <c r="U28" s="73"/>
      <c r="V28" s="73"/>
      <c r="W28" s="73"/>
      <c r="X28" s="73"/>
      <c r="Y28" s="73"/>
      <c r="Z28" s="153"/>
      <c r="AA28" s="153"/>
    </row>
    <row r="29" spans="2:40" ht="21.75" customHeight="1" x14ac:dyDescent="0.2">
      <c r="B29" s="84" t="s">
        <v>58</v>
      </c>
      <c r="C29" s="47"/>
      <c r="D29" s="48"/>
      <c r="E29" s="48"/>
      <c r="F29" s="48"/>
      <c r="G29" s="48"/>
      <c r="H29" s="48"/>
      <c r="I29" s="48"/>
      <c r="J29" s="50"/>
      <c r="K29" s="50"/>
      <c r="L29" s="50"/>
      <c r="M29" s="50"/>
      <c r="N29" s="50"/>
      <c r="O29" s="50"/>
      <c r="P29" s="50"/>
      <c r="Q29" s="72"/>
      <c r="R29" s="72"/>
      <c r="S29" s="72"/>
      <c r="T29" s="73"/>
      <c r="U29" s="73"/>
      <c r="V29" s="73"/>
      <c r="W29" s="73"/>
      <c r="X29" s="73"/>
      <c r="Y29" s="73"/>
      <c r="Z29" s="153"/>
      <c r="AA29" s="153"/>
    </row>
    <row r="30" spans="2:40" s="77" customFormat="1" ht="35.25" customHeight="1" thickBot="1" x14ac:dyDescent="0.25">
      <c r="B30" s="112" t="s">
        <v>12</v>
      </c>
      <c r="C30" s="75"/>
      <c r="D30" s="14">
        <v>1989</v>
      </c>
      <c r="E30" s="14">
        <v>1990</v>
      </c>
      <c r="F30" s="14" t="s">
        <v>2</v>
      </c>
      <c r="G30" s="14" t="s">
        <v>3</v>
      </c>
      <c r="H30" s="14">
        <v>1993</v>
      </c>
      <c r="I30" s="14">
        <v>1994</v>
      </c>
      <c r="J30" s="14">
        <v>1995</v>
      </c>
      <c r="K30" s="14">
        <v>1996</v>
      </c>
      <c r="L30" s="67" t="s">
        <v>23</v>
      </c>
      <c r="M30" s="67">
        <v>1998</v>
      </c>
      <c r="N30" s="68">
        <v>1999</v>
      </c>
      <c r="O30" s="95">
        <v>2000</v>
      </c>
      <c r="P30" s="76">
        <v>2001</v>
      </c>
      <c r="Q30" s="76">
        <v>2002</v>
      </c>
      <c r="R30" s="76">
        <v>2003</v>
      </c>
      <c r="S30" s="76">
        <v>2004</v>
      </c>
      <c r="T30" s="76">
        <v>2005</v>
      </c>
      <c r="U30" s="76">
        <v>2006</v>
      </c>
      <c r="V30" s="76">
        <v>2007</v>
      </c>
      <c r="W30" s="76">
        <v>2008</v>
      </c>
      <c r="X30" s="76">
        <v>2009</v>
      </c>
      <c r="Y30" s="76">
        <v>2010</v>
      </c>
      <c r="Z30" s="154">
        <v>2011</v>
      </c>
      <c r="AA30" s="154">
        <v>2012</v>
      </c>
      <c r="AB30" s="154">
        <v>2013</v>
      </c>
      <c r="AC30" s="154">
        <v>2014</v>
      </c>
      <c r="AD30" s="202" t="s">
        <v>33</v>
      </c>
      <c r="AE30" s="154">
        <v>2015</v>
      </c>
      <c r="AF30" s="154">
        <v>2016</v>
      </c>
      <c r="AG30" s="76" t="s">
        <v>36</v>
      </c>
      <c r="AH30" s="76" t="s">
        <v>39</v>
      </c>
      <c r="AI30" s="76" t="s">
        <v>40</v>
      </c>
      <c r="AJ30" s="76" t="s">
        <v>41</v>
      </c>
      <c r="AK30" s="76" t="s">
        <v>42</v>
      </c>
      <c r="AL30" s="76" t="s">
        <v>43</v>
      </c>
      <c r="AM30" s="76" t="s">
        <v>44</v>
      </c>
      <c r="AN30" s="76" t="s">
        <v>56</v>
      </c>
    </row>
    <row r="31" spans="2:40" s="74" customFormat="1" ht="12.95" customHeight="1" thickBot="1" x14ac:dyDescent="0.25">
      <c r="B31" s="231" t="s">
        <v>10</v>
      </c>
      <c r="C31" s="132" t="s">
        <v>7</v>
      </c>
      <c r="D31" s="133">
        <v>15.6</v>
      </c>
      <c r="E31" s="133">
        <v>19.399999999999999</v>
      </c>
      <c r="F31" s="133">
        <v>17.7</v>
      </c>
      <c r="G31" s="133">
        <v>18.3</v>
      </c>
      <c r="H31" s="133">
        <v>16.2</v>
      </c>
      <c r="I31" s="133">
        <v>13.9</v>
      </c>
      <c r="J31" s="133">
        <v>13.1</v>
      </c>
      <c r="K31" s="133">
        <v>12.3</v>
      </c>
      <c r="L31" s="133">
        <v>10.6</v>
      </c>
      <c r="M31" s="133">
        <v>10.8</v>
      </c>
      <c r="N31" s="134">
        <v>11.6</v>
      </c>
      <c r="O31" s="135">
        <v>11</v>
      </c>
      <c r="P31" s="133">
        <v>11.4</v>
      </c>
      <c r="Q31" s="133">
        <v>13.6</v>
      </c>
      <c r="R31" s="133">
        <v>13.6</v>
      </c>
      <c r="S31" s="133">
        <v>10.9</v>
      </c>
      <c r="T31" s="133">
        <v>12.2</v>
      </c>
      <c r="U31" s="133">
        <v>9.5</v>
      </c>
      <c r="V31" s="133">
        <v>11.2</v>
      </c>
      <c r="W31" s="133">
        <v>10.8</v>
      </c>
      <c r="X31" s="133">
        <v>11.8</v>
      </c>
      <c r="Y31" s="133">
        <v>13.1</v>
      </c>
      <c r="Z31" s="133">
        <v>15.8</v>
      </c>
      <c r="AA31" s="133">
        <v>14.9</v>
      </c>
      <c r="AB31" s="133">
        <v>15.5</v>
      </c>
      <c r="AC31" s="133">
        <v>14.3</v>
      </c>
      <c r="AD31" s="133">
        <v>14.3</v>
      </c>
      <c r="AE31" s="133">
        <v>15.1</v>
      </c>
      <c r="AF31" s="133">
        <v>15.4</v>
      </c>
      <c r="AG31" s="133">
        <v>15.2</v>
      </c>
      <c r="AH31" s="133">
        <v>14</v>
      </c>
      <c r="AI31" s="133">
        <v>14.9</v>
      </c>
      <c r="AJ31" s="133">
        <v>15.3</v>
      </c>
      <c r="AK31" s="133">
        <v>16.2</v>
      </c>
      <c r="AL31" s="133">
        <v>17.3</v>
      </c>
      <c r="AM31" s="133">
        <v>18.399999999999999</v>
      </c>
      <c r="AN31" s="133">
        <v>18.600000000000001</v>
      </c>
    </row>
    <row r="32" spans="2:40" ht="12.95" customHeight="1" thickBot="1" x14ac:dyDescent="0.25">
      <c r="B32" s="232"/>
      <c r="C32" s="136" t="s">
        <v>14</v>
      </c>
      <c r="D32" s="137">
        <v>83.6</v>
      </c>
      <c r="E32" s="137">
        <v>79.099999999999994</v>
      </c>
      <c r="F32" s="137">
        <v>81.099999999999994</v>
      </c>
      <c r="G32" s="137">
        <v>79</v>
      </c>
      <c r="H32" s="137">
        <v>78.3</v>
      </c>
      <c r="I32" s="137">
        <v>80.7</v>
      </c>
      <c r="J32" s="137">
        <v>82</v>
      </c>
      <c r="K32" s="137">
        <v>82.4</v>
      </c>
      <c r="L32" s="137">
        <v>86.9</v>
      </c>
      <c r="M32" s="137">
        <v>94.9</v>
      </c>
      <c r="N32" s="137">
        <v>99.1</v>
      </c>
      <c r="O32" s="138">
        <v>99.4</v>
      </c>
      <c r="P32" s="137">
        <v>99.3</v>
      </c>
      <c r="Q32" s="137">
        <v>99.7</v>
      </c>
      <c r="R32" s="137">
        <v>99.6</v>
      </c>
      <c r="S32" s="137">
        <v>99.8</v>
      </c>
      <c r="T32" s="137">
        <v>99.5</v>
      </c>
      <c r="U32" s="137">
        <v>100</v>
      </c>
      <c r="V32" s="137">
        <v>99.9</v>
      </c>
      <c r="W32" s="137">
        <v>99.9</v>
      </c>
      <c r="X32" s="137">
        <v>99.6</v>
      </c>
      <c r="Y32" s="137">
        <v>99.5</v>
      </c>
      <c r="Z32" s="133">
        <v>100</v>
      </c>
      <c r="AA32" s="133">
        <v>99.7</v>
      </c>
      <c r="AB32" s="133">
        <v>94</v>
      </c>
      <c r="AC32" s="133">
        <v>91</v>
      </c>
      <c r="AD32" s="133">
        <v>91</v>
      </c>
      <c r="AE32" s="133">
        <v>88.9</v>
      </c>
      <c r="AF32" s="133">
        <v>87.6</v>
      </c>
      <c r="AG32" s="133">
        <v>88.5</v>
      </c>
      <c r="AH32" s="133">
        <v>92.9</v>
      </c>
      <c r="AI32" s="133">
        <v>92.2</v>
      </c>
      <c r="AJ32" s="133">
        <v>94</v>
      </c>
      <c r="AK32" s="133">
        <v>95</v>
      </c>
      <c r="AL32" s="133">
        <v>95.9</v>
      </c>
      <c r="AM32" s="133">
        <v>95.7</v>
      </c>
      <c r="AN32" s="133">
        <v>94</v>
      </c>
    </row>
    <row r="33" spans="2:40" ht="12.95" customHeight="1" thickBot="1" x14ac:dyDescent="0.25">
      <c r="B33" s="233" t="s">
        <v>0</v>
      </c>
      <c r="C33" s="131" t="s">
        <v>7</v>
      </c>
      <c r="D33" s="92">
        <v>23.8</v>
      </c>
      <c r="E33" s="92">
        <v>31.2</v>
      </c>
      <c r="F33" s="92">
        <v>31.3</v>
      </c>
      <c r="G33" s="92">
        <v>37</v>
      </c>
      <c r="H33" s="92">
        <v>30.1</v>
      </c>
      <c r="I33" s="92">
        <v>22.7</v>
      </c>
      <c r="J33" s="92">
        <v>18.600000000000001</v>
      </c>
      <c r="K33" s="92">
        <v>15.3</v>
      </c>
      <c r="L33" s="92">
        <v>13.6</v>
      </c>
      <c r="M33" s="92">
        <v>13.2</v>
      </c>
      <c r="N33" s="101">
        <v>13.7</v>
      </c>
      <c r="O33" s="103">
        <v>16</v>
      </c>
      <c r="P33" s="92">
        <v>19.899999999999999</v>
      </c>
      <c r="Q33" s="92">
        <v>24.7</v>
      </c>
      <c r="R33" s="92">
        <v>23.1</v>
      </c>
      <c r="S33" s="92">
        <v>17.8</v>
      </c>
      <c r="T33" s="92">
        <v>21</v>
      </c>
      <c r="U33" s="92">
        <v>16.600000000000001</v>
      </c>
      <c r="V33" s="92">
        <v>18.2</v>
      </c>
      <c r="W33" s="92">
        <v>17.7</v>
      </c>
      <c r="X33" s="92">
        <v>20.2</v>
      </c>
      <c r="Y33" s="92">
        <v>22.5</v>
      </c>
      <c r="Z33" s="133">
        <v>31.9</v>
      </c>
      <c r="AA33" s="133">
        <v>31.3</v>
      </c>
      <c r="AB33" s="133">
        <v>34.299999999999997</v>
      </c>
      <c r="AC33" s="133">
        <v>22.8</v>
      </c>
      <c r="AD33" s="133">
        <v>24</v>
      </c>
      <c r="AE33" s="133">
        <v>31.3</v>
      </c>
      <c r="AF33" s="133">
        <v>31.1</v>
      </c>
      <c r="AG33" s="133">
        <v>30.1</v>
      </c>
      <c r="AH33" s="133">
        <v>28</v>
      </c>
      <c r="AI33" s="133">
        <v>26.4</v>
      </c>
      <c r="AJ33" s="133">
        <v>30.1</v>
      </c>
      <c r="AK33" s="133">
        <v>29.5</v>
      </c>
      <c r="AL33" s="133">
        <v>39.200000000000003</v>
      </c>
      <c r="AM33" s="133">
        <v>37.799999999999997</v>
      </c>
      <c r="AN33" s="133">
        <v>38.6</v>
      </c>
    </row>
    <row r="34" spans="2:40" ht="12.95" customHeight="1" thickBot="1" x14ac:dyDescent="0.25">
      <c r="B34" s="235"/>
      <c r="C34" s="41" t="s">
        <v>14</v>
      </c>
      <c r="D34" s="91">
        <v>66.8</v>
      </c>
      <c r="E34" s="91">
        <v>65.7</v>
      </c>
      <c r="F34" s="91">
        <v>79.400000000000006</v>
      </c>
      <c r="G34" s="91">
        <v>64.7</v>
      </c>
      <c r="H34" s="91">
        <v>65</v>
      </c>
      <c r="I34" s="91">
        <v>70.7</v>
      </c>
      <c r="J34" s="91">
        <v>68.599999999999994</v>
      </c>
      <c r="K34" s="91">
        <v>70.7</v>
      </c>
      <c r="L34" s="91">
        <v>85.1</v>
      </c>
      <c r="M34" s="91">
        <v>89.5</v>
      </c>
      <c r="N34" s="91">
        <v>96.9</v>
      </c>
      <c r="O34" s="102">
        <v>109.6</v>
      </c>
      <c r="P34" s="91">
        <v>114.8</v>
      </c>
      <c r="Q34" s="91">
        <v>110.6</v>
      </c>
      <c r="R34" s="91">
        <v>97.8</v>
      </c>
      <c r="S34" s="91">
        <v>99.8</v>
      </c>
      <c r="T34" s="91">
        <v>99.6</v>
      </c>
      <c r="U34" s="91">
        <v>99.6</v>
      </c>
      <c r="V34" s="91">
        <v>99.7</v>
      </c>
      <c r="W34" s="91">
        <v>100</v>
      </c>
      <c r="X34" s="91">
        <v>99.7</v>
      </c>
      <c r="Y34" s="91">
        <v>99.8</v>
      </c>
      <c r="Z34" s="91">
        <v>83.2</v>
      </c>
      <c r="AA34" s="91">
        <v>85.6</v>
      </c>
      <c r="AB34" s="91">
        <v>84.4</v>
      </c>
      <c r="AC34" s="91">
        <v>76.5</v>
      </c>
      <c r="AD34" s="91">
        <v>85.7</v>
      </c>
      <c r="AE34" s="91">
        <v>85.8</v>
      </c>
      <c r="AF34" s="91">
        <v>85.4</v>
      </c>
      <c r="AG34" s="91">
        <v>82.6</v>
      </c>
      <c r="AH34" s="91">
        <v>94.1</v>
      </c>
      <c r="AI34" s="91">
        <v>90.2</v>
      </c>
      <c r="AJ34" s="133">
        <v>93.7</v>
      </c>
      <c r="AK34" s="133">
        <v>95</v>
      </c>
      <c r="AL34" s="133">
        <v>73.5</v>
      </c>
      <c r="AM34" s="133">
        <v>80.900000000000006</v>
      </c>
      <c r="AN34" s="133">
        <v>84.8</v>
      </c>
    </row>
    <row r="35" spans="2:40" ht="12.95" customHeight="1" thickBot="1" x14ac:dyDescent="0.25">
      <c r="B35" s="231" t="s">
        <v>1</v>
      </c>
      <c r="C35" s="132" t="s">
        <v>7</v>
      </c>
      <c r="D35" s="133">
        <v>22.6</v>
      </c>
      <c r="E35" s="133">
        <v>33.799999999999997</v>
      </c>
      <c r="F35" s="133">
        <v>29.5</v>
      </c>
      <c r="G35" s="133">
        <v>41.4</v>
      </c>
      <c r="H35" s="133">
        <v>36.9</v>
      </c>
      <c r="I35" s="133">
        <v>32.5</v>
      </c>
      <c r="J35" s="133">
        <v>30.1</v>
      </c>
      <c r="K35" s="133">
        <v>24.7</v>
      </c>
      <c r="L35" s="133">
        <v>26.8</v>
      </c>
      <c r="M35" s="133">
        <v>23.5</v>
      </c>
      <c r="N35" s="134">
        <v>19.399999999999999</v>
      </c>
      <c r="O35" s="135">
        <v>16.8</v>
      </c>
      <c r="P35" s="133">
        <v>18</v>
      </c>
      <c r="Q35" s="133">
        <v>18.399999999999999</v>
      </c>
      <c r="R35" s="133">
        <v>17.5</v>
      </c>
      <c r="S35" s="133">
        <v>9.5</v>
      </c>
      <c r="T35" s="133">
        <v>11.9</v>
      </c>
      <c r="U35" s="133">
        <v>6.3</v>
      </c>
      <c r="V35" s="133">
        <v>8.6999999999999993</v>
      </c>
      <c r="W35" s="133">
        <v>11.3</v>
      </c>
      <c r="X35" s="133">
        <v>14.8</v>
      </c>
      <c r="Y35" s="133">
        <v>18.5</v>
      </c>
      <c r="Z35" s="133">
        <v>42.6</v>
      </c>
      <c r="AA35" s="133">
        <v>48.3</v>
      </c>
      <c r="AB35" s="133">
        <v>60.8</v>
      </c>
      <c r="AC35" s="133">
        <v>31.2</v>
      </c>
      <c r="AD35" s="133">
        <v>28.5</v>
      </c>
      <c r="AE35" s="133">
        <v>28.6</v>
      </c>
      <c r="AF35" s="133">
        <v>23.8</v>
      </c>
      <c r="AG35" s="133">
        <v>20.8</v>
      </c>
      <c r="AH35" s="133">
        <v>15.5</v>
      </c>
      <c r="AI35" s="133">
        <v>15.1</v>
      </c>
      <c r="AJ35" s="133">
        <v>15.1</v>
      </c>
      <c r="AK35" s="133">
        <v>14.4</v>
      </c>
      <c r="AL35" s="133">
        <v>25.1</v>
      </c>
      <c r="AM35" s="133">
        <v>24.1</v>
      </c>
      <c r="AN35" s="133">
        <v>24.1</v>
      </c>
    </row>
    <row r="36" spans="2:40" ht="12.95" customHeight="1" thickBot="1" x14ac:dyDescent="0.25">
      <c r="B36" s="232"/>
      <c r="C36" s="136" t="s">
        <v>14</v>
      </c>
      <c r="D36" s="137">
        <v>100</v>
      </c>
      <c r="E36" s="137">
        <v>100</v>
      </c>
      <c r="F36" s="137">
        <v>100</v>
      </c>
      <c r="G36" s="137">
        <v>100</v>
      </c>
      <c r="H36" s="137">
        <v>100</v>
      </c>
      <c r="I36" s="137">
        <v>100</v>
      </c>
      <c r="J36" s="137">
        <v>100</v>
      </c>
      <c r="K36" s="137">
        <v>100</v>
      </c>
      <c r="L36" s="137">
        <v>100</v>
      </c>
      <c r="M36" s="137">
        <v>100</v>
      </c>
      <c r="N36" s="137">
        <v>100</v>
      </c>
      <c r="O36" s="138">
        <v>103.8</v>
      </c>
      <c r="P36" s="137">
        <v>113.5</v>
      </c>
      <c r="Q36" s="137">
        <v>100.4</v>
      </c>
      <c r="R36" s="137">
        <v>100</v>
      </c>
      <c r="S36" s="137">
        <v>100</v>
      </c>
      <c r="T36" s="137">
        <v>100</v>
      </c>
      <c r="U36" s="137">
        <v>100</v>
      </c>
      <c r="V36" s="137">
        <v>100</v>
      </c>
      <c r="W36" s="137">
        <v>100</v>
      </c>
      <c r="X36" s="137">
        <v>100</v>
      </c>
      <c r="Y36" s="137">
        <v>100</v>
      </c>
      <c r="Z36" s="137">
        <v>100</v>
      </c>
      <c r="AA36" s="137">
        <v>100</v>
      </c>
      <c r="AB36" s="137">
        <v>100</v>
      </c>
      <c r="AC36" s="137">
        <v>88.6</v>
      </c>
      <c r="AD36" s="137">
        <v>100</v>
      </c>
      <c r="AE36" s="137">
        <v>100</v>
      </c>
      <c r="AF36" s="137">
        <v>100</v>
      </c>
      <c r="AG36" s="137">
        <v>100</v>
      </c>
      <c r="AH36" s="137">
        <v>100</v>
      </c>
      <c r="AI36" s="137">
        <v>100</v>
      </c>
      <c r="AJ36" s="133">
        <v>100</v>
      </c>
      <c r="AK36" s="133">
        <v>100</v>
      </c>
      <c r="AL36" s="133">
        <v>99.4</v>
      </c>
      <c r="AM36" s="133">
        <v>100</v>
      </c>
      <c r="AN36" s="133">
        <v>100</v>
      </c>
    </row>
    <row r="37" spans="2:40" ht="12.95" customHeight="1" thickBot="1" x14ac:dyDescent="0.25">
      <c r="B37" s="231" t="s">
        <v>6</v>
      </c>
      <c r="C37" s="132" t="s">
        <v>7</v>
      </c>
      <c r="D37" s="133">
        <v>29.2</v>
      </c>
      <c r="E37" s="133">
        <v>37.1</v>
      </c>
      <c r="F37" s="133">
        <v>31.9</v>
      </c>
      <c r="G37" s="133">
        <v>37.700000000000003</v>
      </c>
      <c r="H37" s="133">
        <v>29.1</v>
      </c>
      <c r="I37" s="133">
        <v>26.2</v>
      </c>
      <c r="J37" s="133">
        <v>23.5</v>
      </c>
      <c r="K37" s="133">
        <v>20.5</v>
      </c>
      <c r="L37" s="133">
        <v>15.8</v>
      </c>
      <c r="M37" s="133">
        <v>16.8</v>
      </c>
      <c r="N37" s="134">
        <v>17.8</v>
      </c>
      <c r="O37" s="135">
        <v>16.7</v>
      </c>
      <c r="P37" s="133">
        <v>21.1</v>
      </c>
      <c r="Q37" s="133">
        <v>21.1</v>
      </c>
      <c r="R37" s="133">
        <v>18.8</v>
      </c>
      <c r="S37" s="133">
        <v>10.199999999999999</v>
      </c>
      <c r="T37" s="133">
        <v>12.5</v>
      </c>
      <c r="U37" s="133">
        <v>7.9</v>
      </c>
      <c r="V37" s="133">
        <v>12</v>
      </c>
      <c r="W37" s="133">
        <v>11.5</v>
      </c>
      <c r="X37" s="133">
        <v>12</v>
      </c>
      <c r="Y37" s="133">
        <v>12.8</v>
      </c>
      <c r="Z37" s="133">
        <v>25</v>
      </c>
      <c r="AA37" s="133">
        <v>15.6</v>
      </c>
      <c r="AB37" s="133">
        <v>20.8</v>
      </c>
      <c r="AC37" s="133">
        <v>17.8</v>
      </c>
      <c r="AD37" s="133">
        <v>19.899999999999999</v>
      </c>
      <c r="AE37" s="133">
        <v>21.7</v>
      </c>
      <c r="AF37" s="133">
        <v>22.1</v>
      </c>
      <c r="AG37" s="133">
        <v>21.7</v>
      </c>
      <c r="AH37" s="133">
        <v>16.8</v>
      </c>
      <c r="AI37" s="133">
        <v>20.7</v>
      </c>
      <c r="AJ37" s="133">
        <v>23.4</v>
      </c>
      <c r="AK37" s="133">
        <v>23.5</v>
      </c>
      <c r="AL37" s="133">
        <v>33.4</v>
      </c>
      <c r="AM37" s="133">
        <v>28.2</v>
      </c>
      <c r="AN37" s="133">
        <v>26.7</v>
      </c>
    </row>
    <row r="38" spans="2:40" ht="12.95" customHeight="1" thickBot="1" x14ac:dyDescent="0.25">
      <c r="B38" s="232"/>
      <c r="C38" s="136" t="s">
        <v>14</v>
      </c>
      <c r="D38" s="137">
        <v>58.4</v>
      </c>
      <c r="E38" s="137">
        <v>69.5</v>
      </c>
      <c r="F38" s="137">
        <v>64.5</v>
      </c>
      <c r="G38" s="137">
        <v>79.3</v>
      </c>
      <c r="H38" s="137">
        <v>90.2</v>
      </c>
      <c r="I38" s="137">
        <v>86.5</v>
      </c>
      <c r="J38" s="137">
        <v>86.7</v>
      </c>
      <c r="K38" s="137">
        <v>86.5</v>
      </c>
      <c r="L38" s="137">
        <v>95.3</v>
      </c>
      <c r="M38" s="137">
        <v>96.5</v>
      </c>
      <c r="N38" s="137">
        <v>96</v>
      </c>
      <c r="O38" s="138">
        <v>105.5</v>
      </c>
      <c r="P38" s="137">
        <v>114.9</v>
      </c>
      <c r="Q38" s="137">
        <v>97.7</v>
      </c>
      <c r="R38" s="137">
        <v>96.8</v>
      </c>
      <c r="S38" s="137">
        <v>99.4</v>
      </c>
      <c r="T38" s="137">
        <v>99.2</v>
      </c>
      <c r="U38" s="137">
        <v>100.3</v>
      </c>
      <c r="V38" s="137">
        <v>100</v>
      </c>
      <c r="W38" s="137">
        <v>100</v>
      </c>
      <c r="X38" s="137">
        <v>100</v>
      </c>
      <c r="Y38" s="137">
        <v>100</v>
      </c>
      <c r="Z38" s="137">
        <v>96.3</v>
      </c>
      <c r="AA38" s="137">
        <v>99</v>
      </c>
      <c r="AB38" s="137">
        <v>64.7</v>
      </c>
      <c r="AC38" s="137">
        <v>76.400000000000006</v>
      </c>
      <c r="AD38" s="137">
        <v>87.4</v>
      </c>
      <c r="AE38" s="137">
        <v>86.7</v>
      </c>
      <c r="AF38" s="137">
        <v>90.3</v>
      </c>
      <c r="AG38" s="137">
        <v>94.3</v>
      </c>
      <c r="AH38" s="137">
        <v>94.6</v>
      </c>
      <c r="AI38" s="137">
        <v>84.5</v>
      </c>
      <c r="AJ38" s="133">
        <v>79.8</v>
      </c>
      <c r="AK38" s="133">
        <v>83</v>
      </c>
      <c r="AL38" s="133">
        <v>78.5</v>
      </c>
      <c r="AM38" s="133">
        <v>84.2</v>
      </c>
      <c r="AN38" s="133">
        <v>74.5</v>
      </c>
    </row>
    <row r="39" spans="2:40" ht="12.95" customHeight="1" x14ac:dyDescent="0.2">
      <c r="B39" s="233" t="s">
        <v>8</v>
      </c>
      <c r="C39" s="41" t="s">
        <v>7</v>
      </c>
      <c r="D39" s="92">
        <v>30.9</v>
      </c>
      <c r="E39" s="92">
        <v>31.2</v>
      </c>
      <c r="F39" s="92">
        <v>36.1</v>
      </c>
      <c r="G39" s="92">
        <v>37.5</v>
      </c>
      <c r="H39" s="92">
        <v>29.8</v>
      </c>
      <c r="I39" s="92">
        <v>18.5</v>
      </c>
      <c r="J39" s="92">
        <v>16.3</v>
      </c>
      <c r="K39" s="92">
        <v>14</v>
      </c>
      <c r="L39" s="92">
        <v>11.3</v>
      </c>
      <c r="M39" s="92">
        <v>10.3</v>
      </c>
      <c r="N39" s="101">
        <v>11.6</v>
      </c>
      <c r="O39" s="103">
        <v>15.6</v>
      </c>
      <c r="P39" s="92">
        <v>20.7</v>
      </c>
      <c r="Q39" s="92">
        <v>24</v>
      </c>
      <c r="R39" s="92">
        <v>21.6</v>
      </c>
      <c r="S39" s="92">
        <v>12.6</v>
      </c>
      <c r="T39" s="92">
        <v>13.8</v>
      </c>
      <c r="U39" s="92">
        <v>10.8</v>
      </c>
      <c r="V39" s="92">
        <v>13.1</v>
      </c>
      <c r="W39" s="92">
        <v>14.1</v>
      </c>
      <c r="X39" s="92">
        <v>15.2</v>
      </c>
      <c r="Y39" s="92">
        <v>16.3</v>
      </c>
      <c r="Z39" s="133">
        <v>27.9</v>
      </c>
      <c r="AA39" s="133">
        <v>28.6</v>
      </c>
      <c r="AB39" s="133">
        <v>27.3</v>
      </c>
      <c r="AC39" s="133">
        <v>21.5</v>
      </c>
      <c r="AD39" s="133">
        <v>24.5</v>
      </c>
      <c r="AE39" s="133">
        <v>25.7</v>
      </c>
      <c r="AF39" s="133">
        <v>27.8</v>
      </c>
      <c r="AG39" s="133">
        <v>27.8</v>
      </c>
      <c r="AH39" s="133">
        <v>24.8</v>
      </c>
      <c r="AI39" s="133">
        <v>23.9</v>
      </c>
      <c r="AJ39" s="133">
        <v>28.1</v>
      </c>
      <c r="AK39" s="133">
        <v>28.1</v>
      </c>
      <c r="AL39" s="133">
        <v>32.9</v>
      </c>
      <c r="AM39" s="133">
        <v>34.9</v>
      </c>
      <c r="AN39" s="133">
        <v>31.5</v>
      </c>
    </row>
    <row r="40" spans="2:40" ht="12.95" customHeight="1" thickBot="1" x14ac:dyDescent="0.25">
      <c r="B40" s="234"/>
      <c r="C40" s="62" t="s">
        <v>14</v>
      </c>
      <c r="D40" s="93">
        <v>84.6</v>
      </c>
      <c r="E40" s="93">
        <v>78.599999999999994</v>
      </c>
      <c r="F40" s="93">
        <v>76.8</v>
      </c>
      <c r="G40" s="93">
        <v>79.5</v>
      </c>
      <c r="H40" s="93">
        <v>87.9</v>
      </c>
      <c r="I40" s="93">
        <v>94</v>
      </c>
      <c r="J40" s="93">
        <v>94.3</v>
      </c>
      <c r="K40" s="93">
        <v>97.7</v>
      </c>
      <c r="L40" s="93">
        <v>96.7</v>
      </c>
      <c r="M40" s="93">
        <v>95.7</v>
      </c>
      <c r="N40" s="93">
        <v>97.5</v>
      </c>
      <c r="O40" s="104">
        <v>110.6</v>
      </c>
      <c r="P40" s="93">
        <v>121.5</v>
      </c>
      <c r="Q40" s="93">
        <v>103.7</v>
      </c>
      <c r="R40" s="93">
        <v>88.7</v>
      </c>
      <c r="S40" s="93">
        <v>96</v>
      </c>
      <c r="T40" s="93">
        <v>94.7</v>
      </c>
      <c r="U40" s="93">
        <v>98.8</v>
      </c>
      <c r="V40" s="93">
        <v>98.9</v>
      </c>
      <c r="W40" s="93">
        <v>97.3</v>
      </c>
      <c r="X40" s="93">
        <v>98.7</v>
      </c>
      <c r="Y40" s="93">
        <v>96.5</v>
      </c>
      <c r="Z40" s="93">
        <v>89.6</v>
      </c>
      <c r="AA40" s="93">
        <v>91.5</v>
      </c>
      <c r="AB40" s="93">
        <v>81.400000000000006</v>
      </c>
      <c r="AC40" s="93">
        <v>72.400000000000006</v>
      </c>
      <c r="AD40" s="93">
        <v>84</v>
      </c>
      <c r="AE40" s="93">
        <v>82.4</v>
      </c>
      <c r="AF40" s="93">
        <v>86.1</v>
      </c>
      <c r="AG40" s="93">
        <v>85.8</v>
      </c>
      <c r="AH40" s="93">
        <v>89.5</v>
      </c>
      <c r="AI40" s="93">
        <v>87.2</v>
      </c>
      <c r="AJ40" s="93">
        <v>92.5</v>
      </c>
      <c r="AK40" s="93">
        <v>87.3</v>
      </c>
      <c r="AL40" s="93">
        <v>70.2</v>
      </c>
      <c r="AM40" s="93">
        <v>71.7</v>
      </c>
      <c r="AN40" s="93">
        <v>76.900000000000006</v>
      </c>
    </row>
    <row r="41" spans="2:40" ht="14.1" customHeight="1" x14ac:dyDescent="0.2">
      <c r="B41" s="57" t="s">
        <v>22</v>
      </c>
      <c r="C41" s="54"/>
      <c r="D41" s="55"/>
      <c r="E41" s="55"/>
      <c r="F41" s="55"/>
      <c r="G41" s="55"/>
      <c r="H41" s="55"/>
      <c r="I41" s="55"/>
      <c r="J41" s="56"/>
      <c r="K41" s="56"/>
      <c r="L41" s="56"/>
      <c r="M41" s="56"/>
      <c r="N41" s="56"/>
      <c r="O41" s="22"/>
      <c r="P41" s="22"/>
    </row>
    <row r="42" spans="2:40" ht="14.1" customHeight="1" x14ac:dyDescent="0.2">
      <c r="B42" s="57" t="s">
        <v>37</v>
      </c>
      <c r="C42" s="54"/>
      <c r="D42" s="55"/>
      <c r="E42" s="55"/>
      <c r="F42" s="55"/>
      <c r="G42" s="55"/>
      <c r="H42" s="55"/>
      <c r="I42" s="55"/>
      <c r="J42" s="56"/>
      <c r="K42" s="56"/>
      <c r="L42" s="56"/>
      <c r="M42" s="56"/>
      <c r="N42" s="56"/>
      <c r="O42" s="22"/>
      <c r="P42" s="22"/>
    </row>
    <row r="43" spans="2:40" ht="14.1" customHeight="1" x14ac:dyDescent="0.2">
      <c r="B43" s="57" t="s">
        <v>57</v>
      </c>
      <c r="C43" s="54"/>
      <c r="D43" s="55"/>
      <c r="E43" s="55"/>
      <c r="F43" s="55"/>
      <c r="G43" s="55"/>
      <c r="H43" s="55"/>
      <c r="I43" s="55"/>
      <c r="J43" s="56"/>
      <c r="K43" s="56"/>
      <c r="L43" s="56"/>
      <c r="M43" s="56"/>
      <c r="N43" s="56"/>
      <c r="O43" s="22"/>
      <c r="P43" s="22"/>
    </row>
    <row r="44" spans="2:40" ht="24" customHeight="1" x14ac:dyDescent="0.2">
      <c r="B44" s="216" t="s">
        <v>51</v>
      </c>
      <c r="C44" s="216"/>
      <c r="D44" s="216"/>
      <c r="E44" s="216"/>
      <c r="F44" s="216"/>
      <c r="G44" s="216"/>
      <c r="H44" s="216"/>
      <c r="I44" s="216"/>
      <c r="J44" s="216"/>
      <c r="K44" s="216"/>
      <c r="L44" s="216"/>
      <c r="M44" s="216"/>
      <c r="N44" s="216"/>
      <c r="O44" s="216"/>
      <c r="P44" s="216"/>
      <c r="Q44" s="216"/>
      <c r="R44" s="216"/>
    </row>
    <row r="45" spans="2:40" ht="14.1" customHeight="1" x14ac:dyDescent="0.2"/>
    <row r="46" spans="2:40" ht="14.1" customHeight="1" x14ac:dyDescent="0.2">
      <c r="D46" s="212"/>
      <c r="E46" s="212"/>
      <c r="F46" s="212"/>
      <c r="G46" s="212"/>
      <c r="H46" s="212"/>
      <c r="I46" s="212"/>
      <c r="J46" s="212"/>
      <c r="K46" s="212"/>
      <c r="L46" s="212"/>
      <c r="M46" s="212"/>
      <c r="N46" s="212"/>
      <c r="O46" s="212"/>
      <c r="P46" s="212"/>
      <c r="Q46" s="212"/>
      <c r="R46" s="212"/>
      <c r="S46" s="212"/>
      <c r="T46" s="212"/>
      <c r="U46" s="212"/>
      <c r="V46" s="212"/>
      <c r="W46" s="212"/>
      <c r="X46" s="212"/>
      <c r="Y46" s="212"/>
      <c r="Z46" s="212"/>
      <c r="AA46" s="212"/>
      <c r="AB46" s="212"/>
      <c r="AC46" s="212"/>
      <c r="AD46" s="212"/>
      <c r="AE46" s="212"/>
      <c r="AF46" s="212"/>
      <c r="AG46" s="212"/>
      <c r="AH46" s="212"/>
      <c r="AI46" s="212"/>
      <c r="AJ46" s="212"/>
      <c r="AK46" s="212"/>
      <c r="AL46" s="212"/>
      <c r="AM46" s="212"/>
      <c r="AN46" s="212"/>
    </row>
    <row r="47" spans="2:40" ht="14.1" customHeight="1" x14ac:dyDescent="0.2">
      <c r="D47" s="212"/>
      <c r="E47" s="212"/>
      <c r="F47" s="212"/>
      <c r="G47" s="212"/>
      <c r="H47" s="212"/>
      <c r="I47" s="212"/>
      <c r="J47" s="212"/>
      <c r="K47" s="212"/>
      <c r="L47" s="212"/>
      <c r="M47" s="212"/>
      <c r="N47" s="212"/>
      <c r="O47" s="212"/>
      <c r="P47" s="212"/>
      <c r="Q47" s="212"/>
      <c r="R47" s="212"/>
      <c r="S47" s="212"/>
      <c r="T47" s="212"/>
      <c r="U47" s="212"/>
      <c r="V47" s="212"/>
      <c r="W47" s="212"/>
      <c r="X47" s="212"/>
      <c r="Y47" s="212"/>
      <c r="Z47" s="212"/>
      <c r="AA47" s="212"/>
      <c r="AB47" s="212"/>
      <c r="AC47" s="212"/>
      <c r="AD47" s="212"/>
      <c r="AE47" s="212"/>
      <c r="AF47" s="212"/>
      <c r="AG47" s="212"/>
      <c r="AH47" s="212"/>
      <c r="AI47" s="212"/>
      <c r="AJ47" s="212"/>
      <c r="AK47" s="212"/>
      <c r="AL47" s="212"/>
      <c r="AM47" s="212"/>
      <c r="AN47" s="212"/>
    </row>
    <row r="48" spans="2:40" ht="14.1" customHeight="1" x14ac:dyDescent="0.2">
      <c r="D48" s="212"/>
      <c r="E48" s="212"/>
      <c r="F48" s="212"/>
      <c r="G48" s="212"/>
      <c r="H48" s="212"/>
      <c r="I48" s="212"/>
      <c r="J48" s="212"/>
      <c r="K48" s="212"/>
      <c r="L48" s="212"/>
      <c r="M48" s="212"/>
      <c r="N48" s="212"/>
      <c r="O48" s="212"/>
      <c r="P48" s="212"/>
      <c r="Q48" s="212"/>
      <c r="R48" s="212"/>
      <c r="S48" s="212"/>
      <c r="T48" s="212"/>
      <c r="U48" s="212"/>
      <c r="V48" s="212"/>
      <c r="W48" s="212"/>
      <c r="X48" s="212"/>
      <c r="Y48" s="212"/>
      <c r="Z48" s="212"/>
      <c r="AA48" s="212"/>
      <c r="AB48" s="212"/>
      <c r="AC48" s="212"/>
      <c r="AD48" s="212"/>
      <c r="AE48" s="212"/>
      <c r="AF48" s="212"/>
      <c r="AG48" s="212"/>
      <c r="AH48" s="212"/>
      <c r="AI48" s="212"/>
      <c r="AJ48" s="212"/>
      <c r="AK48" s="212"/>
      <c r="AL48" s="212"/>
      <c r="AM48" s="212"/>
      <c r="AN48" s="212"/>
    </row>
    <row r="49" spans="4:40" ht="14.1" customHeight="1" x14ac:dyDescent="0.2">
      <c r="D49" s="212"/>
      <c r="E49" s="212"/>
      <c r="F49" s="212"/>
      <c r="G49" s="212"/>
      <c r="H49" s="212"/>
      <c r="I49" s="212"/>
      <c r="J49" s="212"/>
      <c r="K49" s="212"/>
      <c r="L49" s="212"/>
      <c r="M49" s="212"/>
      <c r="N49" s="212"/>
      <c r="O49" s="212"/>
      <c r="P49" s="212"/>
      <c r="Q49" s="212"/>
      <c r="R49" s="212"/>
      <c r="S49" s="212"/>
      <c r="T49" s="212"/>
      <c r="U49" s="212"/>
      <c r="V49" s="212"/>
      <c r="W49" s="212"/>
      <c r="X49" s="212"/>
      <c r="Y49" s="212"/>
      <c r="Z49" s="212"/>
      <c r="AA49" s="212"/>
      <c r="AB49" s="212"/>
      <c r="AC49" s="212"/>
      <c r="AD49" s="212"/>
      <c r="AE49" s="212"/>
      <c r="AF49" s="212"/>
      <c r="AG49" s="212"/>
      <c r="AH49" s="212"/>
      <c r="AI49" s="212"/>
      <c r="AJ49" s="212"/>
      <c r="AK49" s="212"/>
      <c r="AL49" s="212"/>
      <c r="AM49" s="212"/>
      <c r="AN49" s="212"/>
    </row>
    <row r="50" spans="4:40" ht="14.1" customHeight="1" x14ac:dyDescent="0.2">
      <c r="D50" s="212"/>
      <c r="E50" s="212"/>
      <c r="F50" s="212"/>
      <c r="G50" s="212"/>
      <c r="H50" s="212"/>
      <c r="I50" s="212"/>
      <c r="J50" s="212"/>
      <c r="K50" s="212"/>
      <c r="L50" s="212"/>
      <c r="M50" s="212"/>
      <c r="N50" s="212"/>
      <c r="O50" s="212"/>
      <c r="P50" s="212"/>
      <c r="Q50" s="212"/>
      <c r="R50" s="212"/>
      <c r="S50" s="212"/>
      <c r="T50" s="212"/>
      <c r="U50" s="212"/>
      <c r="V50" s="212"/>
      <c r="W50" s="212"/>
      <c r="X50" s="212"/>
      <c r="Y50" s="212"/>
      <c r="Z50" s="212"/>
      <c r="AA50" s="212"/>
      <c r="AB50" s="212"/>
      <c r="AC50" s="212"/>
      <c r="AD50" s="212"/>
      <c r="AE50" s="212"/>
      <c r="AF50" s="212"/>
      <c r="AG50" s="212"/>
      <c r="AH50" s="212"/>
      <c r="AI50" s="212"/>
      <c r="AJ50" s="212"/>
      <c r="AK50" s="212"/>
      <c r="AL50" s="212"/>
      <c r="AM50" s="212"/>
      <c r="AN50" s="212"/>
    </row>
    <row r="51" spans="4:40" ht="14.1" customHeight="1" x14ac:dyDescent="0.2">
      <c r="D51" s="212"/>
      <c r="E51" s="212"/>
      <c r="F51" s="212"/>
      <c r="G51" s="212"/>
      <c r="H51" s="212"/>
      <c r="I51" s="212"/>
      <c r="J51" s="212"/>
      <c r="K51" s="212"/>
      <c r="L51" s="212"/>
      <c r="M51" s="212"/>
      <c r="N51" s="212"/>
      <c r="O51" s="212"/>
      <c r="P51" s="212"/>
      <c r="Q51" s="212"/>
      <c r="R51" s="212"/>
      <c r="S51" s="212"/>
      <c r="T51" s="212"/>
      <c r="U51" s="212"/>
      <c r="V51" s="212"/>
      <c r="W51" s="212"/>
      <c r="X51" s="212"/>
      <c r="Y51" s="212"/>
      <c r="Z51" s="212"/>
      <c r="AA51" s="212"/>
      <c r="AB51" s="212"/>
      <c r="AC51" s="212"/>
      <c r="AD51" s="212"/>
      <c r="AE51" s="212"/>
      <c r="AF51" s="212"/>
      <c r="AG51" s="212"/>
      <c r="AH51" s="212"/>
      <c r="AI51" s="212"/>
      <c r="AJ51" s="212"/>
      <c r="AK51" s="212"/>
      <c r="AL51" s="212"/>
      <c r="AM51" s="212"/>
      <c r="AN51" s="212"/>
    </row>
    <row r="52" spans="4:40" x14ac:dyDescent="0.2">
      <c r="D52" s="212"/>
      <c r="E52" s="212"/>
      <c r="F52" s="212"/>
      <c r="G52" s="212"/>
      <c r="H52" s="212"/>
      <c r="I52" s="212"/>
      <c r="J52" s="212"/>
      <c r="K52" s="212"/>
      <c r="L52" s="212"/>
      <c r="M52" s="212"/>
      <c r="N52" s="212"/>
      <c r="O52" s="212"/>
      <c r="P52" s="212"/>
      <c r="Q52" s="212"/>
      <c r="R52" s="212"/>
      <c r="S52" s="212"/>
      <c r="T52" s="212"/>
      <c r="U52" s="212"/>
      <c r="V52" s="212"/>
      <c r="W52" s="212"/>
      <c r="X52" s="212"/>
      <c r="Y52" s="212"/>
      <c r="Z52" s="212"/>
      <c r="AA52" s="212"/>
      <c r="AB52" s="212"/>
      <c r="AC52" s="212"/>
      <c r="AD52" s="212"/>
      <c r="AE52" s="212"/>
      <c r="AF52" s="212"/>
      <c r="AG52" s="212"/>
      <c r="AH52" s="212"/>
      <c r="AI52" s="212"/>
      <c r="AJ52" s="212"/>
      <c r="AK52" s="212"/>
      <c r="AL52" s="212"/>
      <c r="AM52" s="212"/>
      <c r="AN52" s="212"/>
    </row>
    <row r="53" spans="4:40" x14ac:dyDescent="0.2">
      <c r="D53" s="212"/>
      <c r="E53" s="212"/>
      <c r="F53" s="212"/>
      <c r="G53" s="212"/>
      <c r="H53" s="212"/>
      <c r="I53" s="212"/>
      <c r="J53" s="212"/>
      <c r="K53" s="212"/>
      <c r="L53" s="212"/>
      <c r="M53" s="212"/>
      <c r="N53" s="212"/>
      <c r="O53" s="212"/>
      <c r="P53" s="212"/>
      <c r="Q53" s="212"/>
      <c r="R53" s="212"/>
      <c r="S53" s="212"/>
      <c r="T53" s="212"/>
      <c r="U53" s="212"/>
      <c r="V53" s="212"/>
      <c r="W53" s="212"/>
      <c r="X53" s="212"/>
      <c r="Y53" s="212"/>
      <c r="Z53" s="212"/>
      <c r="AA53" s="212"/>
      <c r="AB53" s="212"/>
      <c r="AC53" s="212"/>
      <c r="AD53" s="212"/>
      <c r="AE53" s="212"/>
      <c r="AF53" s="212"/>
      <c r="AG53" s="212"/>
      <c r="AH53" s="212"/>
      <c r="AI53" s="212"/>
      <c r="AJ53" s="212"/>
      <c r="AK53" s="212"/>
      <c r="AL53" s="212"/>
      <c r="AM53" s="212"/>
      <c r="AN53" s="212"/>
    </row>
    <row r="54" spans="4:40" x14ac:dyDescent="0.2">
      <c r="D54" s="212"/>
      <c r="E54" s="212"/>
      <c r="F54" s="212"/>
      <c r="G54" s="212"/>
      <c r="H54" s="212"/>
      <c r="I54" s="212"/>
      <c r="J54" s="212"/>
      <c r="K54" s="212"/>
      <c r="L54" s="212"/>
      <c r="M54" s="212"/>
      <c r="N54" s="212"/>
      <c r="O54" s="212"/>
      <c r="P54" s="212"/>
      <c r="Q54" s="212"/>
      <c r="R54" s="212"/>
      <c r="S54" s="212"/>
      <c r="T54" s="212"/>
      <c r="U54" s="212"/>
      <c r="V54" s="212"/>
      <c r="W54" s="212"/>
      <c r="X54" s="212"/>
      <c r="Y54" s="212"/>
      <c r="Z54" s="212"/>
      <c r="AA54" s="212"/>
      <c r="AB54" s="212"/>
      <c r="AC54" s="212"/>
      <c r="AD54" s="212"/>
      <c r="AE54" s="212"/>
      <c r="AF54" s="212"/>
      <c r="AG54" s="212"/>
      <c r="AH54" s="212"/>
      <c r="AI54" s="212"/>
      <c r="AJ54" s="212"/>
      <c r="AK54" s="212"/>
      <c r="AL54" s="212"/>
      <c r="AM54" s="212"/>
      <c r="AN54" s="212"/>
    </row>
    <row r="55" spans="4:40" x14ac:dyDescent="0.2">
      <c r="D55" s="212"/>
      <c r="E55" s="212"/>
      <c r="F55" s="212"/>
      <c r="G55" s="212"/>
      <c r="H55" s="212"/>
      <c r="I55" s="212"/>
      <c r="J55" s="212"/>
      <c r="K55" s="212"/>
      <c r="L55" s="212"/>
      <c r="M55" s="212"/>
      <c r="N55" s="212"/>
      <c r="O55" s="212"/>
      <c r="P55" s="212"/>
      <c r="Q55" s="212"/>
      <c r="R55" s="212"/>
      <c r="S55" s="212"/>
      <c r="T55" s="212"/>
      <c r="U55" s="212"/>
      <c r="V55" s="212"/>
      <c r="W55" s="212"/>
      <c r="X55" s="212"/>
      <c r="Y55" s="212"/>
      <c r="Z55" s="212"/>
      <c r="AA55" s="212"/>
      <c r="AB55" s="212"/>
      <c r="AC55" s="212"/>
      <c r="AD55" s="212"/>
      <c r="AE55" s="212"/>
      <c r="AF55" s="212"/>
      <c r="AG55" s="212"/>
      <c r="AH55" s="212"/>
      <c r="AI55" s="212"/>
      <c r="AJ55" s="212"/>
      <c r="AK55" s="212"/>
      <c r="AL55" s="212"/>
      <c r="AM55" s="212"/>
      <c r="AN55" s="212"/>
    </row>
    <row r="56" spans="4:40" x14ac:dyDescent="0.2">
      <c r="D56" s="212"/>
    </row>
  </sheetData>
  <mergeCells count="8">
    <mergeCell ref="B37:B38"/>
    <mergeCell ref="B39:B40"/>
    <mergeCell ref="B44:R44"/>
    <mergeCell ref="D2:Q2"/>
    <mergeCell ref="B31:B32"/>
    <mergeCell ref="B33:B34"/>
    <mergeCell ref="B35:B36"/>
    <mergeCell ref="B27:R27"/>
  </mergeCells>
  <phoneticPr fontId="0" type="noConversion"/>
  <pageMargins left="0.39370078740157483" right="0.39370078740157483" top="0.35433070866141736" bottom="0.31496062992125984" header="0.27559055118110237" footer="0.23622047244094491"/>
  <pageSetup paperSize="8" scale="112" orientation="landscape" copies="2" r:id="rId1"/>
  <headerFooter alignWithMargins="0">
    <oddFooter>&amp;L&amp;8Les concours de recrutement des personnels enseignants du second degré public&amp;R&amp;8&amp;P/&amp;N</oddFooter>
  </headerFooter>
  <colBreaks count="1" manualBreakCount="1">
    <brk id="24" max="41"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4"/>
  </sheetPr>
  <dimension ref="B1:AM46"/>
  <sheetViews>
    <sheetView showGridLines="0" view="pageBreakPreview" zoomScaleNormal="100" zoomScaleSheetLayoutView="100" workbookViewId="0">
      <selection activeCell="B25" sqref="B25:R25"/>
    </sheetView>
  </sheetViews>
  <sheetFormatPr baseColWidth="10" defaultColWidth="11.42578125" defaultRowHeight="12.75" x14ac:dyDescent="0.2"/>
  <cols>
    <col min="1" max="1" width="1.140625" customWidth="1"/>
    <col min="2" max="2" width="10.5703125" style="12" customWidth="1"/>
    <col min="3" max="3" width="14.85546875" customWidth="1"/>
    <col min="4" max="39" width="7.28515625" customWidth="1"/>
  </cols>
  <sheetData>
    <row r="1" spans="2:39" ht="7.5" customHeight="1" x14ac:dyDescent="0.2"/>
    <row r="2" spans="2:39" ht="39" customHeight="1" x14ac:dyDescent="0.2">
      <c r="D2" s="214" t="s">
        <v>28</v>
      </c>
      <c r="E2" s="214"/>
      <c r="F2" s="214"/>
      <c r="G2" s="214"/>
      <c r="H2" s="214"/>
      <c r="I2" s="214"/>
      <c r="J2" s="214"/>
      <c r="K2" s="214"/>
      <c r="L2" s="214"/>
      <c r="M2" s="214"/>
      <c r="N2" s="214"/>
      <c r="O2" s="214"/>
      <c r="P2" s="214"/>
      <c r="Q2" s="214"/>
      <c r="R2" s="78"/>
      <c r="S2" s="94"/>
      <c r="T2" s="78"/>
      <c r="U2" s="78"/>
      <c r="V2" s="78"/>
      <c r="W2" s="78"/>
      <c r="X2" s="64"/>
      <c r="Y2" s="64"/>
    </row>
    <row r="3" spans="2:39" ht="6" customHeight="1" x14ac:dyDescent="0.2">
      <c r="C3" s="63"/>
      <c r="D3" s="1"/>
      <c r="E3" s="1"/>
      <c r="F3" s="1"/>
      <c r="G3" s="1"/>
      <c r="H3" s="1"/>
      <c r="I3" s="1"/>
      <c r="J3" s="1"/>
      <c r="K3" s="1"/>
      <c r="L3" s="1"/>
      <c r="M3" s="1"/>
      <c r="N3" s="1"/>
      <c r="O3" s="1"/>
      <c r="P3" s="5"/>
      <c r="Q3" s="5"/>
      <c r="R3" s="5"/>
      <c r="S3" s="5"/>
      <c r="T3" s="64"/>
      <c r="U3" s="64"/>
      <c r="V3" s="64"/>
      <c r="W3" s="64"/>
      <c r="X3" s="64"/>
      <c r="Y3" s="64"/>
    </row>
    <row r="4" spans="2:39" ht="11.25" customHeight="1" x14ac:dyDescent="0.2">
      <c r="C4" s="65"/>
      <c r="D4" s="109" t="s">
        <v>46</v>
      </c>
      <c r="E4" s="109"/>
      <c r="F4" s="109"/>
      <c r="G4" s="109"/>
      <c r="H4" s="109"/>
      <c r="I4" s="109"/>
      <c r="J4" s="109"/>
      <c r="K4" s="109"/>
      <c r="L4" s="109"/>
      <c r="M4" s="109"/>
      <c r="N4" s="109"/>
      <c r="O4" s="109"/>
      <c r="P4" s="109"/>
      <c r="Q4" s="109"/>
      <c r="R4" s="109"/>
      <c r="S4" s="109"/>
      <c r="T4" s="109"/>
      <c r="U4" s="109"/>
      <c r="V4" s="109"/>
      <c r="W4" s="109"/>
      <c r="X4" s="64"/>
      <c r="Y4" s="64"/>
    </row>
    <row r="5" spans="2:39" ht="11.25" customHeight="1" x14ac:dyDescent="0.2">
      <c r="C5" s="65"/>
      <c r="D5" s="109" t="s">
        <v>47</v>
      </c>
      <c r="E5" s="109"/>
      <c r="F5" s="109"/>
      <c r="G5" s="109"/>
      <c r="H5" s="109"/>
      <c r="I5" s="109"/>
      <c r="J5" s="109"/>
      <c r="K5" s="109"/>
      <c r="L5" s="109"/>
      <c r="M5" s="109"/>
      <c r="N5" s="109"/>
      <c r="O5" s="109"/>
      <c r="P5" s="109"/>
      <c r="Q5" s="109"/>
      <c r="R5" s="109"/>
      <c r="S5" s="109"/>
      <c r="T5" s="109"/>
      <c r="U5" s="109"/>
      <c r="V5" s="109"/>
      <c r="W5" s="109"/>
      <c r="X5" s="64"/>
      <c r="Y5" s="64"/>
    </row>
    <row r="6" spans="2:39" ht="12" customHeight="1" x14ac:dyDescent="0.2">
      <c r="C6" s="66"/>
      <c r="D6" s="110" t="s">
        <v>54</v>
      </c>
      <c r="E6" s="110"/>
      <c r="F6" s="110"/>
      <c r="G6" s="110"/>
      <c r="H6" s="110"/>
      <c r="I6" s="110"/>
      <c r="J6" s="110"/>
      <c r="K6" s="110"/>
      <c r="L6" s="110"/>
      <c r="M6" s="110"/>
      <c r="N6" s="110"/>
      <c r="O6" s="110"/>
      <c r="P6" s="110"/>
      <c r="Q6" s="110"/>
      <c r="R6" s="110"/>
      <c r="S6" s="110"/>
      <c r="T6" s="110"/>
      <c r="U6" s="110"/>
      <c r="V6" s="110"/>
      <c r="W6" s="110"/>
      <c r="X6" s="64"/>
      <c r="Y6" s="64"/>
    </row>
    <row r="7" spans="2:39" ht="26.25" customHeight="1" x14ac:dyDescent="0.2">
      <c r="B7" s="81" t="s">
        <v>29</v>
      </c>
      <c r="C7" s="4"/>
      <c r="D7" s="1"/>
      <c r="E7" s="1"/>
      <c r="F7" s="1"/>
      <c r="G7" s="1"/>
      <c r="H7" s="1"/>
      <c r="I7" s="1"/>
      <c r="J7" s="1"/>
      <c r="K7" s="1"/>
      <c r="L7" s="1"/>
      <c r="M7" s="1"/>
      <c r="N7" s="1"/>
      <c r="O7" s="1"/>
      <c r="P7" s="5"/>
      <c r="Q7" s="5"/>
      <c r="R7" s="5"/>
      <c r="S7" s="5"/>
      <c r="T7" s="64"/>
      <c r="U7" s="64"/>
      <c r="V7" s="64"/>
      <c r="W7" s="64"/>
      <c r="X7" s="64"/>
      <c r="Y7" s="64"/>
      <c r="Z7" s="111"/>
      <c r="AA7" s="46"/>
      <c r="AB7" s="208"/>
    </row>
    <row r="8" spans="2:39" s="77" customFormat="1" ht="33" customHeight="1" x14ac:dyDescent="0.2">
      <c r="B8" s="112" t="s">
        <v>15</v>
      </c>
      <c r="C8" s="75"/>
      <c r="D8" s="14">
        <v>1989</v>
      </c>
      <c r="E8" s="14">
        <v>1990</v>
      </c>
      <c r="F8" s="14" t="s">
        <v>2</v>
      </c>
      <c r="G8" s="14" t="s">
        <v>3</v>
      </c>
      <c r="H8" s="14">
        <v>1993</v>
      </c>
      <c r="I8" s="14">
        <v>1994</v>
      </c>
      <c r="J8" s="14">
        <v>1995</v>
      </c>
      <c r="K8" s="14">
        <v>1996</v>
      </c>
      <c r="L8" s="67" t="s">
        <v>23</v>
      </c>
      <c r="M8" s="67">
        <v>1998</v>
      </c>
      <c r="N8" s="68">
        <v>1999</v>
      </c>
      <c r="O8" s="95">
        <v>2000</v>
      </c>
      <c r="P8" s="76">
        <v>2001</v>
      </c>
      <c r="Q8" s="76">
        <v>2002</v>
      </c>
      <c r="R8" s="76">
        <v>2003</v>
      </c>
      <c r="S8" s="76">
        <v>2004</v>
      </c>
      <c r="T8" s="76">
        <v>2005</v>
      </c>
      <c r="U8" s="76">
        <v>2006</v>
      </c>
      <c r="V8" s="76">
        <v>2007</v>
      </c>
      <c r="W8" s="76">
        <v>2008</v>
      </c>
      <c r="X8" s="76">
        <v>2009</v>
      </c>
      <c r="Y8" s="76">
        <v>2010</v>
      </c>
      <c r="Z8" s="76">
        <v>2011</v>
      </c>
      <c r="AA8" s="76">
        <v>2012</v>
      </c>
      <c r="AB8" s="76">
        <v>2013</v>
      </c>
      <c r="AC8" s="76">
        <v>2014</v>
      </c>
      <c r="AD8" s="76">
        <v>2015</v>
      </c>
      <c r="AE8" s="76">
        <v>2016</v>
      </c>
      <c r="AF8" s="76">
        <v>2017</v>
      </c>
      <c r="AG8" s="76">
        <v>2018</v>
      </c>
      <c r="AH8" s="76">
        <v>2019</v>
      </c>
      <c r="AI8" s="76">
        <v>2020</v>
      </c>
      <c r="AJ8" s="76">
        <v>2021</v>
      </c>
      <c r="AK8" s="76">
        <v>2022</v>
      </c>
      <c r="AL8" s="76">
        <v>2023</v>
      </c>
      <c r="AM8" s="76">
        <v>2024</v>
      </c>
    </row>
    <row r="9" spans="2:39" ht="12.95" customHeight="1" x14ac:dyDescent="0.2">
      <c r="B9" s="79" t="s">
        <v>24</v>
      </c>
      <c r="C9" s="13" t="s">
        <v>32</v>
      </c>
      <c r="D9" s="17">
        <v>500</v>
      </c>
      <c r="E9" s="17">
        <v>1300</v>
      </c>
      <c r="F9" s="17">
        <v>2000</v>
      </c>
      <c r="G9" s="17">
        <v>2000</v>
      </c>
      <c r="H9" s="17">
        <v>2000</v>
      </c>
      <c r="I9" s="15">
        <v>2000</v>
      </c>
      <c r="J9" s="157">
        <v>2000</v>
      </c>
      <c r="K9" s="157">
        <v>2000</v>
      </c>
      <c r="L9" s="157">
        <v>1500</v>
      </c>
      <c r="M9" s="157">
        <v>1450</v>
      </c>
      <c r="N9" s="16">
        <v>1175</v>
      </c>
      <c r="O9" s="96">
        <v>900</v>
      </c>
      <c r="P9" s="19">
        <v>900</v>
      </c>
      <c r="Q9" s="19">
        <v>900</v>
      </c>
      <c r="R9" s="19">
        <v>900</v>
      </c>
      <c r="S9" s="19">
        <v>900</v>
      </c>
      <c r="T9" s="19">
        <v>950</v>
      </c>
      <c r="U9" s="19">
        <v>760</v>
      </c>
      <c r="V9" s="19">
        <v>760</v>
      </c>
      <c r="W9" s="19">
        <v>760</v>
      </c>
      <c r="X9" s="19">
        <v>760</v>
      </c>
      <c r="Y9" s="19">
        <v>760</v>
      </c>
      <c r="Z9" s="19">
        <v>744</v>
      </c>
      <c r="AA9" s="19">
        <v>759</v>
      </c>
      <c r="AB9" s="19">
        <v>831</v>
      </c>
      <c r="AC9" s="19">
        <v>825</v>
      </c>
      <c r="AD9" s="19">
        <v>925</v>
      </c>
      <c r="AE9" s="19">
        <v>950</v>
      </c>
      <c r="AF9" s="19">
        <v>975</v>
      </c>
      <c r="AG9" s="19">
        <v>975</v>
      </c>
      <c r="AH9" s="19">
        <v>995</v>
      </c>
      <c r="AI9" s="19">
        <v>995</v>
      </c>
      <c r="AJ9" s="19">
        <v>1000</v>
      </c>
      <c r="AK9" s="19">
        <v>1015</v>
      </c>
      <c r="AL9" s="19">
        <v>1015</v>
      </c>
      <c r="AM9" s="19">
        <v>1049</v>
      </c>
    </row>
    <row r="10" spans="2:39" ht="12.95" customHeight="1" x14ac:dyDescent="0.2">
      <c r="B10" s="82"/>
      <c r="C10" s="13" t="s">
        <v>17</v>
      </c>
      <c r="D10" s="17">
        <v>9153</v>
      </c>
      <c r="E10" s="17">
        <v>7039</v>
      </c>
      <c r="F10" s="17">
        <v>7784</v>
      </c>
      <c r="G10" s="17">
        <v>8169</v>
      </c>
      <c r="H10" s="17">
        <v>8832</v>
      </c>
      <c r="I10" s="15">
        <v>9088</v>
      </c>
      <c r="J10" s="157">
        <v>8425</v>
      </c>
      <c r="K10" s="157">
        <v>8846</v>
      </c>
      <c r="L10" s="157">
        <v>8764</v>
      </c>
      <c r="M10" s="157">
        <v>8505</v>
      </c>
      <c r="N10" s="16">
        <v>9945</v>
      </c>
      <c r="O10" s="97">
        <v>9837</v>
      </c>
      <c r="P10" s="19">
        <v>11311</v>
      </c>
      <c r="Q10" s="19">
        <v>10379</v>
      </c>
      <c r="R10" s="19">
        <v>10593</v>
      </c>
      <c r="S10" s="19">
        <v>11158</v>
      </c>
      <c r="T10" s="19">
        <v>11511</v>
      </c>
      <c r="U10" s="19">
        <v>11990</v>
      </c>
      <c r="V10" s="19">
        <v>11415</v>
      </c>
      <c r="W10" s="19">
        <v>10853</v>
      </c>
      <c r="X10" s="19">
        <v>10675</v>
      </c>
      <c r="Y10" s="19">
        <v>10612</v>
      </c>
      <c r="Z10" s="19">
        <v>9800</v>
      </c>
      <c r="AA10" s="19">
        <v>10658</v>
      </c>
      <c r="AB10" s="19">
        <v>10010</v>
      </c>
      <c r="AC10" s="19">
        <v>11558</v>
      </c>
      <c r="AD10" s="19">
        <v>11378</v>
      </c>
      <c r="AE10" s="19">
        <v>11598</v>
      </c>
      <c r="AF10" s="19">
        <v>10229</v>
      </c>
      <c r="AG10" s="19">
        <v>10012</v>
      </c>
      <c r="AH10" s="19">
        <v>10167</v>
      </c>
      <c r="AI10" s="19">
        <v>9562</v>
      </c>
      <c r="AJ10" s="19">
        <v>9478</v>
      </c>
      <c r="AK10" s="19">
        <v>9689</v>
      </c>
      <c r="AL10" s="19">
        <v>9326</v>
      </c>
      <c r="AM10" s="19">
        <v>9360</v>
      </c>
    </row>
    <row r="11" spans="2:39" ht="12.95" customHeight="1" thickBot="1" x14ac:dyDescent="0.25">
      <c r="B11" s="82"/>
      <c r="C11" s="85" t="s">
        <v>18</v>
      </c>
      <c r="D11" s="31">
        <v>500</v>
      </c>
      <c r="E11" s="31">
        <v>1325</v>
      </c>
      <c r="F11" s="31">
        <v>1800</v>
      </c>
      <c r="G11" s="31">
        <v>1723</v>
      </c>
      <c r="H11" s="31">
        <v>1676</v>
      </c>
      <c r="I11" s="32">
        <v>1711</v>
      </c>
      <c r="J11" s="158">
        <v>1659</v>
      </c>
      <c r="K11" s="158">
        <v>1469</v>
      </c>
      <c r="L11" s="158">
        <v>1294</v>
      </c>
      <c r="M11" s="158">
        <v>1255</v>
      </c>
      <c r="N11" s="33">
        <v>1077</v>
      </c>
      <c r="O11" s="98">
        <v>898</v>
      </c>
      <c r="P11" s="34">
        <v>893</v>
      </c>
      <c r="Q11" s="34">
        <v>899</v>
      </c>
      <c r="R11" s="34">
        <v>897</v>
      </c>
      <c r="S11" s="34">
        <v>899</v>
      </c>
      <c r="T11" s="34">
        <v>942</v>
      </c>
      <c r="U11" s="34">
        <v>756</v>
      </c>
      <c r="V11" s="34">
        <v>760</v>
      </c>
      <c r="W11" s="34">
        <v>757</v>
      </c>
      <c r="X11" s="34">
        <v>755</v>
      </c>
      <c r="Y11" s="34">
        <v>760</v>
      </c>
      <c r="Z11" s="34">
        <v>741</v>
      </c>
      <c r="AA11" s="34">
        <v>759</v>
      </c>
      <c r="AB11" s="34">
        <v>830</v>
      </c>
      <c r="AC11" s="34">
        <v>825</v>
      </c>
      <c r="AD11" s="34">
        <v>924</v>
      </c>
      <c r="AE11" s="34">
        <v>946</v>
      </c>
      <c r="AF11" s="34">
        <v>974</v>
      </c>
      <c r="AG11" s="34">
        <v>970</v>
      </c>
      <c r="AH11" s="34">
        <v>995</v>
      </c>
      <c r="AI11" s="34">
        <v>995</v>
      </c>
      <c r="AJ11" s="34">
        <v>996</v>
      </c>
      <c r="AK11" s="34">
        <v>1015</v>
      </c>
      <c r="AL11" s="34">
        <v>1009</v>
      </c>
      <c r="AM11" s="34">
        <v>1048</v>
      </c>
    </row>
    <row r="12" spans="2:39" ht="12.95" customHeight="1" x14ac:dyDescent="0.2">
      <c r="B12" s="113" t="s">
        <v>0</v>
      </c>
      <c r="C12" s="114" t="s">
        <v>32</v>
      </c>
      <c r="D12" s="115">
        <v>3630</v>
      </c>
      <c r="E12" s="115">
        <v>4600</v>
      </c>
      <c r="F12" s="115">
        <v>9400</v>
      </c>
      <c r="G12" s="115">
        <v>5820</v>
      </c>
      <c r="H12" s="115">
        <v>5920</v>
      </c>
      <c r="I12" s="115">
        <v>5920</v>
      </c>
      <c r="J12" s="159">
        <v>4290</v>
      </c>
      <c r="K12" s="159">
        <v>3300</v>
      </c>
      <c r="L12" s="115">
        <v>2270</v>
      </c>
      <c r="M12" s="159">
        <v>1925</v>
      </c>
      <c r="N12" s="116">
        <v>1875</v>
      </c>
      <c r="O12" s="117">
        <v>1015</v>
      </c>
      <c r="P12" s="118">
        <v>855</v>
      </c>
      <c r="Q12" s="118">
        <v>990</v>
      </c>
      <c r="R12" s="118">
        <v>1030</v>
      </c>
      <c r="S12" s="118">
        <v>1030</v>
      </c>
      <c r="T12" s="118">
        <v>1250</v>
      </c>
      <c r="U12" s="118">
        <v>805</v>
      </c>
      <c r="V12" s="118">
        <v>847</v>
      </c>
      <c r="W12" s="118">
        <v>608</v>
      </c>
      <c r="X12" s="118">
        <v>608</v>
      </c>
      <c r="Y12" s="118">
        <v>626</v>
      </c>
      <c r="Z12" s="118">
        <v>614</v>
      </c>
      <c r="AA12" s="118">
        <v>648</v>
      </c>
      <c r="AB12" s="118">
        <v>692</v>
      </c>
      <c r="AC12" s="118">
        <v>710</v>
      </c>
      <c r="AD12" s="118">
        <v>810</v>
      </c>
      <c r="AE12" s="118">
        <v>830</v>
      </c>
      <c r="AF12" s="118">
        <v>835</v>
      </c>
      <c r="AG12" s="118">
        <v>835</v>
      </c>
      <c r="AH12" s="118">
        <v>1025</v>
      </c>
      <c r="AI12" s="118">
        <v>1015</v>
      </c>
      <c r="AJ12" s="118">
        <v>1030</v>
      </c>
      <c r="AK12" s="118">
        <v>1025</v>
      </c>
      <c r="AL12" s="118">
        <v>1015</v>
      </c>
      <c r="AM12" s="118">
        <v>1020</v>
      </c>
    </row>
    <row r="13" spans="2:39" ht="12.95" customHeight="1" x14ac:dyDescent="0.2">
      <c r="B13" s="82"/>
      <c r="C13" s="13" t="s">
        <v>17</v>
      </c>
      <c r="D13" s="17">
        <v>6730</v>
      </c>
      <c r="E13" s="17">
        <v>7756</v>
      </c>
      <c r="F13" s="17">
        <v>7570</v>
      </c>
      <c r="G13" s="17">
        <v>7191</v>
      </c>
      <c r="H13" s="17">
        <v>8727</v>
      </c>
      <c r="I13" s="17">
        <v>9100</v>
      </c>
      <c r="J13" s="157">
        <v>6841</v>
      </c>
      <c r="K13" s="157">
        <v>7088</v>
      </c>
      <c r="L13" s="17">
        <v>6662</v>
      </c>
      <c r="M13" s="157">
        <v>5371</v>
      </c>
      <c r="N13" s="24">
        <v>5456</v>
      </c>
      <c r="O13" s="97">
        <v>4562</v>
      </c>
      <c r="P13" s="18">
        <v>5586</v>
      </c>
      <c r="Q13" s="18">
        <v>5423</v>
      </c>
      <c r="R13" s="18">
        <v>6446</v>
      </c>
      <c r="S13" s="18">
        <v>9237</v>
      </c>
      <c r="T13" s="18">
        <v>10013</v>
      </c>
      <c r="U13" s="18">
        <v>10704</v>
      </c>
      <c r="V13" s="18">
        <v>9029</v>
      </c>
      <c r="W13" s="18">
        <v>7712</v>
      </c>
      <c r="X13" s="18">
        <v>6945</v>
      </c>
      <c r="Y13" s="18">
        <v>7260</v>
      </c>
      <c r="Z13" s="18">
        <v>6183</v>
      </c>
      <c r="AA13" s="18">
        <v>5692</v>
      </c>
      <c r="AB13" s="18">
        <v>5846</v>
      </c>
      <c r="AC13" s="18">
        <v>5233</v>
      </c>
      <c r="AD13" s="18">
        <v>5393</v>
      </c>
      <c r="AE13" s="18">
        <v>6799</v>
      </c>
      <c r="AF13" s="18">
        <v>4834</v>
      </c>
      <c r="AG13" s="18">
        <v>4252</v>
      </c>
      <c r="AH13" s="18">
        <v>4318</v>
      </c>
      <c r="AI13" s="18">
        <v>4175</v>
      </c>
      <c r="AJ13" s="18">
        <v>4544</v>
      </c>
      <c r="AK13" s="18">
        <v>4065</v>
      </c>
      <c r="AL13" s="18">
        <v>4026</v>
      </c>
      <c r="AM13" s="18">
        <v>3948</v>
      </c>
    </row>
    <row r="14" spans="2:39" ht="12.95" customHeight="1" thickBot="1" x14ac:dyDescent="0.25">
      <c r="B14" s="119"/>
      <c r="C14" s="120" t="s">
        <v>18</v>
      </c>
      <c r="D14" s="121">
        <v>2585</v>
      </c>
      <c r="E14" s="121">
        <v>2803</v>
      </c>
      <c r="F14" s="121">
        <v>3259</v>
      </c>
      <c r="G14" s="121">
        <v>3076</v>
      </c>
      <c r="H14" s="121">
        <v>3150</v>
      </c>
      <c r="I14" s="121">
        <v>2809</v>
      </c>
      <c r="J14" s="160">
        <v>1910</v>
      </c>
      <c r="K14" s="160">
        <v>1724</v>
      </c>
      <c r="L14" s="121">
        <v>1753</v>
      </c>
      <c r="M14" s="160">
        <v>1495</v>
      </c>
      <c r="N14" s="122">
        <v>1623</v>
      </c>
      <c r="O14" s="123">
        <v>1075</v>
      </c>
      <c r="P14" s="124">
        <v>894</v>
      </c>
      <c r="Q14" s="124">
        <v>1101</v>
      </c>
      <c r="R14" s="124">
        <v>1023</v>
      </c>
      <c r="S14" s="124">
        <v>1029</v>
      </c>
      <c r="T14" s="124">
        <v>1249</v>
      </c>
      <c r="U14" s="124">
        <v>805</v>
      </c>
      <c r="V14" s="124">
        <v>847</v>
      </c>
      <c r="W14" s="124">
        <v>608</v>
      </c>
      <c r="X14" s="124">
        <v>595</v>
      </c>
      <c r="Y14" s="124">
        <v>626</v>
      </c>
      <c r="Z14" s="124">
        <v>613</v>
      </c>
      <c r="AA14" s="124">
        <v>648</v>
      </c>
      <c r="AB14" s="124">
        <v>691</v>
      </c>
      <c r="AC14" s="124">
        <v>695</v>
      </c>
      <c r="AD14" s="124">
        <v>797</v>
      </c>
      <c r="AE14" s="124">
        <v>818</v>
      </c>
      <c r="AF14" s="124">
        <v>821</v>
      </c>
      <c r="AG14" s="124">
        <v>810</v>
      </c>
      <c r="AH14" s="124">
        <v>995</v>
      </c>
      <c r="AI14" s="124">
        <v>995</v>
      </c>
      <c r="AJ14" s="124">
        <v>987</v>
      </c>
      <c r="AK14" s="124">
        <v>982</v>
      </c>
      <c r="AL14" s="124">
        <v>916</v>
      </c>
      <c r="AM14" s="124">
        <v>967</v>
      </c>
    </row>
    <row r="15" spans="2:39" ht="12.95" customHeight="1" x14ac:dyDescent="0.2">
      <c r="B15" s="86" t="s">
        <v>1</v>
      </c>
      <c r="C15" s="87" t="s">
        <v>32</v>
      </c>
      <c r="D15" s="88" t="s">
        <v>25</v>
      </c>
      <c r="E15" s="25">
        <v>400</v>
      </c>
      <c r="F15" s="25">
        <v>650</v>
      </c>
      <c r="G15" s="25">
        <v>550</v>
      </c>
      <c r="H15" s="25">
        <v>560</v>
      </c>
      <c r="I15" s="35">
        <v>560</v>
      </c>
      <c r="J15" s="161">
        <v>455</v>
      </c>
      <c r="K15" s="161">
        <v>350</v>
      </c>
      <c r="L15" s="35">
        <v>350</v>
      </c>
      <c r="M15" s="161">
        <v>350</v>
      </c>
      <c r="N15" s="36">
        <v>380</v>
      </c>
      <c r="O15" s="99">
        <v>220</v>
      </c>
      <c r="P15" s="37">
        <v>180</v>
      </c>
      <c r="Q15" s="90">
        <v>150</v>
      </c>
      <c r="R15" s="37">
        <v>120</v>
      </c>
      <c r="S15" s="37">
        <v>120</v>
      </c>
      <c r="T15" s="37">
        <v>120</v>
      </c>
      <c r="U15" s="37">
        <v>40</v>
      </c>
      <c r="V15" s="88" t="s">
        <v>25</v>
      </c>
      <c r="W15" s="88" t="s">
        <v>25</v>
      </c>
      <c r="X15" s="88" t="s">
        <v>25</v>
      </c>
      <c r="Y15" s="88">
        <v>40</v>
      </c>
      <c r="Z15" s="88">
        <v>48</v>
      </c>
      <c r="AA15" s="88">
        <v>60</v>
      </c>
      <c r="AB15" s="88">
        <v>65</v>
      </c>
      <c r="AC15" s="88">
        <v>55</v>
      </c>
      <c r="AD15" s="88">
        <v>65</v>
      </c>
      <c r="AE15" s="88">
        <v>66</v>
      </c>
      <c r="AF15" s="88">
        <v>70</v>
      </c>
      <c r="AG15" s="88">
        <v>70</v>
      </c>
      <c r="AH15" s="88">
        <v>80</v>
      </c>
      <c r="AI15" s="88">
        <v>80</v>
      </c>
      <c r="AJ15" s="88">
        <v>80</v>
      </c>
      <c r="AK15" s="88">
        <v>80</v>
      </c>
      <c r="AL15" s="88">
        <v>85</v>
      </c>
      <c r="AM15" s="88">
        <v>85</v>
      </c>
    </row>
    <row r="16" spans="2:39" ht="12.95" customHeight="1" x14ac:dyDescent="0.2">
      <c r="B16" s="82"/>
      <c r="C16" s="13" t="s">
        <v>17</v>
      </c>
      <c r="D16" s="69" t="s">
        <v>25</v>
      </c>
      <c r="E16" s="17">
        <v>2629</v>
      </c>
      <c r="F16" s="17">
        <v>2254</v>
      </c>
      <c r="G16" s="17">
        <v>1424</v>
      </c>
      <c r="H16" s="17">
        <v>1420</v>
      </c>
      <c r="I16" s="15">
        <v>1175</v>
      </c>
      <c r="J16" s="157">
        <v>740</v>
      </c>
      <c r="K16" s="157">
        <v>648</v>
      </c>
      <c r="L16" s="15">
        <v>524</v>
      </c>
      <c r="M16" s="157">
        <v>540</v>
      </c>
      <c r="N16" s="16">
        <v>615</v>
      </c>
      <c r="O16" s="97">
        <v>572</v>
      </c>
      <c r="P16" s="19">
        <v>876</v>
      </c>
      <c r="Q16" s="18">
        <v>943</v>
      </c>
      <c r="R16" s="19">
        <v>1109</v>
      </c>
      <c r="S16" s="19">
        <v>1576</v>
      </c>
      <c r="T16" s="19">
        <v>1760</v>
      </c>
      <c r="U16" s="19">
        <v>1544</v>
      </c>
      <c r="V16" s="69" t="s">
        <v>25</v>
      </c>
      <c r="W16" s="69" t="s">
        <v>25</v>
      </c>
      <c r="X16" s="69" t="s">
        <v>25</v>
      </c>
      <c r="Y16" s="69">
        <v>812</v>
      </c>
      <c r="Z16" s="69">
        <v>621</v>
      </c>
      <c r="AA16" s="69">
        <v>763</v>
      </c>
      <c r="AB16" s="69">
        <v>898</v>
      </c>
      <c r="AC16" s="69">
        <v>832</v>
      </c>
      <c r="AD16" s="69">
        <v>739</v>
      </c>
      <c r="AE16" s="69">
        <v>744</v>
      </c>
      <c r="AF16" s="69">
        <v>690</v>
      </c>
      <c r="AG16" s="69">
        <v>728</v>
      </c>
      <c r="AH16" s="69">
        <v>825</v>
      </c>
      <c r="AI16" s="69">
        <v>941</v>
      </c>
      <c r="AJ16" s="69">
        <v>1105</v>
      </c>
      <c r="AK16" s="69">
        <v>1083</v>
      </c>
      <c r="AL16" s="69">
        <v>1025</v>
      </c>
      <c r="AM16" s="69">
        <v>1039</v>
      </c>
    </row>
    <row r="17" spans="2:39" ht="12.95" customHeight="1" thickBot="1" x14ac:dyDescent="0.25">
      <c r="B17" s="82"/>
      <c r="C17" s="85" t="s">
        <v>18</v>
      </c>
      <c r="D17" s="89" t="s">
        <v>25</v>
      </c>
      <c r="E17" s="31">
        <v>400</v>
      </c>
      <c r="F17" s="31">
        <v>650</v>
      </c>
      <c r="G17" s="31">
        <v>550</v>
      </c>
      <c r="H17" s="31">
        <v>560</v>
      </c>
      <c r="I17" s="32">
        <v>560</v>
      </c>
      <c r="J17" s="158">
        <v>383</v>
      </c>
      <c r="K17" s="158">
        <v>327</v>
      </c>
      <c r="L17" s="32">
        <v>256</v>
      </c>
      <c r="M17" s="158">
        <v>251</v>
      </c>
      <c r="N17" s="33">
        <v>360</v>
      </c>
      <c r="O17" s="98">
        <v>222</v>
      </c>
      <c r="P17" s="34">
        <v>184</v>
      </c>
      <c r="Q17" s="106">
        <v>150</v>
      </c>
      <c r="R17" s="34">
        <v>120</v>
      </c>
      <c r="S17" s="34">
        <v>120</v>
      </c>
      <c r="T17" s="34">
        <v>120</v>
      </c>
      <c r="U17" s="34">
        <v>40</v>
      </c>
      <c r="V17" s="89" t="s">
        <v>25</v>
      </c>
      <c r="W17" s="89" t="s">
        <v>25</v>
      </c>
      <c r="X17" s="89" t="s">
        <v>25</v>
      </c>
      <c r="Y17" s="89">
        <v>40</v>
      </c>
      <c r="Z17" s="89">
        <v>48</v>
      </c>
      <c r="AA17" s="89">
        <v>60</v>
      </c>
      <c r="AB17" s="89">
        <v>66</v>
      </c>
      <c r="AC17" s="89">
        <v>55</v>
      </c>
      <c r="AD17" s="89">
        <v>65</v>
      </c>
      <c r="AE17" s="89">
        <v>66</v>
      </c>
      <c r="AF17" s="89">
        <v>70</v>
      </c>
      <c r="AG17" s="89">
        <v>70</v>
      </c>
      <c r="AH17" s="89">
        <v>80</v>
      </c>
      <c r="AI17" s="89">
        <v>80</v>
      </c>
      <c r="AJ17" s="89">
        <v>79</v>
      </c>
      <c r="AK17" s="89">
        <v>80</v>
      </c>
      <c r="AL17" s="89">
        <v>85</v>
      </c>
      <c r="AM17" s="89">
        <v>85</v>
      </c>
    </row>
    <row r="18" spans="2:39" ht="12.95" customHeight="1" x14ac:dyDescent="0.2">
      <c r="B18" s="113" t="s">
        <v>6</v>
      </c>
      <c r="C18" s="114" t="s">
        <v>32</v>
      </c>
      <c r="D18" s="115">
        <v>868</v>
      </c>
      <c r="E18" s="115">
        <v>1300</v>
      </c>
      <c r="F18" s="115">
        <v>1450</v>
      </c>
      <c r="G18" s="115">
        <v>1200</v>
      </c>
      <c r="H18" s="115">
        <v>1320</v>
      </c>
      <c r="I18" s="115">
        <v>1320</v>
      </c>
      <c r="J18" s="159">
        <v>1320</v>
      </c>
      <c r="K18" s="159">
        <v>1080</v>
      </c>
      <c r="L18" s="115">
        <v>840</v>
      </c>
      <c r="M18" s="159">
        <v>415</v>
      </c>
      <c r="N18" s="116">
        <v>430</v>
      </c>
      <c r="O18" s="117">
        <v>235</v>
      </c>
      <c r="P18" s="118">
        <v>130</v>
      </c>
      <c r="Q18" s="118">
        <v>100</v>
      </c>
      <c r="R18" s="118">
        <v>85</v>
      </c>
      <c r="S18" s="118">
        <v>85</v>
      </c>
      <c r="T18" s="118">
        <v>105</v>
      </c>
      <c r="U18" s="118">
        <v>60</v>
      </c>
      <c r="V18" s="118">
        <v>49</v>
      </c>
      <c r="W18" s="118">
        <v>12</v>
      </c>
      <c r="X18" s="118">
        <v>12</v>
      </c>
      <c r="Y18" s="118">
        <v>33</v>
      </c>
      <c r="Z18" s="118">
        <v>48</v>
      </c>
      <c r="AA18" s="118">
        <v>38</v>
      </c>
      <c r="AB18" s="118">
        <v>49</v>
      </c>
      <c r="AC18" s="118">
        <v>50</v>
      </c>
      <c r="AD18" s="118">
        <v>60</v>
      </c>
      <c r="AE18" s="118">
        <v>80</v>
      </c>
      <c r="AF18" s="118">
        <v>85</v>
      </c>
      <c r="AG18" s="118">
        <v>85</v>
      </c>
      <c r="AH18" s="118">
        <v>120</v>
      </c>
      <c r="AI18" s="118">
        <v>130</v>
      </c>
      <c r="AJ18" s="118">
        <v>110</v>
      </c>
      <c r="AK18" s="118">
        <v>125</v>
      </c>
      <c r="AL18" s="118">
        <v>125</v>
      </c>
      <c r="AM18" s="118">
        <v>142</v>
      </c>
    </row>
    <row r="19" spans="2:39" ht="12.95" customHeight="1" x14ac:dyDescent="0.2">
      <c r="B19" s="82"/>
      <c r="C19" s="13" t="s">
        <v>17</v>
      </c>
      <c r="D19" s="17">
        <v>1961</v>
      </c>
      <c r="E19" s="17">
        <v>2640</v>
      </c>
      <c r="F19" s="17">
        <v>3067</v>
      </c>
      <c r="G19" s="17">
        <v>2662</v>
      </c>
      <c r="H19" s="17">
        <v>3392</v>
      </c>
      <c r="I19" s="17">
        <v>3918</v>
      </c>
      <c r="J19" s="157">
        <v>2959</v>
      </c>
      <c r="K19" s="157">
        <v>2952</v>
      </c>
      <c r="L19" s="17">
        <v>2386</v>
      </c>
      <c r="M19" s="157">
        <v>1717</v>
      </c>
      <c r="N19" s="24">
        <v>1400</v>
      </c>
      <c r="O19" s="97">
        <v>1437</v>
      </c>
      <c r="P19" s="18">
        <v>1755</v>
      </c>
      <c r="Q19" s="18">
        <v>1476</v>
      </c>
      <c r="R19" s="18">
        <v>1251</v>
      </c>
      <c r="S19" s="18">
        <v>1342</v>
      </c>
      <c r="T19" s="18">
        <v>1428</v>
      </c>
      <c r="U19" s="18">
        <v>1311</v>
      </c>
      <c r="V19" s="18">
        <v>942</v>
      </c>
      <c r="W19" s="18">
        <v>205</v>
      </c>
      <c r="X19" s="18">
        <v>172</v>
      </c>
      <c r="Y19" s="18">
        <v>428</v>
      </c>
      <c r="Z19" s="18">
        <v>799</v>
      </c>
      <c r="AA19" s="18">
        <v>440</v>
      </c>
      <c r="AB19" s="18">
        <v>396</v>
      </c>
      <c r="AC19" s="18">
        <v>388</v>
      </c>
      <c r="AD19" s="18">
        <v>425</v>
      </c>
      <c r="AE19" s="18">
        <v>832</v>
      </c>
      <c r="AF19" s="18">
        <v>515</v>
      </c>
      <c r="AG19" s="18">
        <v>508</v>
      </c>
      <c r="AH19" s="18">
        <v>699</v>
      </c>
      <c r="AI19" s="18">
        <v>662</v>
      </c>
      <c r="AJ19" s="18">
        <v>866</v>
      </c>
      <c r="AK19" s="18">
        <v>863</v>
      </c>
      <c r="AL19" s="18">
        <v>878</v>
      </c>
      <c r="AM19" s="18">
        <v>877</v>
      </c>
    </row>
    <row r="20" spans="2:39" ht="12.95" customHeight="1" thickBot="1" x14ac:dyDescent="0.25">
      <c r="B20" s="119"/>
      <c r="C20" s="120" t="s">
        <v>18</v>
      </c>
      <c r="D20" s="121">
        <v>799</v>
      </c>
      <c r="E20" s="121">
        <v>1132</v>
      </c>
      <c r="F20" s="121">
        <v>1165</v>
      </c>
      <c r="G20" s="121">
        <v>1018</v>
      </c>
      <c r="H20" s="121">
        <v>1130</v>
      </c>
      <c r="I20" s="121">
        <v>989</v>
      </c>
      <c r="J20" s="160">
        <v>864</v>
      </c>
      <c r="K20" s="160">
        <v>802</v>
      </c>
      <c r="L20" s="121">
        <v>622</v>
      </c>
      <c r="M20" s="160">
        <v>366</v>
      </c>
      <c r="N20" s="122">
        <v>343</v>
      </c>
      <c r="O20" s="123">
        <v>200</v>
      </c>
      <c r="P20" s="124">
        <v>154</v>
      </c>
      <c r="Q20" s="124">
        <v>125</v>
      </c>
      <c r="R20" s="124">
        <v>85</v>
      </c>
      <c r="S20" s="124">
        <v>85</v>
      </c>
      <c r="T20" s="124">
        <v>102</v>
      </c>
      <c r="U20" s="124">
        <v>60</v>
      </c>
      <c r="V20" s="124">
        <v>49</v>
      </c>
      <c r="W20" s="124">
        <v>12</v>
      </c>
      <c r="X20" s="124">
        <v>12</v>
      </c>
      <c r="Y20" s="124">
        <v>33</v>
      </c>
      <c r="Z20" s="124">
        <v>48</v>
      </c>
      <c r="AA20" s="124">
        <v>38</v>
      </c>
      <c r="AB20" s="124">
        <v>48</v>
      </c>
      <c r="AC20" s="124">
        <v>47</v>
      </c>
      <c r="AD20" s="124">
        <v>59</v>
      </c>
      <c r="AE20" s="124">
        <v>79</v>
      </c>
      <c r="AF20" s="124">
        <v>85</v>
      </c>
      <c r="AG20" s="124">
        <v>82</v>
      </c>
      <c r="AH20" s="124">
        <v>120</v>
      </c>
      <c r="AI20" s="124">
        <v>130</v>
      </c>
      <c r="AJ20" s="124">
        <v>109</v>
      </c>
      <c r="AK20" s="124">
        <v>119</v>
      </c>
      <c r="AL20" s="124">
        <v>119</v>
      </c>
      <c r="AM20" s="124">
        <v>125</v>
      </c>
    </row>
    <row r="21" spans="2:39" ht="12.95" customHeight="1" x14ac:dyDescent="0.2">
      <c r="B21" s="86" t="s">
        <v>8</v>
      </c>
      <c r="C21" s="87" t="s">
        <v>32</v>
      </c>
      <c r="D21" s="25">
        <v>1100</v>
      </c>
      <c r="E21" s="25">
        <v>1100</v>
      </c>
      <c r="F21" s="25">
        <v>1800</v>
      </c>
      <c r="G21" s="25">
        <v>1850</v>
      </c>
      <c r="H21" s="25">
        <v>2000</v>
      </c>
      <c r="I21" s="35">
        <v>2000</v>
      </c>
      <c r="J21" s="161">
        <v>1835</v>
      </c>
      <c r="K21" s="161">
        <v>1600</v>
      </c>
      <c r="L21" s="35">
        <v>1300</v>
      </c>
      <c r="M21" s="161">
        <v>870</v>
      </c>
      <c r="N21" s="36">
        <v>860</v>
      </c>
      <c r="O21" s="99">
        <v>700</v>
      </c>
      <c r="P21" s="37">
        <v>400</v>
      </c>
      <c r="Q21" s="90">
        <v>350</v>
      </c>
      <c r="R21" s="37">
        <v>250</v>
      </c>
      <c r="S21" s="37">
        <v>250</v>
      </c>
      <c r="T21" s="37">
        <v>310</v>
      </c>
      <c r="U21" s="37">
        <v>310</v>
      </c>
      <c r="V21" s="37">
        <v>244</v>
      </c>
      <c r="W21" s="37">
        <v>220</v>
      </c>
      <c r="X21" s="37">
        <v>220</v>
      </c>
      <c r="Y21" s="37">
        <v>326</v>
      </c>
      <c r="Z21" s="37">
        <v>326</v>
      </c>
      <c r="AA21" s="37">
        <v>275</v>
      </c>
      <c r="AB21" s="37">
        <v>166</v>
      </c>
      <c r="AC21" s="37">
        <v>280</v>
      </c>
      <c r="AD21" s="37">
        <v>295</v>
      </c>
      <c r="AE21" s="37">
        <v>335</v>
      </c>
      <c r="AF21" s="37">
        <v>315</v>
      </c>
      <c r="AG21" s="37">
        <v>315</v>
      </c>
      <c r="AH21" s="37">
        <v>460</v>
      </c>
      <c r="AI21" s="37">
        <v>460</v>
      </c>
      <c r="AJ21" s="37">
        <v>460</v>
      </c>
      <c r="AK21" s="37">
        <v>425</v>
      </c>
      <c r="AL21" s="37">
        <v>430</v>
      </c>
      <c r="AM21" s="37">
        <v>422</v>
      </c>
    </row>
    <row r="22" spans="2:39" ht="12.95" customHeight="1" x14ac:dyDescent="0.2">
      <c r="B22" s="82"/>
      <c r="C22" s="13" t="s">
        <v>17</v>
      </c>
      <c r="D22" s="17">
        <v>6052</v>
      </c>
      <c r="E22" s="17">
        <v>7923</v>
      </c>
      <c r="F22" s="17">
        <v>6848</v>
      </c>
      <c r="G22" s="17">
        <v>8422</v>
      </c>
      <c r="H22" s="17">
        <v>9606</v>
      </c>
      <c r="I22" s="15">
        <v>9487</v>
      </c>
      <c r="J22" s="157">
        <v>6403</v>
      </c>
      <c r="K22" s="157">
        <v>6483</v>
      </c>
      <c r="L22" s="15">
        <v>5574</v>
      </c>
      <c r="M22" s="157">
        <v>4246</v>
      </c>
      <c r="N22" s="16">
        <v>3902</v>
      </c>
      <c r="O22" s="97">
        <v>3572</v>
      </c>
      <c r="P22" s="19">
        <v>4208</v>
      </c>
      <c r="Q22" s="18">
        <v>3045</v>
      </c>
      <c r="R22" s="19">
        <v>2646</v>
      </c>
      <c r="S22" s="19">
        <v>3811</v>
      </c>
      <c r="T22" s="19">
        <v>3627</v>
      </c>
      <c r="U22" s="19">
        <v>5230</v>
      </c>
      <c r="V22" s="19">
        <v>3435</v>
      </c>
      <c r="W22" s="19">
        <v>3473</v>
      </c>
      <c r="X22" s="19">
        <v>2410</v>
      </c>
      <c r="Y22" s="19">
        <v>3693</v>
      </c>
      <c r="Z22" s="19">
        <v>3101</v>
      </c>
      <c r="AA22" s="19">
        <v>1939</v>
      </c>
      <c r="AB22" s="19">
        <v>1808</v>
      </c>
      <c r="AC22" s="19">
        <v>1753</v>
      </c>
      <c r="AD22" s="19">
        <v>1578</v>
      </c>
      <c r="AE22" s="19">
        <v>2509</v>
      </c>
      <c r="AF22" s="19">
        <v>1459</v>
      </c>
      <c r="AG22" s="19">
        <v>1576</v>
      </c>
      <c r="AH22" s="19">
        <v>1674</v>
      </c>
      <c r="AI22" s="19">
        <v>1457</v>
      </c>
      <c r="AJ22" s="19">
        <v>1682</v>
      </c>
      <c r="AK22" s="19">
        <v>1522</v>
      </c>
      <c r="AL22" s="19">
        <v>1589</v>
      </c>
      <c r="AM22" s="19">
        <v>1477</v>
      </c>
    </row>
    <row r="23" spans="2:39" ht="12.95" customHeight="1" thickBot="1" x14ac:dyDescent="0.25">
      <c r="B23" s="83"/>
      <c r="C23" s="80" t="s">
        <v>18</v>
      </c>
      <c r="D23" s="26">
        <v>1090</v>
      </c>
      <c r="E23" s="26">
        <v>1096</v>
      </c>
      <c r="F23" s="26">
        <v>1800</v>
      </c>
      <c r="G23" s="26">
        <v>1816</v>
      </c>
      <c r="H23" s="26">
        <v>1951</v>
      </c>
      <c r="I23" s="38">
        <v>1894</v>
      </c>
      <c r="J23" s="162">
        <v>1524</v>
      </c>
      <c r="K23" s="162">
        <v>1358</v>
      </c>
      <c r="L23" s="38">
        <v>1109</v>
      </c>
      <c r="M23" s="162">
        <v>738</v>
      </c>
      <c r="N23" s="39">
        <v>777</v>
      </c>
      <c r="O23" s="100">
        <v>690</v>
      </c>
      <c r="P23" s="40">
        <v>500</v>
      </c>
      <c r="Q23" s="27">
        <v>418</v>
      </c>
      <c r="R23" s="40">
        <v>232</v>
      </c>
      <c r="S23" s="40">
        <v>236</v>
      </c>
      <c r="T23" s="40">
        <v>300</v>
      </c>
      <c r="U23" s="40">
        <v>302</v>
      </c>
      <c r="V23" s="40">
        <v>235</v>
      </c>
      <c r="W23" s="40">
        <v>215</v>
      </c>
      <c r="X23" s="40">
        <v>220</v>
      </c>
      <c r="Y23" s="40">
        <v>319</v>
      </c>
      <c r="Z23" s="40">
        <v>323</v>
      </c>
      <c r="AA23" s="40">
        <v>271</v>
      </c>
      <c r="AB23" s="40">
        <v>163</v>
      </c>
      <c r="AC23" s="40">
        <v>245</v>
      </c>
      <c r="AD23" s="40">
        <v>264</v>
      </c>
      <c r="AE23" s="40">
        <v>292</v>
      </c>
      <c r="AF23" s="40">
        <v>281</v>
      </c>
      <c r="AG23" s="40">
        <v>290</v>
      </c>
      <c r="AH23" s="40">
        <v>391</v>
      </c>
      <c r="AI23" s="40">
        <v>387</v>
      </c>
      <c r="AJ23" s="40">
        <v>357</v>
      </c>
      <c r="AK23" s="40">
        <v>362</v>
      </c>
      <c r="AL23" s="40">
        <v>395</v>
      </c>
      <c r="AM23" s="40">
        <v>390</v>
      </c>
    </row>
    <row r="24" spans="2:39" ht="14.1" customHeight="1" x14ac:dyDescent="0.2">
      <c r="B24" s="57" t="s">
        <v>21</v>
      </c>
      <c r="C24" s="203"/>
      <c r="D24" s="204"/>
      <c r="E24" s="204"/>
      <c r="F24" s="204"/>
      <c r="G24" s="204"/>
      <c r="H24" s="204"/>
      <c r="I24" s="204"/>
      <c r="J24" s="204"/>
      <c r="K24" s="204"/>
      <c r="L24" s="204"/>
      <c r="M24" s="204"/>
      <c r="N24" s="204"/>
      <c r="O24" s="204"/>
      <c r="P24" s="204"/>
      <c r="Q24" s="204"/>
      <c r="R24" s="204"/>
      <c r="S24" s="204"/>
      <c r="T24" s="205"/>
      <c r="U24" s="205"/>
      <c r="V24" s="205"/>
      <c r="W24" s="205"/>
      <c r="X24" s="205"/>
      <c r="Y24" s="205"/>
      <c r="Z24" s="205"/>
      <c r="AA24" s="205"/>
    </row>
    <row r="25" spans="2:39" ht="15" customHeight="1" x14ac:dyDescent="0.2">
      <c r="B25" s="216" t="s">
        <v>52</v>
      </c>
      <c r="C25" s="216"/>
      <c r="D25" s="216"/>
      <c r="E25" s="216"/>
      <c r="F25" s="216"/>
      <c r="G25" s="216"/>
      <c r="H25" s="216"/>
      <c r="I25" s="216"/>
      <c r="J25" s="216"/>
      <c r="K25" s="216"/>
      <c r="L25" s="216"/>
      <c r="M25" s="216"/>
      <c r="N25" s="216"/>
      <c r="O25" s="216"/>
      <c r="P25" s="216"/>
      <c r="Q25" s="216"/>
      <c r="R25" s="216"/>
      <c r="S25" s="209"/>
      <c r="T25" s="209"/>
      <c r="U25" s="209"/>
      <c r="V25" s="209"/>
      <c r="W25" s="209"/>
      <c r="X25" s="209"/>
      <c r="Y25" s="209"/>
      <c r="Z25" s="209"/>
      <c r="AA25" s="209"/>
    </row>
    <row r="26" spans="2:39" ht="14.1" customHeight="1" x14ac:dyDescent="0.2">
      <c r="C26" s="70"/>
      <c r="D26" s="71"/>
      <c r="E26" s="71"/>
      <c r="F26" s="71"/>
      <c r="G26" s="71"/>
      <c r="H26" s="71"/>
      <c r="I26" s="71"/>
      <c r="J26" s="71"/>
      <c r="K26" s="71"/>
      <c r="L26" s="71"/>
      <c r="M26" s="71"/>
      <c r="N26" s="71"/>
      <c r="O26" s="71"/>
      <c r="P26" s="72"/>
      <c r="Q26" s="72"/>
      <c r="R26" s="72"/>
      <c r="S26" s="72"/>
      <c r="T26" s="73"/>
      <c r="U26" s="73"/>
      <c r="V26" s="73"/>
      <c r="W26" s="73"/>
      <c r="X26" s="73"/>
      <c r="Y26" s="73"/>
      <c r="Z26" s="73"/>
      <c r="AA26" s="73"/>
    </row>
    <row r="27" spans="2:39" ht="19.5" customHeight="1" x14ac:dyDescent="0.2">
      <c r="B27" s="84" t="s">
        <v>31</v>
      </c>
      <c r="C27" s="47"/>
      <c r="D27" s="48"/>
      <c r="E27" s="48"/>
      <c r="F27" s="48"/>
      <c r="G27" s="48"/>
      <c r="H27" s="48"/>
      <c r="I27" s="48"/>
      <c r="J27" s="50"/>
      <c r="K27" s="50"/>
      <c r="L27" s="50"/>
      <c r="M27" s="50"/>
      <c r="N27" s="50"/>
      <c r="O27" s="50"/>
      <c r="P27" s="50"/>
      <c r="Q27" s="72"/>
      <c r="R27" s="72"/>
      <c r="S27" s="72"/>
      <c r="T27" s="73"/>
      <c r="U27" s="73"/>
      <c r="V27" s="73"/>
      <c r="W27" s="73"/>
      <c r="X27" s="73"/>
      <c r="Y27" s="73"/>
      <c r="Z27" s="73"/>
      <c r="AA27" s="73"/>
    </row>
    <row r="28" spans="2:39" s="77" customFormat="1" ht="36.75" customHeight="1" thickBot="1" x14ac:dyDescent="0.25">
      <c r="B28" s="112" t="s">
        <v>15</v>
      </c>
      <c r="C28" s="125"/>
      <c r="D28" s="126">
        <v>1989</v>
      </c>
      <c r="E28" s="126">
        <v>1990</v>
      </c>
      <c r="F28" s="126" t="s">
        <v>2</v>
      </c>
      <c r="G28" s="126" t="s">
        <v>3</v>
      </c>
      <c r="H28" s="126">
        <v>1993</v>
      </c>
      <c r="I28" s="126">
        <v>1994</v>
      </c>
      <c r="J28" s="126">
        <v>1995</v>
      </c>
      <c r="K28" s="126">
        <v>1996</v>
      </c>
      <c r="L28" s="127" t="s">
        <v>23</v>
      </c>
      <c r="M28" s="127">
        <v>1998</v>
      </c>
      <c r="N28" s="128">
        <v>1999</v>
      </c>
      <c r="O28" s="129">
        <v>2000</v>
      </c>
      <c r="P28" s="130">
        <v>2001</v>
      </c>
      <c r="Q28" s="130">
        <v>2002</v>
      </c>
      <c r="R28" s="130">
        <v>2003</v>
      </c>
      <c r="S28" s="130">
        <v>2004</v>
      </c>
      <c r="T28" s="130">
        <v>2005</v>
      </c>
      <c r="U28" s="130">
        <v>2006</v>
      </c>
      <c r="V28" s="130">
        <v>2007</v>
      </c>
      <c r="W28" s="130">
        <v>2008</v>
      </c>
      <c r="X28" s="130">
        <v>2009</v>
      </c>
      <c r="Y28" s="130">
        <v>2010</v>
      </c>
      <c r="Z28" s="130">
        <v>2011</v>
      </c>
      <c r="AA28" s="130">
        <v>2012</v>
      </c>
      <c r="AB28" s="130">
        <v>2013</v>
      </c>
      <c r="AC28" s="130">
        <v>2014</v>
      </c>
      <c r="AD28" s="130">
        <v>2015</v>
      </c>
      <c r="AE28" s="130">
        <v>2016</v>
      </c>
      <c r="AF28" s="130">
        <v>2017</v>
      </c>
      <c r="AG28" s="130">
        <v>2018</v>
      </c>
      <c r="AH28" s="130">
        <v>2019</v>
      </c>
      <c r="AI28" s="130">
        <v>2020</v>
      </c>
      <c r="AJ28" s="130">
        <v>2021</v>
      </c>
      <c r="AK28" s="130">
        <v>2022</v>
      </c>
      <c r="AL28" s="130">
        <v>2023</v>
      </c>
      <c r="AM28" s="130">
        <v>2024</v>
      </c>
    </row>
    <row r="29" spans="2:39" s="74" customFormat="1" ht="12.95" customHeight="1" thickBot="1" x14ac:dyDescent="0.25">
      <c r="B29" s="231" t="s">
        <v>10</v>
      </c>
      <c r="C29" s="132" t="s">
        <v>7</v>
      </c>
      <c r="D29" s="133">
        <v>5.5</v>
      </c>
      <c r="E29" s="133">
        <v>18.8</v>
      </c>
      <c r="F29" s="133">
        <v>23.1</v>
      </c>
      <c r="G29" s="133">
        <v>21.1</v>
      </c>
      <c r="H29" s="133">
        <v>19</v>
      </c>
      <c r="I29" s="133">
        <v>18.8</v>
      </c>
      <c r="J29" s="163">
        <v>19.7</v>
      </c>
      <c r="K29" s="163">
        <v>16.600000000000001</v>
      </c>
      <c r="L29" s="133">
        <v>14.8</v>
      </c>
      <c r="M29" s="133">
        <v>14.8</v>
      </c>
      <c r="N29" s="134">
        <v>10.8</v>
      </c>
      <c r="O29" s="135">
        <v>9.1</v>
      </c>
      <c r="P29" s="133">
        <v>7.9</v>
      </c>
      <c r="Q29" s="133">
        <v>8.6999999999999993</v>
      </c>
      <c r="R29" s="133">
        <v>8.5</v>
      </c>
      <c r="S29" s="133">
        <v>8.1</v>
      </c>
      <c r="T29" s="133">
        <v>8.1999999999999993</v>
      </c>
      <c r="U29" s="133">
        <v>6.3</v>
      </c>
      <c r="V29" s="133">
        <v>6.7</v>
      </c>
      <c r="W29" s="133">
        <v>7</v>
      </c>
      <c r="X29" s="133">
        <v>7.1</v>
      </c>
      <c r="Y29" s="133">
        <v>7.2</v>
      </c>
      <c r="Z29" s="133">
        <v>7.6</v>
      </c>
      <c r="AA29" s="133">
        <v>7.1</v>
      </c>
      <c r="AB29" s="133">
        <v>8.3000000000000007</v>
      </c>
      <c r="AC29" s="133">
        <v>7.1</v>
      </c>
      <c r="AD29" s="133">
        <v>8.1</v>
      </c>
      <c r="AE29" s="133">
        <v>8.1999999999999993</v>
      </c>
      <c r="AF29" s="133">
        <v>9.5</v>
      </c>
      <c r="AG29" s="133">
        <v>9.6999999999999993</v>
      </c>
      <c r="AH29" s="133">
        <v>9.8000000000000007</v>
      </c>
      <c r="AI29" s="133">
        <v>10.4</v>
      </c>
      <c r="AJ29" s="133">
        <v>10.5</v>
      </c>
      <c r="AK29" s="133">
        <v>10.5</v>
      </c>
      <c r="AL29" s="133">
        <v>10.8</v>
      </c>
      <c r="AM29" s="133">
        <v>11.2</v>
      </c>
    </row>
    <row r="30" spans="2:39" ht="12.95" customHeight="1" thickBot="1" x14ac:dyDescent="0.25">
      <c r="B30" s="232"/>
      <c r="C30" s="136" t="s">
        <v>14</v>
      </c>
      <c r="D30" s="137">
        <v>100</v>
      </c>
      <c r="E30" s="137">
        <v>101.9</v>
      </c>
      <c r="F30" s="137">
        <v>90</v>
      </c>
      <c r="G30" s="137">
        <v>86.2</v>
      </c>
      <c r="H30" s="137">
        <v>83.8</v>
      </c>
      <c r="I30" s="137">
        <v>85.6</v>
      </c>
      <c r="J30" s="164">
        <v>83</v>
      </c>
      <c r="K30" s="164">
        <v>73.5</v>
      </c>
      <c r="L30" s="137">
        <v>86.3</v>
      </c>
      <c r="M30" s="137">
        <v>86.6</v>
      </c>
      <c r="N30" s="137">
        <v>91.7</v>
      </c>
      <c r="O30" s="138">
        <v>99.8</v>
      </c>
      <c r="P30" s="137">
        <v>99.2</v>
      </c>
      <c r="Q30" s="137">
        <v>99.9</v>
      </c>
      <c r="R30" s="137">
        <v>99.7</v>
      </c>
      <c r="S30" s="137">
        <v>99.9</v>
      </c>
      <c r="T30" s="137">
        <v>99.2</v>
      </c>
      <c r="U30" s="137">
        <v>99.5</v>
      </c>
      <c r="V30" s="137">
        <v>100</v>
      </c>
      <c r="W30" s="137">
        <v>99.6</v>
      </c>
      <c r="X30" s="137">
        <v>99.3</v>
      </c>
      <c r="Y30" s="137">
        <v>100</v>
      </c>
      <c r="Z30" s="133">
        <v>99.6</v>
      </c>
      <c r="AA30" s="133">
        <v>100</v>
      </c>
      <c r="AB30" s="133">
        <v>99.9</v>
      </c>
      <c r="AC30" s="133">
        <v>100</v>
      </c>
      <c r="AD30" s="133">
        <v>99.9</v>
      </c>
      <c r="AE30" s="133">
        <v>99.6</v>
      </c>
      <c r="AF30" s="133">
        <v>99.9</v>
      </c>
      <c r="AG30" s="133">
        <v>99.5</v>
      </c>
      <c r="AH30" s="133">
        <v>100</v>
      </c>
      <c r="AI30" s="133">
        <v>100</v>
      </c>
      <c r="AJ30" s="133">
        <v>99.6</v>
      </c>
      <c r="AK30" s="133">
        <v>100</v>
      </c>
      <c r="AL30" s="133">
        <v>99.4</v>
      </c>
      <c r="AM30" s="133">
        <v>99.9</v>
      </c>
    </row>
    <row r="31" spans="2:39" ht="12.95" customHeight="1" x14ac:dyDescent="0.2">
      <c r="B31" s="233" t="s">
        <v>0</v>
      </c>
      <c r="C31" s="131" t="s">
        <v>7</v>
      </c>
      <c r="D31" s="92">
        <v>38.4</v>
      </c>
      <c r="E31" s="92">
        <v>36.1</v>
      </c>
      <c r="F31" s="92">
        <v>43.1</v>
      </c>
      <c r="G31" s="92">
        <v>42.8</v>
      </c>
      <c r="H31" s="92">
        <v>36.1</v>
      </c>
      <c r="I31" s="92">
        <v>30.9</v>
      </c>
      <c r="J31" s="165">
        <v>27.9</v>
      </c>
      <c r="K31" s="165">
        <v>24.3</v>
      </c>
      <c r="L31" s="92">
        <v>26.3</v>
      </c>
      <c r="M31" s="92">
        <v>27.8</v>
      </c>
      <c r="N31" s="101">
        <v>29.7</v>
      </c>
      <c r="O31" s="103">
        <v>23.6</v>
      </c>
      <c r="P31" s="92">
        <v>16</v>
      </c>
      <c r="Q31" s="92">
        <v>20.3</v>
      </c>
      <c r="R31" s="92">
        <v>15.9</v>
      </c>
      <c r="S31" s="92">
        <v>11.1</v>
      </c>
      <c r="T31" s="92">
        <v>12.5</v>
      </c>
      <c r="U31" s="92">
        <v>7.5</v>
      </c>
      <c r="V31" s="92">
        <v>9.4</v>
      </c>
      <c r="W31" s="92">
        <v>7.9</v>
      </c>
      <c r="X31" s="92">
        <v>8.6</v>
      </c>
      <c r="Y31" s="92">
        <v>8.6</v>
      </c>
      <c r="Z31" s="133">
        <v>9.9</v>
      </c>
      <c r="AA31" s="133">
        <v>11.4</v>
      </c>
      <c r="AB31" s="133">
        <v>11.8</v>
      </c>
      <c r="AC31" s="133">
        <v>13.3</v>
      </c>
      <c r="AD31" s="133">
        <v>14.8</v>
      </c>
      <c r="AE31" s="133">
        <v>12</v>
      </c>
      <c r="AF31" s="133">
        <v>17</v>
      </c>
      <c r="AG31" s="133">
        <v>19</v>
      </c>
      <c r="AH31" s="133">
        <v>23</v>
      </c>
      <c r="AI31" s="133">
        <v>23.8</v>
      </c>
      <c r="AJ31" s="133">
        <v>21.7</v>
      </c>
      <c r="AK31" s="133">
        <v>24.2</v>
      </c>
      <c r="AL31" s="133">
        <v>22.8</v>
      </c>
      <c r="AM31" s="133">
        <v>24.5</v>
      </c>
    </row>
    <row r="32" spans="2:39" ht="12.95" customHeight="1" thickBot="1" x14ac:dyDescent="0.25">
      <c r="B32" s="235"/>
      <c r="C32" s="41" t="s">
        <v>14</v>
      </c>
      <c r="D32" s="91">
        <v>71.2</v>
      </c>
      <c r="E32" s="91">
        <v>60.9</v>
      </c>
      <c r="F32" s="91">
        <v>34.700000000000003</v>
      </c>
      <c r="G32" s="91">
        <v>52.9</v>
      </c>
      <c r="H32" s="91">
        <v>53.2</v>
      </c>
      <c r="I32" s="91">
        <v>47.4</v>
      </c>
      <c r="J32" s="166">
        <v>44.5</v>
      </c>
      <c r="K32" s="166">
        <v>52.2</v>
      </c>
      <c r="L32" s="91">
        <v>77.2</v>
      </c>
      <c r="M32" s="91">
        <v>77.7</v>
      </c>
      <c r="N32" s="91">
        <v>86.6</v>
      </c>
      <c r="O32" s="102">
        <v>105.9</v>
      </c>
      <c r="P32" s="91">
        <v>104.6</v>
      </c>
      <c r="Q32" s="91">
        <v>111.2</v>
      </c>
      <c r="R32" s="91">
        <v>99.3</v>
      </c>
      <c r="S32" s="91">
        <v>99.9</v>
      </c>
      <c r="T32" s="91">
        <v>99.9</v>
      </c>
      <c r="U32" s="91">
        <v>100</v>
      </c>
      <c r="V32" s="91">
        <v>100</v>
      </c>
      <c r="W32" s="91">
        <v>100</v>
      </c>
      <c r="X32" s="91">
        <v>97.9</v>
      </c>
      <c r="Y32" s="91">
        <v>100</v>
      </c>
      <c r="Z32" s="91">
        <v>99.8</v>
      </c>
      <c r="AA32" s="91">
        <v>100</v>
      </c>
      <c r="AB32" s="91">
        <v>99.9</v>
      </c>
      <c r="AC32" s="91">
        <v>97.9</v>
      </c>
      <c r="AD32" s="91">
        <v>98.4</v>
      </c>
      <c r="AE32" s="91">
        <v>98.6</v>
      </c>
      <c r="AF32" s="91">
        <v>98.3</v>
      </c>
      <c r="AG32" s="91">
        <v>97</v>
      </c>
      <c r="AH32" s="91">
        <v>97.1</v>
      </c>
      <c r="AI32" s="91">
        <v>98</v>
      </c>
      <c r="AJ32" s="91">
        <v>95.8</v>
      </c>
      <c r="AK32" s="91">
        <v>95.8</v>
      </c>
      <c r="AL32" s="91">
        <v>90.2</v>
      </c>
      <c r="AM32" s="91">
        <v>94.8</v>
      </c>
    </row>
    <row r="33" spans="2:39" ht="12.95" customHeight="1" x14ac:dyDescent="0.2">
      <c r="B33" s="231" t="s">
        <v>1</v>
      </c>
      <c r="C33" s="132" t="s">
        <v>7</v>
      </c>
      <c r="D33" s="155"/>
      <c r="E33" s="133">
        <v>15.2</v>
      </c>
      <c r="F33" s="133">
        <v>28.8</v>
      </c>
      <c r="G33" s="133">
        <v>38.6</v>
      </c>
      <c r="H33" s="133">
        <v>39.4</v>
      </c>
      <c r="I33" s="133">
        <v>47.7</v>
      </c>
      <c r="J33" s="163">
        <v>51.8</v>
      </c>
      <c r="K33" s="163">
        <v>50.5</v>
      </c>
      <c r="L33" s="133">
        <v>48.9</v>
      </c>
      <c r="M33" s="133">
        <v>46.5</v>
      </c>
      <c r="N33" s="134">
        <v>58.5</v>
      </c>
      <c r="O33" s="135">
        <v>38.799999999999997</v>
      </c>
      <c r="P33" s="133">
        <v>21</v>
      </c>
      <c r="Q33" s="133">
        <v>15.9</v>
      </c>
      <c r="R33" s="133">
        <v>10.8</v>
      </c>
      <c r="S33" s="133">
        <v>7.6</v>
      </c>
      <c r="T33" s="133">
        <v>6.8</v>
      </c>
      <c r="U33" s="133">
        <v>2.6</v>
      </c>
      <c r="V33" s="155"/>
      <c r="W33" s="155"/>
      <c r="X33" s="155"/>
      <c r="Y33" s="133">
        <v>4.9000000000000004</v>
      </c>
      <c r="Z33" s="133">
        <v>7.7</v>
      </c>
      <c r="AA33" s="133">
        <v>7.9</v>
      </c>
      <c r="AB33" s="133">
        <v>7.3</v>
      </c>
      <c r="AC33" s="133">
        <v>6.6</v>
      </c>
      <c r="AD33" s="133">
        <v>8.8000000000000007</v>
      </c>
      <c r="AE33" s="133">
        <v>8.9</v>
      </c>
      <c r="AF33" s="133">
        <v>10.1</v>
      </c>
      <c r="AG33" s="133">
        <v>9.6</v>
      </c>
      <c r="AH33" s="133">
        <v>9.6999999999999993</v>
      </c>
      <c r="AI33" s="133">
        <v>8.5</v>
      </c>
      <c r="AJ33" s="133">
        <v>7.1</v>
      </c>
      <c r="AK33" s="133">
        <v>7.4</v>
      </c>
      <c r="AL33" s="133">
        <v>8.3000000000000007</v>
      </c>
      <c r="AM33" s="133">
        <v>8.1999999999999993</v>
      </c>
    </row>
    <row r="34" spans="2:39" ht="12.95" customHeight="1" thickBot="1" x14ac:dyDescent="0.25">
      <c r="B34" s="232"/>
      <c r="C34" s="136" t="s">
        <v>14</v>
      </c>
      <c r="D34" s="156"/>
      <c r="E34" s="137">
        <v>100</v>
      </c>
      <c r="F34" s="137">
        <v>100</v>
      </c>
      <c r="G34" s="137">
        <v>100</v>
      </c>
      <c r="H34" s="137">
        <v>100</v>
      </c>
      <c r="I34" s="137">
        <v>100</v>
      </c>
      <c r="J34" s="164">
        <v>84.2</v>
      </c>
      <c r="K34" s="164">
        <v>93.4</v>
      </c>
      <c r="L34" s="137">
        <v>73.099999999999994</v>
      </c>
      <c r="M34" s="137">
        <v>71.7</v>
      </c>
      <c r="N34" s="137">
        <v>94.7</v>
      </c>
      <c r="O34" s="138">
        <v>100.9</v>
      </c>
      <c r="P34" s="137">
        <v>102.2</v>
      </c>
      <c r="Q34" s="137">
        <v>100</v>
      </c>
      <c r="R34" s="137">
        <v>100</v>
      </c>
      <c r="S34" s="137">
        <v>100</v>
      </c>
      <c r="T34" s="137">
        <v>100</v>
      </c>
      <c r="U34" s="137">
        <v>100</v>
      </c>
      <c r="V34" s="156"/>
      <c r="W34" s="156"/>
      <c r="X34" s="156"/>
      <c r="Y34" s="137">
        <v>100</v>
      </c>
      <c r="Z34" s="137">
        <v>100</v>
      </c>
      <c r="AA34" s="137">
        <v>100</v>
      </c>
      <c r="AB34" s="137">
        <v>101.5</v>
      </c>
      <c r="AC34" s="137">
        <v>100</v>
      </c>
      <c r="AD34" s="137">
        <v>100</v>
      </c>
      <c r="AE34" s="137">
        <v>100</v>
      </c>
      <c r="AF34" s="137">
        <v>100</v>
      </c>
      <c r="AG34" s="137">
        <v>100</v>
      </c>
      <c r="AH34" s="137">
        <v>100</v>
      </c>
      <c r="AI34" s="137">
        <v>100</v>
      </c>
      <c r="AJ34" s="137">
        <v>98.8</v>
      </c>
      <c r="AK34" s="137">
        <v>100</v>
      </c>
      <c r="AL34" s="137">
        <v>100</v>
      </c>
      <c r="AM34" s="137">
        <v>100</v>
      </c>
    </row>
    <row r="35" spans="2:39" ht="12.95" customHeight="1" x14ac:dyDescent="0.2">
      <c r="B35" s="231" t="s">
        <v>6</v>
      </c>
      <c r="C35" s="132" t="s">
        <v>7</v>
      </c>
      <c r="D35" s="133">
        <v>40.700000000000003</v>
      </c>
      <c r="E35" s="133">
        <v>42.9</v>
      </c>
      <c r="F35" s="133">
        <v>38</v>
      </c>
      <c r="G35" s="133">
        <v>38.200000000000003</v>
      </c>
      <c r="H35" s="133">
        <v>33.299999999999997</v>
      </c>
      <c r="I35" s="133">
        <v>25.2</v>
      </c>
      <c r="J35" s="163">
        <v>29.2</v>
      </c>
      <c r="K35" s="163">
        <v>27.2</v>
      </c>
      <c r="L35" s="133">
        <v>26.1</v>
      </c>
      <c r="M35" s="133">
        <v>21.3</v>
      </c>
      <c r="N35" s="134">
        <v>24.5</v>
      </c>
      <c r="O35" s="135">
        <v>13.9</v>
      </c>
      <c r="P35" s="133">
        <v>8.8000000000000007</v>
      </c>
      <c r="Q35" s="133">
        <v>8.5</v>
      </c>
      <c r="R35" s="133">
        <v>6.8</v>
      </c>
      <c r="S35" s="133">
        <v>6.3</v>
      </c>
      <c r="T35" s="133">
        <v>7.1</v>
      </c>
      <c r="U35" s="133">
        <v>4.5999999999999996</v>
      </c>
      <c r="V35" s="133">
        <v>5.2</v>
      </c>
      <c r="W35" s="133">
        <v>5.9</v>
      </c>
      <c r="X35" s="133">
        <v>7</v>
      </c>
      <c r="Y35" s="133">
        <v>7.7</v>
      </c>
      <c r="Z35" s="133">
        <v>6</v>
      </c>
      <c r="AA35" s="133">
        <v>8.6</v>
      </c>
      <c r="AB35" s="133">
        <v>12.1</v>
      </c>
      <c r="AC35" s="133">
        <v>12.1</v>
      </c>
      <c r="AD35" s="133">
        <v>13.9</v>
      </c>
      <c r="AE35" s="133">
        <v>9.5</v>
      </c>
      <c r="AF35" s="133">
        <v>16.5</v>
      </c>
      <c r="AG35" s="133">
        <v>16.100000000000001</v>
      </c>
      <c r="AH35" s="133">
        <v>17.2</v>
      </c>
      <c r="AI35" s="133">
        <v>19.600000000000001</v>
      </c>
      <c r="AJ35" s="133">
        <v>12.6</v>
      </c>
      <c r="AK35" s="133">
        <v>13.8</v>
      </c>
      <c r="AL35" s="133">
        <v>13.6</v>
      </c>
      <c r="AM35" s="133">
        <v>14.3</v>
      </c>
    </row>
    <row r="36" spans="2:39" ht="12.95" customHeight="1" thickBot="1" x14ac:dyDescent="0.25">
      <c r="B36" s="232"/>
      <c r="C36" s="136" t="s">
        <v>14</v>
      </c>
      <c r="D36" s="137">
        <v>92.1</v>
      </c>
      <c r="E36" s="137">
        <v>87.1</v>
      </c>
      <c r="F36" s="137">
        <v>80.3</v>
      </c>
      <c r="G36" s="137">
        <v>84.8</v>
      </c>
      <c r="H36" s="137">
        <v>85.6</v>
      </c>
      <c r="I36" s="137">
        <v>74.900000000000006</v>
      </c>
      <c r="J36" s="164">
        <v>65.5</v>
      </c>
      <c r="K36" s="164">
        <v>74.3</v>
      </c>
      <c r="L36" s="137">
        <v>74</v>
      </c>
      <c r="M36" s="137">
        <v>88.2</v>
      </c>
      <c r="N36" s="137">
        <v>79.8</v>
      </c>
      <c r="O36" s="138">
        <v>85.1</v>
      </c>
      <c r="P36" s="137">
        <v>118.5</v>
      </c>
      <c r="Q36" s="137">
        <v>125</v>
      </c>
      <c r="R36" s="137">
        <v>100</v>
      </c>
      <c r="S36" s="137">
        <v>100</v>
      </c>
      <c r="T36" s="137">
        <v>97.1</v>
      </c>
      <c r="U36" s="137">
        <v>100</v>
      </c>
      <c r="V36" s="137">
        <v>100</v>
      </c>
      <c r="W36" s="137">
        <v>100</v>
      </c>
      <c r="X36" s="137">
        <v>100</v>
      </c>
      <c r="Y36" s="137">
        <v>100</v>
      </c>
      <c r="Z36" s="137">
        <v>100</v>
      </c>
      <c r="AA36" s="137">
        <v>100</v>
      </c>
      <c r="AB36" s="137">
        <v>98</v>
      </c>
      <c r="AC36" s="137">
        <v>94</v>
      </c>
      <c r="AD36" s="137">
        <v>98.3</v>
      </c>
      <c r="AE36" s="137">
        <v>98.8</v>
      </c>
      <c r="AF36" s="137">
        <v>100</v>
      </c>
      <c r="AG36" s="137">
        <v>96.5</v>
      </c>
      <c r="AH36" s="137">
        <v>100</v>
      </c>
      <c r="AI36" s="137">
        <v>100</v>
      </c>
      <c r="AJ36" s="137">
        <v>99.1</v>
      </c>
      <c r="AK36" s="137">
        <v>95.2</v>
      </c>
      <c r="AL36" s="137">
        <v>95.2</v>
      </c>
      <c r="AM36" s="137">
        <v>88</v>
      </c>
    </row>
    <row r="37" spans="2:39" ht="12.95" customHeight="1" x14ac:dyDescent="0.2">
      <c r="B37" s="233" t="s">
        <v>8</v>
      </c>
      <c r="C37" s="41" t="s">
        <v>7</v>
      </c>
      <c r="D37" s="92">
        <v>18</v>
      </c>
      <c r="E37" s="92">
        <v>13.8</v>
      </c>
      <c r="F37" s="92">
        <v>26.3</v>
      </c>
      <c r="G37" s="92">
        <v>21.6</v>
      </c>
      <c r="H37" s="92">
        <v>20.3</v>
      </c>
      <c r="I37" s="92">
        <v>20</v>
      </c>
      <c r="J37" s="165">
        <v>23.8</v>
      </c>
      <c r="K37" s="165">
        <v>20.9</v>
      </c>
      <c r="L37" s="92">
        <v>19.899999999999999</v>
      </c>
      <c r="M37" s="92">
        <v>17.399999999999999</v>
      </c>
      <c r="N37" s="101">
        <v>19.899999999999999</v>
      </c>
      <c r="O37" s="103">
        <v>19.3</v>
      </c>
      <c r="P37" s="92">
        <v>11.9</v>
      </c>
      <c r="Q37" s="92">
        <v>13.7</v>
      </c>
      <c r="R37" s="92">
        <v>8.8000000000000007</v>
      </c>
      <c r="S37" s="92">
        <v>6.2</v>
      </c>
      <c r="T37" s="92">
        <v>8.3000000000000007</v>
      </c>
      <c r="U37" s="92">
        <v>5.8</v>
      </c>
      <c r="V37" s="92">
        <v>6.8</v>
      </c>
      <c r="W37" s="92">
        <v>6.2</v>
      </c>
      <c r="X37" s="92">
        <v>9.1</v>
      </c>
      <c r="Y37" s="92">
        <v>8.6</v>
      </c>
      <c r="Z37" s="133">
        <v>10.4</v>
      </c>
      <c r="AA37" s="133">
        <v>14</v>
      </c>
      <c r="AB37" s="133">
        <v>9</v>
      </c>
      <c r="AC37" s="133">
        <v>14</v>
      </c>
      <c r="AD37" s="133">
        <v>16.7</v>
      </c>
      <c r="AE37" s="133">
        <v>11.6</v>
      </c>
      <c r="AF37" s="133">
        <v>19.3</v>
      </c>
      <c r="AG37" s="133">
        <v>18.399999999999999</v>
      </c>
      <c r="AH37" s="133">
        <v>23.4</v>
      </c>
      <c r="AI37" s="133">
        <v>26.6</v>
      </c>
      <c r="AJ37" s="133">
        <v>21.2</v>
      </c>
      <c r="AK37" s="133">
        <v>23.8</v>
      </c>
      <c r="AL37" s="133">
        <v>24.9</v>
      </c>
      <c r="AM37" s="133">
        <v>26.4</v>
      </c>
    </row>
    <row r="38" spans="2:39" ht="12.95" customHeight="1" thickBot="1" x14ac:dyDescent="0.25">
      <c r="B38" s="234"/>
      <c r="C38" s="62" t="s">
        <v>14</v>
      </c>
      <c r="D38" s="93">
        <v>99.1</v>
      </c>
      <c r="E38" s="93">
        <v>99.6</v>
      </c>
      <c r="F38" s="93">
        <v>100</v>
      </c>
      <c r="G38" s="93">
        <v>98.2</v>
      </c>
      <c r="H38" s="93">
        <v>97.6</v>
      </c>
      <c r="I38" s="93">
        <v>94.7</v>
      </c>
      <c r="J38" s="167">
        <v>83.1</v>
      </c>
      <c r="K38" s="167">
        <v>84.9</v>
      </c>
      <c r="L38" s="93">
        <v>85.3</v>
      </c>
      <c r="M38" s="93">
        <v>84.8</v>
      </c>
      <c r="N38" s="93">
        <v>90.3</v>
      </c>
      <c r="O38" s="104">
        <v>98.6</v>
      </c>
      <c r="P38" s="93">
        <v>125</v>
      </c>
      <c r="Q38" s="93">
        <v>119.4</v>
      </c>
      <c r="R38" s="93">
        <v>92.8</v>
      </c>
      <c r="S38" s="93">
        <v>94.4</v>
      </c>
      <c r="T38" s="93">
        <v>96.8</v>
      </c>
      <c r="U38" s="93">
        <v>97.4</v>
      </c>
      <c r="V38" s="93">
        <v>96.3</v>
      </c>
      <c r="W38" s="93">
        <v>97.7</v>
      </c>
      <c r="X38" s="93">
        <v>100</v>
      </c>
      <c r="Y38" s="93">
        <v>97.9</v>
      </c>
      <c r="Z38" s="93">
        <v>99.1</v>
      </c>
      <c r="AA38" s="93">
        <v>98.5</v>
      </c>
      <c r="AB38" s="93">
        <v>98.2</v>
      </c>
      <c r="AC38" s="93">
        <v>87.5</v>
      </c>
      <c r="AD38" s="93">
        <v>89.5</v>
      </c>
      <c r="AE38" s="93">
        <v>87.2</v>
      </c>
      <c r="AF38" s="93">
        <v>89.2</v>
      </c>
      <c r="AG38" s="93">
        <v>92.1</v>
      </c>
      <c r="AH38" s="93">
        <v>85</v>
      </c>
      <c r="AI38" s="93">
        <v>84.1</v>
      </c>
      <c r="AJ38" s="93">
        <v>77.599999999999994</v>
      </c>
      <c r="AK38" s="93">
        <v>85.2</v>
      </c>
      <c r="AL38" s="93">
        <v>91.9</v>
      </c>
      <c r="AM38" s="93">
        <v>92.4</v>
      </c>
    </row>
    <row r="39" spans="2:39" ht="14.1" customHeight="1" x14ac:dyDescent="0.2">
      <c r="B39" s="57" t="s">
        <v>22</v>
      </c>
      <c r="C39" s="54"/>
      <c r="D39" s="55"/>
      <c r="E39" s="55"/>
      <c r="F39" s="55"/>
      <c r="G39" s="55"/>
      <c r="H39" s="55"/>
      <c r="I39" s="55"/>
      <c r="J39" s="56"/>
      <c r="K39" s="56"/>
      <c r="L39" s="56"/>
      <c r="M39" s="56"/>
      <c r="N39" s="56"/>
      <c r="O39" s="22"/>
      <c r="P39" s="22"/>
    </row>
    <row r="40" spans="2:39" ht="14.1" customHeight="1" x14ac:dyDescent="0.2">
      <c r="B40" s="216" t="s">
        <v>53</v>
      </c>
      <c r="C40" s="216"/>
      <c r="D40" s="216"/>
      <c r="E40" s="216"/>
      <c r="F40" s="216"/>
      <c r="G40" s="216"/>
      <c r="H40" s="216"/>
      <c r="I40" s="216"/>
      <c r="J40" s="216"/>
      <c r="K40" s="216"/>
      <c r="L40" s="216"/>
      <c r="M40" s="216"/>
      <c r="N40" s="216"/>
      <c r="O40" s="216"/>
      <c r="P40" s="216"/>
      <c r="Q40" s="216"/>
      <c r="R40" s="216"/>
    </row>
    <row r="41" spans="2:39" ht="14.1" customHeight="1" x14ac:dyDescent="0.2"/>
    <row r="42" spans="2:39" x14ac:dyDescent="0.2">
      <c r="D42" s="212"/>
    </row>
    <row r="43" spans="2:39" x14ac:dyDescent="0.2">
      <c r="D43" s="212"/>
    </row>
    <row r="44" spans="2:39" x14ac:dyDescent="0.2">
      <c r="D44" s="212"/>
    </row>
    <row r="45" spans="2:39" x14ac:dyDescent="0.2">
      <c r="D45" s="212"/>
    </row>
    <row r="46" spans="2:39" x14ac:dyDescent="0.2">
      <c r="D46" s="212"/>
    </row>
  </sheetData>
  <mergeCells count="8">
    <mergeCell ref="B35:B36"/>
    <mergeCell ref="B37:B38"/>
    <mergeCell ref="B40:R40"/>
    <mergeCell ref="D2:Q2"/>
    <mergeCell ref="B29:B30"/>
    <mergeCell ref="B31:B32"/>
    <mergeCell ref="B33:B34"/>
    <mergeCell ref="B25:R25"/>
  </mergeCells>
  <phoneticPr fontId="0" type="noConversion"/>
  <pageMargins left="0.39370078740157483" right="0.39370078740157483" top="0.35433070866141736" bottom="0.31496062992125984" header="0.27559055118110237" footer="0.23622047244094491"/>
  <pageSetup paperSize="8" scale="112" orientation="landscape" copies="2" r:id="rId1"/>
  <headerFooter alignWithMargins="0">
    <oddFooter>&amp;L&amp;8Les concours de recrutement des personnels enseignants du second degré public&amp;R&amp;8&amp;P/&amp;N</oddFooter>
  </headerFooter>
  <colBreaks count="1" manualBreakCount="1">
    <brk id="24" max="39"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7</vt:i4>
      </vt:variant>
    </vt:vector>
  </HeadingPairs>
  <TitlesOfParts>
    <vt:vector size="11" baseType="lpstr">
      <vt:lpstr>Présentation</vt:lpstr>
      <vt:lpstr>Synthèse</vt:lpstr>
      <vt:lpstr>Externes</vt:lpstr>
      <vt:lpstr>Internes</vt:lpstr>
      <vt:lpstr>Externes!Impression_des_titres</vt:lpstr>
      <vt:lpstr>Internes!Impression_des_titres</vt:lpstr>
      <vt:lpstr>Synthèse!Impression_des_titres</vt:lpstr>
      <vt:lpstr>Externes!Zone_d_impression</vt:lpstr>
      <vt:lpstr>Internes!Zone_d_impression</vt:lpstr>
      <vt:lpstr>Présentation!Zone_d_impression</vt:lpstr>
      <vt:lpstr>Synthèse!Zone_d_impression</vt:lpstr>
    </vt:vector>
  </TitlesOfParts>
  <Company>MEN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MENJ-DEPP</dc:creator>
  <cp:lastModifiedBy>CHRISTOPHE JAGGERS</cp:lastModifiedBy>
  <cp:lastPrinted>2025-08-08T15:00:14Z</cp:lastPrinted>
  <dcterms:created xsi:type="dcterms:W3CDTF">2000-01-10T08:36:57Z</dcterms:created>
  <dcterms:modified xsi:type="dcterms:W3CDTF">2025-10-17T14:25:05Z</dcterms:modified>
</cp:coreProperties>
</file>