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str-depp-c2\02_PUBLICATIONS\NI-2026\31 - Fluence -Opixido)\04- Web\"/>
    </mc:Choice>
  </mc:AlternateContent>
  <xr:revisionPtr revIDLastSave="0" documentId="13_ncr:1_{E4115A21-0318-4720-AA1E-78070A1F3DCB}" xr6:coauthVersionLast="47" xr6:coauthVersionMax="47" xr10:uidLastSave="{00000000-0000-0000-0000-000000000000}"/>
  <bookViews>
    <workbookView xWindow="-120" yWindow="-120" windowWidth="29040" windowHeight="15720" tabRatio="598" xr2:uid="{00000000-000D-0000-FFFF-FFFF00000000}"/>
  </bookViews>
  <sheets>
    <sheet name="Figure 1" sheetId="1" r:id="rId1"/>
    <sheet name="Figure 1 bis web" sheetId="37" r:id="rId2"/>
    <sheet name="Figure 2" sheetId="3" r:id="rId3"/>
    <sheet name="Figure 2 bis web" sheetId="35" r:id="rId4"/>
    <sheet name="Figure 3" sheetId="21" r:id="rId5"/>
    <sheet name="Figure 3 bis web" sheetId="34" r:id="rId6"/>
    <sheet name="Figure 4" sheetId="24" r:id="rId7"/>
    <sheet name="Figure 4 bis web" sheetId="23" r:id="rId8"/>
    <sheet name="Figure 4 ter web" sheetId="27" r:id="rId9"/>
    <sheet name="Figure 5" sheetId="22" r:id="rId10"/>
    <sheet name="Figure 6 web" sheetId="30" r:id="rId11"/>
    <sheet name="Figure 5 bis web" sheetId="29" r:id="rId12"/>
    <sheet name="Figure 6 bis web" sheetId="32" r:id="rId13"/>
    <sheet name="Figure 6 ter web" sheetId="36" r:id="rId14"/>
    <sheet name="Figure 7 web" sheetId="25" r:id="rId15"/>
    <sheet name="Figure 8 web" sheetId="26" r:id="rId16"/>
    <sheet name="Méthodologie" sheetId="33" r:id="rId17"/>
    <sheet name="Bibliographie" sheetId="7" r:id="rId18"/>
  </sheets>
  <definedNames>
    <definedName name="_xlnm._FilterDatabase" localSheetId="11" hidden="1">'Figure 5 bis web'!$A$3:$H$54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4" i="24" l="1"/>
  <c r="H35" i="24"/>
  <c r="H36" i="24"/>
  <c r="H37" i="24"/>
  <c r="H38" i="24"/>
  <c r="H39" i="24"/>
  <c r="H33" i="24"/>
  <c r="G34" i="24"/>
  <c r="G35" i="24"/>
  <c r="G36" i="24"/>
  <c r="G37" i="24"/>
  <c r="G38" i="24"/>
  <c r="G39" i="24"/>
  <c r="G33" i="24"/>
  <c r="H33" i="1"/>
  <c r="H34" i="1"/>
  <c r="H35" i="1"/>
  <c r="H36" i="1"/>
  <c r="H37" i="1"/>
  <c r="H38" i="1"/>
  <c r="H39" i="1"/>
  <c r="I34" i="1"/>
  <c r="I35" i="1"/>
  <c r="I36" i="1"/>
  <c r="I37" i="1"/>
  <c r="I38" i="1"/>
  <c r="I39" i="1"/>
  <c r="I33" i="1"/>
  <c r="D32" i="21"/>
  <c r="D33" i="21"/>
  <c r="D34" i="21"/>
  <c r="D35" i="21"/>
  <c r="D36" i="21"/>
  <c r="D37" i="21"/>
  <c r="D31" i="21"/>
  <c r="G34" i="1"/>
  <c r="G35" i="1"/>
  <c r="G36" i="1"/>
  <c r="G37" i="1"/>
  <c r="G38" i="1"/>
  <c r="G39" i="1"/>
  <c r="G33" i="1"/>
</calcChain>
</file>

<file path=xl/sharedStrings.xml><?xml version="1.0" encoding="utf-8"?>
<sst xmlns="http://schemas.openxmlformats.org/spreadsheetml/2006/main" count="667" uniqueCount="316">
  <si>
    <t>À besoins</t>
  </si>
  <si>
    <t>Fragile</t>
  </si>
  <si>
    <t>Satisfaisant</t>
  </si>
  <si>
    <t>Bibliographie</t>
  </si>
  <si>
    <t>Méthodologie</t>
  </si>
  <si>
    <t>Calcul des scores et seuils de maîtrise au test de fluence</t>
  </si>
  <si>
    <r>
      <t xml:space="preserve">•  Miconnet, N., et Vourc’h, R., 2015, « Détermination des standards minimaux pour évaluer les compétences du socle commun », </t>
    </r>
    <r>
      <rPr>
        <i/>
        <sz val="10"/>
        <color theme="1"/>
        <rFont val="Marianne"/>
        <family val="3"/>
      </rPr>
      <t>Éducation &amp; formations</t>
    </r>
    <r>
      <rPr>
        <sz val="10"/>
        <color theme="1"/>
        <rFont val="Marianne"/>
        <family val="3"/>
      </rPr>
      <t>, n° 86-87, DEPP, p. 141-158.</t>
    </r>
  </si>
  <si>
    <r>
      <t>•  Ballereau, M.-A., Chaaya, C., Sathicq, V., Andreu, S., Biarrotte-Sorin, A., Bret, A., Durand de Monestrol, H., Garnero, M., Gill-Sotty, C., Heidmann, L., Lacroix, A., Laskowski, C., Leger, A., Mas, S., M’Bafoumou, A., Paillet, V., Paul, A., Persem, E., Rue, G., Stachowiak, J.-F., et Vourc’h, R., 2024, « Évaluation exhaustive de début de sixième 2023 : des performances en légère hausse depuis 2017, y compris en REP+ », </t>
    </r>
    <r>
      <rPr>
        <i/>
        <sz val="10"/>
        <rFont val="Marianne"/>
        <family val="3"/>
      </rPr>
      <t>Note d’information</t>
    </r>
    <r>
      <rPr>
        <sz val="10"/>
        <rFont val="Marianne"/>
        <family val="3"/>
      </rPr>
      <t>, n° 24.15, DEPP.</t>
    </r>
  </si>
  <si>
    <r>
      <t xml:space="preserve">•  Dauphant, F., Evain, F., Guillerm, M., Simon, C., et Rocher, T., 2023, « L’indice de position sociale (IPS) : un outil statistique pour décrire les inégalités sociales entre établissements : focus sur les collèges », </t>
    </r>
    <r>
      <rPr>
        <i/>
        <sz val="10"/>
        <rFont val="Marianne"/>
      </rPr>
      <t>Note d'information</t>
    </r>
    <r>
      <rPr>
        <sz val="10"/>
        <rFont val="Marianne"/>
        <family val="3"/>
      </rPr>
      <t>, n°23.16, DEPP.</t>
    </r>
  </si>
  <si>
    <r>
      <t>•  Andreu, S., Ballereau, M., A., Bret, A., Chaaya, C., Durand de Monestrol, H., Heidmann, L., M’Bafoumou, A., Paillet, V., Paul, A., Perserm, E., Rocher, T., Rue, G., Sathicq, V., Stachowiak, J., F., Salles, F., et Vourc’h, R., 2023, « Évaluation exhaustive de début de sixième 2022 : des performances en légère hausse depuis 2017, y compris en REP+ », </t>
    </r>
    <r>
      <rPr>
        <i/>
        <sz val="10"/>
        <rFont val="Marianne"/>
        <family val="3"/>
      </rPr>
      <t>Note d’information</t>
    </r>
    <r>
      <rPr>
        <sz val="10"/>
        <rFont val="Marianne"/>
        <family val="3"/>
      </rPr>
      <t>, n° 23.03, DEPP.</t>
    </r>
  </si>
  <si>
    <r>
      <t>•  Andreu, S., Ballereau, M., A., Ben Ali, L., Bret, A., Dos Santos, R., Durand de Monestrol, H., Heidmann, L., Lambert, K., M’Bafoumou, A., Paillet, V., Paul, A., Perserm, E., Rocher, T., Rue, G., Stachowiak, J., F., Salles, F., et Vourc’h, R., 2022, « Évaluations de début de sixième en 2021 : des performances en légère hausse en français et des progrès plus marqués en éducation prioritaire renforcé (REP+) y compris en mathématiques », </t>
    </r>
    <r>
      <rPr>
        <i/>
        <sz val="10"/>
        <rFont val="Marianne"/>
        <family val="3"/>
      </rPr>
      <t>Note d’information</t>
    </r>
    <r>
      <rPr>
        <sz val="10"/>
        <rFont val="Marianne"/>
        <family val="3"/>
      </rPr>
      <t>, n° 22.04, DEPP.</t>
    </r>
  </si>
  <si>
    <r>
      <t>Analyses complémentaires</t>
    </r>
    <r>
      <rPr>
        <sz val="11"/>
        <color theme="1"/>
        <rFont val="Marianne"/>
      </rPr>
      <t xml:space="preserve"> (alphabétique)</t>
    </r>
  </si>
  <si>
    <t>Niveau</t>
  </si>
  <si>
    <t>Q25</t>
  </si>
  <si>
    <t>Mediane</t>
  </si>
  <si>
    <t>Q75</t>
  </si>
  <si>
    <t>Moyenne</t>
  </si>
  <si>
    <t>CE1</t>
  </si>
  <si>
    <t>CE2</t>
  </si>
  <si>
    <t>CM1</t>
  </si>
  <si>
    <t>CM2</t>
  </si>
  <si>
    <t>6E</t>
  </si>
  <si>
    <t>5E</t>
  </si>
  <si>
    <t>4E</t>
  </si>
  <si>
    <t>Année</t>
  </si>
  <si>
    <t>Caractéristique</t>
  </si>
  <si>
    <t>Score moyen</t>
  </si>
  <si>
    <t>Ecart type</t>
  </si>
  <si>
    <t>Privé sous contrat</t>
  </si>
  <si>
    <t>Public hors EP</t>
  </si>
  <si>
    <t>REP</t>
  </si>
  <si>
    <t>REP+</t>
  </si>
  <si>
    <t>Ensemble</t>
  </si>
  <si>
    <t>IQR (Q3-Q1)</t>
  </si>
  <si>
    <t>% REP</t>
  </si>
  <si>
    <t>% Privé sous contrat</t>
  </si>
  <si>
    <t>% Public hors EP</t>
  </si>
  <si>
    <t>% REP+</t>
  </si>
  <si>
    <t xml:space="preserve">% Public </t>
  </si>
  <si>
    <t>% Production</t>
  </si>
  <si>
    <t>% Services</t>
  </si>
  <si>
    <t>groupe IPS 1</t>
  </si>
  <si>
    <t>groupe IPS 2</t>
  </si>
  <si>
    <t>groupe IPS 3</t>
  </si>
  <si>
    <t>groupe IPS 4</t>
  </si>
  <si>
    <t>À besoins (en %)</t>
  </si>
  <si>
    <t>Fragile (en %)</t>
  </si>
  <si>
    <t>Satisfaisant (en %)</t>
  </si>
  <si>
    <t>Secteur</t>
  </si>
  <si>
    <t/>
  </si>
  <si>
    <t>Dinosaure</t>
  </si>
  <si>
    <t>La maison qui s'envole</t>
  </si>
  <si>
    <t>Claude Roy</t>
  </si>
  <si>
    <t>L'éléphant et l'oiseau</t>
  </si>
  <si>
    <t>La Petite Sirène</t>
  </si>
  <si>
    <t>Hans Christian Andersen</t>
  </si>
  <si>
    <t>Langage d'éléphant</t>
  </si>
  <si>
    <t>Le pays merveilleux</t>
  </si>
  <si>
    <t>Lyman Frank Baum</t>
  </si>
  <si>
    <t>Combat d'hiver</t>
  </si>
  <si>
    <t>Jean-Claude Mourlevat</t>
  </si>
  <si>
    <t>La rencontre</t>
  </si>
  <si>
    <t>Allan W. Eckert</t>
  </si>
  <si>
    <t>Catégorie</t>
  </si>
  <si>
    <t>Indice de position sociale du collège</t>
  </si>
  <si>
    <t>120 mots et plus</t>
  </si>
  <si>
    <t>Moins de 120 mots</t>
  </si>
  <si>
    <t>CAP</t>
  </si>
  <si>
    <t>Production</t>
  </si>
  <si>
    <t>Services</t>
  </si>
  <si>
    <t>Sexe</t>
  </si>
  <si>
    <t>Caractéristiques</t>
  </si>
  <si>
    <t>Indice de position sociale de l'établissement</t>
  </si>
  <si>
    <t>De 10 à 29 mots</t>
  </si>
  <si>
    <t>30 mots et plus</t>
  </si>
  <si>
    <t>De 50 à 69 mots</t>
  </si>
  <si>
    <t>70 mots et plus</t>
  </si>
  <si>
    <t>De 70 à 89 mots</t>
  </si>
  <si>
    <t>90 mots et plus</t>
  </si>
  <si>
    <t>De 90 à 109 mots</t>
  </si>
  <si>
    <t>110 mots et plus</t>
  </si>
  <si>
    <t>De 90 à 120 mots</t>
  </si>
  <si>
    <t>De 120 à 139 mots</t>
  </si>
  <si>
    <t>140 mots et plus</t>
  </si>
  <si>
    <t>De 110 à 129 mots</t>
  </si>
  <si>
    <t>130 mots et plus</t>
  </si>
  <si>
    <t>Difficulté détectée</t>
  </si>
  <si>
    <t>Mots lus ≤ seuil1</t>
  </si>
  <si>
    <r>
      <rPr>
        <b/>
        <sz val="10"/>
        <rFont val="Marianne"/>
        <family val="3"/>
      </rPr>
      <t>En fluence</t>
    </r>
    <r>
      <rPr>
        <sz val="10"/>
        <rFont val="Marianne"/>
        <family val="3"/>
      </rPr>
      <t>, les seuils sont les suivants :</t>
    </r>
  </si>
  <si>
    <t>–    Les élèves du groupe « Fragile » – ont correctement lu un nombre de mot compris entre seuil 1 et seuil 2 ;</t>
  </si>
  <si>
    <t xml:space="preserve">Compétence évaluée </t>
  </si>
  <si>
    <r>
      <t xml:space="preserve">Les élèves du groupe « À besoins » lisent </t>
    </r>
    <r>
      <rPr>
        <b/>
        <i/>
        <sz val="10"/>
        <rFont val="Marianne"/>
        <family val="3"/>
      </rPr>
      <t>moins de 90 mots par minute</t>
    </r>
    <r>
      <rPr>
        <sz val="10"/>
        <rFont val="Marianne"/>
        <family val="3"/>
      </rPr>
      <t xml:space="preserve"> ;</t>
    </r>
  </si>
  <si>
    <r>
      <t xml:space="preserve">Les élèves du groupe « Fragile » lisent </t>
    </r>
    <r>
      <rPr>
        <b/>
        <i/>
        <sz val="10"/>
        <rFont val="Marianne"/>
        <family val="3"/>
      </rPr>
      <t>entre 90 et 120 mots par minute</t>
    </r>
    <r>
      <rPr>
        <sz val="10"/>
        <rFont val="Marianne"/>
        <family val="3"/>
      </rPr>
      <t xml:space="preserve"> ;</t>
    </r>
  </si>
  <si>
    <r>
      <t xml:space="preserve">Les élèves du groupe « À besoins » lisent </t>
    </r>
    <r>
      <rPr>
        <b/>
        <i/>
        <sz val="10"/>
        <rFont val="Marianne"/>
        <family val="3"/>
      </rPr>
      <t>moins de 10 mots par minute</t>
    </r>
    <r>
      <rPr>
        <sz val="10"/>
        <rFont val="Marianne"/>
        <family val="3"/>
      </rPr>
      <t xml:space="preserve"> ;</t>
    </r>
  </si>
  <si>
    <r>
      <t xml:space="preserve">Les élèves du groupe « À besoins » lisent </t>
    </r>
    <r>
      <rPr>
        <b/>
        <i/>
        <sz val="10"/>
        <rFont val="Marianne"/>
        <family val="3"/>
      </rPr>
      <t>moins de 50 mots par minute</t>
    </r>
    <r>
      <rPr>
        <sz val="10"/>
        <rFont val="Marianne"/>
        <family val="3"/>
      </rPr>
      <t xml:space="preserve"> ;</t>
    </r>
  </si>
  <si>
    <r>
      <t xml:space="preserve">Les élèves du groupe « Fragile » lisent </t>
    </r>
    <r>
      <rPr>
        <b/>
        <i/>
        <sz val="10"/>
        <rFont val="Marianne"/>
        <family val="3"/>
      </rPr>
      <t>entre 10 et 30 mots par minute</t>
    </r>
    <r>
      <rPr>
        <sz val="10"/>
        <rFont val="Marianne"/>
        <family val="3"/>
      </rPr>
      <t xml:space="preserve"> ;</t>
    </r>
  </si>
  <si>
    <r>
      <t xml:space="preserve">Les élèves du groupe « Fragile » lisent </t>
    </r>
    <r>
      <rPr>
        <b/>
        <i/>
        <sz val="10"/>
        <rFont val="Marianne"/>
        <family val="3"/>
      </rPr>
      <t>entre 50 et 70 mots par minute</t>
    </r>
    <r>
      <rPr>
        <sz val="10"/>
        <rFont val="Marianne"/>
        <family val="3"/>
      </rPr>
      <t xml:space="preserve"> ;</t>
    </r>
  </si>
  <si>
    <r>
      <t xml:space="preserve">Les élèves du groupe « À besoins » lisent </t>
    </r>
    <r>
      <rPr>
        <b/>
        <i/>
        <sz val="10"/>
        <rFont val="Marianne"/>
        <family val="3"/>
      </rPr>
      <t>moins de 70 mots par minute</t>
    </r>
    <r>
      <rPr>
        <sz val="10"/>
        <rFont val="Marianne"/>
        <family val="3"/>
      </rPr>
      <t xml:space="preserve"> ;</t>
    </r>
  </si>
  <si>
    <r>
      <t xml:space="preserve">Les élèves du groupe « Fragile » lisent </t>
    </r>
    <r>
      <rPr>
        <b/>
        <i/>
        <sz val="10"/>
        <rFont val="Marianne"/>
        <family val="3"/>
      </rPr>
      <t>entre 70 et 90 mots par minute</t>
    </r>
    <r>
      <rPr>
        <sz val="10"/>
        <rFont val="Marianne"/>
        <family val="3"/>
      </rPr>
      <t xml:space="preserve"> ;</t>
    </r>
  </si>
  <si>
    <r>
      <t xml:space="preserve">Les élèves du groupe « Fragile » lisent </t>
    </r>
    <r>
      <rPr>
        <b/>
        <i/>
        <sz val="10"/>
        <rFont val="Marianne"/>
        <family val="3"/>
      </rPr>
      <t>entre 90 et 110 mots par minute</t>
    </r>
    <r>
      <rPr>
        <sz val="10"/>
        <rFont val="Marianne"/>
        <family val="3"/>
      </rPr>
      <t xml:space="preserve"> ;</t>
    </r>
  </si>
  <si>
    <r>
      <t xml:space="preserve">Les élèves du groupe « À besoins » lisent </t>
    </r>
    <r>
      <rPr>
        <b/>
        <i/>
        <sz val="10"/>
        <rFont val="Marianne"/>
        <family val="3"/>
      </rPr>
      <t>moins de 110 mots par minute</t>
    </r>
    <r>
      <rPr>
        <sz val="10"/>
        <rFont val="Marianne"/>
        <family val="3"/>
      </rPr>
      <t xml:space="preserve"> ;</t>
    </r>
  </si>
  <si>
    <r>
      <t xml:space="preserve">Les élèves du groupe « Fragile » lisent </t>
    </r>
    <r>
      <rPr>
        <b/>
        <i/>
        <sz val="10"/>
        <rFont val="Marianne"/>
        <family val="3"/>
      </rPr>
      <t>entre 110 et 130 mots par minute</t>
    </r>
    <r>
      <rPr>
        <sz val="10"/>
        <rFont val="Marianne"/>
        <family val="3"/>
      </rPr>
      <t xml:space="preserve"> ;</t>
    </r>
  </si>
  <si>
    <r>
      <t xml:space="preserve">Les élèves du groupe « À besoins » lisent </t>
    </r>
    <r>
      <rPr>
        <b/>
        <i/>
        <sz val="10"/>
        <rFont val="Marianne"/>
        <family val="3"/>
      </rPr>
      <t>moins de 120 mots par minute</t>
    </r>
    <r>
      <rPr>
        <sz val="10"/>
        <rFont val="Marianne"/>
        <family val="3"/>
      </rPr>
      <t xml:space="preserve"> ;</t>
    </r>
  </si>
  <si>
    <r>
      <t xml:space="preserve">Les élèves du groupe « Fragile » lisent </t>
    </r>
    <r>
      <rPr>
        <b/>
        <i/>
        <sz val="10"/>
        <rFont val="Marianne"/>
        <family val="3"/>
      </rPr>
      <t>entre 120 et 140 mots par minute</t>
    </r>
    <r>
      <rPr>
        <sz val="10"/>
        <rFont val="Marianne"/>
        <family val="3"/>
      </rPr>
      <t xml:space="preserve"> ;</t>
    </r>
  </si>
  <si>
    <t>Explication du seuil 1</t>
  </si>
  <si>
    <t>Explication du seuil 2</t>
  </si>
  <si>
    <t>Seuil défini par la Depp</t>
  </si>
  <si>
    <t>Attendus fin de CE1</t>
  </si>
  <si>
    <t>Attendus fin de CE2</t>
  </si>
  <si>
    <t>Attendus fin de CM1</t>
  </si>
  <si>
    <t>Attendus fin de CM2</t>
  </si>
  <si>
    <t>Attendus fin de sixième</t>
  </si>
  <si>
    <t>Aucun attendu dans les programmes</t>
  </si>
  <si>
    <r>
      <t xml:space="preserve">Les élèves du groupe « difficulté détectée » lisent </t>
    </r>
    <r>
      <rPr>
        <b/>
        <i/>
        <sz val="10"/>
        <rFont val="Marianne"/>
        <family val="3"/>
      </rPr>
      <t>moins de 120 mots par minute</t>
    </r>
    <r>
      <rPr>
        <sz val="10"/>
        <rFont val="Marianne"/>
        <family val="3"/>
      </rPr>
      <t xml:space="preserve"> ;</t>
    </r>
  </si>
  <si>
    <r>
      <t>Les élèves du groupe « Satisfaisant » lisent</t>
    </r>
    <r>
      <rPr>
        <b/>
        <i/>
        <sz val="10"/>
        <rFont val="Marianne"/>
        <family val="3"/>
      </rPr>
      <t xml:space="preserve"> 30 mots ou plus par minute</t>
    </r>
    <r>
      <rPr>
        <sz val="10"/>
        <rFont val="Marianne"/>
        <family val="3"/>
      </rPr>
      <t>.</t>
    </r>
  </si>
  <si>
    <r>
      <t>Les élèves du groupe « Satisfaisant » lisent</t>
    </r>
    <r>
      <rPr>
        <b/>
        <i/>
        <sz val="10"/>
        <rFont val="Marianne"/>
        <family val="3"/>
      </rPr>
      <t xml:space="preserve"> 70 mots ou plus par minute</t>
    </r>
    <r>
      <rPr>
        <sz val="10"/>
        <rFont val="Marianne"/>
        <family val="3"/>
      </rPr>
      <t>.</t>
    </r>
  </si>
  <si>
    <r>
      <t>Les élèves du groupe « Satisfaisant » lisent</t>
    </r>
    <r>
      <rPr>
        <b/>
        <i/>
        <sz val="10"/>
        <rFont val="Marianne"/>
        <family val="3"/>
      </rPr>
      <t xml:space="preserve"> 90 mots ou plus par minute</t>
    </r>
    <r>
      <rPr>
        <sz val="10"/>
        <rFont val="Marianne"/>
        <family val="3"/>
      </rPr>
      <t>.</t>
    </r>
  </si>
  <si>
    <r>
      <t>Les élèves du groupe « Satisfaisant » lisent</t>
    </r>
    <r>
      <rPr>
        <b/>
        <i/>
        <sz val="10"/>
        <rFont val="Marianne"/>
        <family val="3"/>
      </rPr>
      <t xml:space="preserve"> 110 mots ou plus par minute</t>
    </r>
    <r>
      <rPr>
        <sz val="10"/>
        <rFont val="Marianne"/>
        <family val="3"/>
      </rPr>
      <t>.</t>
    </r>
  </si>
  <si>
    <r>
      <t xml:space="preserve">Les élèves du groupe « Satisfaisant » lisent </t>
    </r>
    <r>
      <rPr>
        <b/>
        <i/>
        <sz val="10"/>
        <rFont val="Marianne"/>
        <family val="3"/>
      </rPr>
      <t>120 mots ou plus par minute</t>
    </r>
    <r>
      <rPr>
        <sz val="10"/>
        <rFont val="Marianne"/>
        <family val="3"/>
      </rPr>
      <t>.</t>
    </r>
  </si>
  <si>
    <r>
      <t xml:space="preserve">Les élèves du groupe « Satisfaisant » lisent </t>
    </r>
    <r>
      <rPr>
        <b/>
        <i/>
        <sz val="10"/>
        <rFont val="Marianne"/>
        <family val="3"/>
      </rPr>
      <t>130 mots ou plus par minute</t>
    </r>
    <r>
      <rPr>
        <sz val="10"/>
        <rFont val="Marianne"/>
        <family val="3"/>
      </rPr>
      <t>.</t>
    </r>
  </si>
  <si>
    <r>
      <t xml:space="preserve">Les élèves du groupe « Satisfaisant » lisent </t>
    </r>
    <r>
      <rPr>
        <b/>
        <i/>
        <sz val="10"/>
        <rFont val="Marianne"/>
        <family val="3"/>
      </rPr>
      <t>140 mots ou plus par minute</t>
    </r>
    <r>
      <rPr>
        <sz val="10"/>
        <rFont val="Marianne"/>
        <family val="3"/>
      </rPr>
      <t>.</t>
    </r>
  </si>
  <si>
    <r>
      <t>Les élèves du groupe « maîtrise correcte » lisent</t>
    </r>
    <r>
      <rPr>
        <b/>
        <i/>
        <sz val="10"/>
        <rFont val="Marianne"/>
        <family val="3"/>
      </rPr>
      <t xml:space="preserve"> 120 mots ou plus par minute.</t>
    </r>
  </si>
  <si>
    <t>Sixième</t>
  </si>
  <si>
    <t>Cinquième</t>
  </si>
  <si>
    <t>Quatrième</t>
  </si>
  <si>
    <t>Primaire</t>
  </si>
  <si>
    <t>Collège</t>
  </si>
  <si>
    <t>Titre du texte</t>
  </si>
  <si>
    <t>Auteur</t>
  </si>
  <si>
    <t>Type de texte</t>
  </si>
  <si>
    <t>Nombre de groupes</t>
  </si>
  <si>
    <t>Seuil 1</t>
  </si>
  <si>
    <t>Seuil 2</t>
  </si>
  <si>
    <t>Nombre de mots du texte</t>
  </si>
  <si>
    <t>Secteur de formation</t>
  </si>
  <si>
    <t>Nombre d'établissements</t>
  </si>
  <si>
    <t>Nombre d'élèves</t>
  </si>
  <si>
    <t>Les seuils servent à définir les groupes de maîtrise et ces seuils évoluent en fonction des niveaux.</t>
  </si>
  <si>
    <t xml:space="preserve">En fluence, trois scores « seuil » permettent de déterminer les groupes de maîtrise des élèves comme suit : </t>
  </si>
  <si>
    <t xml:space="preserve">En classe de CE1, les élèves ont lu à voix haute un texte narratif , intitulé « Dinosaure », composé de 103 mots. </t>
  </si>
  <si>
    <t>En classe de CE2, les élèves ont lu à voix haute un texte narratif de type littéraire, intitulé « La maison qui s'envole », composé de 137 mots.</t>
  </si>
  <si>
    <t>En classe de CM1, les élèves ont lu à voix haute un texte narratif de type littéraire, intitulé « L'éléphant et l'oiseau », composé de 214 mots.</t>
  </si>
  <si>
    <t>En classe de CM2, les élèves ont lu à voix haute un texte narratif de type littéraire, intitulé « La Petite Sirène », composé de 204 mots.</t>
  </si>
  <si>
    <t>En classe de sixième, les élèves ont lu à voix haute un texte documentaire, intitulé « Langage d'éléphant », composé de 210 mots.</t>
  </si>
  <si>
    <t>En classe de quatrième, les élèves ont lu à voix haute un texte documentaire, intitulé « Combat d'hiver », composé de 255 mots.</t>
  </si>
  <si>
    <t>En classe de cinquième, les élèves ont lu à voix haute un texte narratif de type littéraire, intitulé « Le pays merveilleux », composé de 222 mots.</t>
  </si>
  <si>
    <t>En classe de première année de CAP en deux ans, les élèves ont lu à voix haute un texte documentaire, intitulé « La rencontre », composé de 223 mots.</t>
  </si>
  <si>
    <r>
      <t>Résultats aux évaluations repères, aux évaluations nationales exhaustives et au test de positionnement</t>
    </r>
    <r>
      <rPr>
        <sz val="11"/>
        <color theme="1"/>
        <rFont val="Marianne"/>
      </rPr>
      <t xml:space="preserve"> (2024)</t>
    </r>
  </si>
  <si>
    <t>•  Desclaux J., Giraudeau-Barthet H., 2025, « Évaluations Repères 2024 de début de CE2 : meilleures performances des filles en français et des garçons en mathématiques, à l’exception de « poser et calculer» », Note d’information, n° 25.17, DEPP.</t>
  </si>
  <si>
    <t>•  Magnino L., Raffy G., 2025, « Évaluations Repères 2024 de début de CM1 : des résultats stables en français et en légère hausse en mathématiques », Note d’information, n° 25.18, DEPP.</t>
  </si>
  <si>
    <t>•  Bourgeois C., Rojas Rubio L., 2025, « Évaluations Repères 2024 de début de CM2 : meilleures performances des filles en français et des garçons en mathématiques, excepté pour « poser et calculer » », Note d’information, n° 25.19, DEPP.</t>
  </si>
  <si>
    <r>
      <t>•  Ballereau, M.-A., Chaaya, C., Maury S., Sathicq, V., 2025, « Évaluation exhaustive de début de sixième 2024 : des performances en légère hausse depuis 2017, y compris en REP+ », </t>
    </r>
    <r>
      <rPr>
        <i/>
        <sz val="10"/>
        <rFont val="Marianne"/>
        <family val="3"/>
      </rPr>
      <t>Note d’information</t>
    </r>
    <r>
      <rPr>
        <sz val="10"/>
        <rFont val="Marianne"/>
        <family val="3"/>
      </rPr>
      <t>, n° 25.22, DEPP.</t>
    </r>
  </si>
  <si>
    <r>
      <t>•  Hick M., Leourier G., Philippe C., Paillet V., Rogie H., 2025, « Évaluation exhaustive de début de quatrième 2024 : stabilité des résultats en mathématiques et légère baisse en français, sauf en fluence », </t>
    </r>
    <r>
      <rPr>
        <i/>
        <sz val="10"/>
        <rFont val="Marianne"/>
        <family val="3"/>
      </rPr>
      <t>Note d’information</t>
    </r>
    <r>
      <rPr>
        <sz val="10"/>
        <rFont val="Marianne"/>
        <family val="3"/>
      </rPr>
      <t>, n° 25.23, DEPP.</t>
    </r>
  </si>
  <si>
    <r>
      <t>•  Mahoux M., Nunes F., Salles F., Sathicq V., 2025, « Test de positionnement en première année de CAP 2024 : 9 % des élèves sont en difficulté en compréhension de l’écrit et en résolution de problèmes », </t>
    </r>
    <r>
      <rPr>
        <i/>
        <sz val="10"/>
        <rFont val="Marianne"/>
        <family val="3"/>
      </rPr>
      <t>Note d’information</t>
    </r>
    <r>
      <rPr>
        <sz val="10"/>
        <rFont val="Marianne"/>
        <family val="3"/>
      </rPr>
      <t>, n° 25.25, DEPP.</t>
    </r>
  </si>
  <si>
    <t>•  Andreu, S., Biarrotte-Sorin A., Bret A., Cannes F-X., de Monestrol H., Garnero M., Gill-Sotty C., Hick M., Lacroix A., Laskowski C., Léger A., M'Bafoumou A., Mahoux M., Mas S., Paillet V., Persem E., Rocher T., Rue G., Schmitt P., 2025, « Évaluations de début de cinquième 2024 - Premiers résultats », Document de travail - série études, n° 2025-E03, DEPP.</t>
  </si>
  <si>
    <r>
      <t xml:space="preserve">•  Eteve, Y., Garnero, M., Paillet, V., 2025, « Évolution des écarts de performances entre filles et garçons en mathématiques, au fil du temps et de la scolarité », </t>
    </r>
    <r>
      <rPr>
        <i/>
        <sz val="10"/>
        <color theme="1"/>
        <rFont val="Marianne"/>
        <family val="3"/>
      </rPr>
      <t>Note d’information</t>
    </r>
    <r>
      <rPr>
        <sz val="10"/>
        <color theme="1"/>
        <rFont val="Marianne"/>
        <family val="3"/>
      </rPr>
      <t>, n° 25.04, DEPP.</t>
    </r>
  </si>
  <si>
    <t>Filles</t>
  </si>
  <si>
    <t>Garçons</t>
  </si>
  <si>
    <r>
      <rPr>
        <b/>
        <sz val="11"/>
        <color theme="1"/>
        <rFont val="Marianne"/>
      </rPr>
      <t>Figure 8 web</t>
    </r>
    <r>
      <rPr>
        <sz val="11"/>
        <color theme="1"/>
        <rFont val="Marianne"/>
      </rPr>
      <t xml:space="preserve"> Description des populations évaluées</t>
    </r>
  </si>
  <si>
    <t>9 mots ou moins</t>
  </si>
  <si>
    <t>49 mots ou moins</t>
  </si>
  <si>
    <t>69 mots ou moins</t>
  </si>
  <si>
    <t>89 mots ou moins</t>
  </si>
  <si>
    <t>119 mots ou moins</t>
  </si>
  <si>
    <t>109 mots ou moins</t>
  </si>
  <si>
    <t>La direction de l’évaluation, de la prospective et de la performance (DEPP) organise les évaluations de fluence en début d’année scolaire depuis 2021, la première évaluation concernant le niveau de sixième. Afin d'homogénéiser les caractéristiques des populations, le champ a été restreint uniquement aux établissements sous tutelle principale du ministère de l’Éducation nationale en France métropolitaine, dans les départements et régions d’outre-mer (DROM) et dans les territoires de Saint-Martin et Saint-Barthélemy.</t>
  </si>
  <si>
    <t>maîtrise correcte</t>
  </si>
  <si>
    <t>seuil 2 ≥ Mots lus</t>
  </si>
  <si>
    <t>Mots lus ≥ seuil1</t>
  </si>
  <si>
    <t>–    Les élèves du groupe « À besoins » – ont correctement lu un nombre de mot strictement inférieur au seuil 1  ;</t>
  </si>
  <si>
    <t>10 mots</t>
  </si>
  <si>
    <t>50 mots</t>
  </si>
  <si>
    <t>70 mots</t>
  </si>
  <si>
    <t>90 mots</t>
  </si>
  <si>
    <t>110 mots</t>
  </si>
  <si>
    <t>120 mots</t>
  </si>
  <si>
    <t>30 mots</t>
  </si>
  <si>
    <t>130 mots</t>
  </si>
  <si>
    <t>140 mots</t>
  </si>
  <si>
    <t>Mots lus &lt; seuil 1</t>
  </si>
  <si>
    <t>seuil 1 ≤ Mots lus  &lt; seuil 2</t>
  </si>
  <si>
    <t>1re année de CAP</t>
  </si>
  <si>
    <t>–    Les élèves du groupe « Satisfaisant » – ont ont correctement lu un nombre de mot supérieur ou égal au seuil 2.</t>
  </si>
  <si>
    <r>
      <rPr>
        <b/>
        <sz val="11"/>
        <color theme="1"/>
        <rFont val="Marianne"/>
      </rPr>
      <t>Champ</t>
    </r>
    <r>
      <rPr>
        <sz val="11"/>
        <color theme="1"/>
        <rFont val="Marianne"/>
      </rPr>
      <t xml:space="preserve"> : établissements du ministère de l’Éducation nationale, France + Saint-Martin + Saint-Barthélemy. Public + Privé sous contrat.</t>
    </r>
  </si>
  <si>
    <r>
      <rPr>
        <b/>
        <sz val="11"/>
        <color theme="1"/>
        <rFont val="Marianne"/>
      </rPr>
      <t>Champ</t>
    </r>
    <r>
      <rPr>
        <sz val="11"/>
        <color theme="1"/>
        <rFont val="Marianne"/>
      </rPr>
      <t xml:space="preserve"> : établissements du ministère de l’Éducation nationale, France + Saint-Martin + Saint-Barthélemy, Public + Privé sous contrat,</t>
    </r>
  </si>
  <si>
    <t>• Fuchs, L. S., Fuchs, D., Hosp, M. K., &amp; Jenkins, J. R. ,2001,. Oral Reading Fluency as an Indicator of Reading Competence: A Theoretical, Empirical, and Historical Analysis. Scientific Studies of Reading, 5(3), 239–256.</t>
  </si>
  <si>
    <t>• Godde, E.,Bosse, ML. &amp; Bailly, G., 2021 , «Echelle Multi-Dimensionnelle de Fluence : nouvel outil d’évaluation de la fluence en lecture prenant en compte la prosodie, étalonné du CE1 à la 5ème», L’Année Psychologique,121(2), 19-43.</t>
  </si>
  <si>
    <t>Attendus de fin de CP</t>
  </si>
  <si>
    <r>
      <rPr>
        <b/>
        <sz val="11"/>
        <color theme="1"/>
        <rFont val="Marianne"/>
      </rPr>
      <t>Champ</t>
    </r>
    <r>
      <rPr>
        <sz val="11"/>
        <color theme="1"/>
        <rFont val="Marianne"/>
      </rPr>
      <t xml:space="preserve"> : établissements du ministère de l’Éducation nationale, France + Saint-Martin + Saint-Barthélemy, Public + Privé sous contrat.</t>
    </r>
  </si>
  <si>
    <t>Seuil</t>
  </si>
  <si>
    <t>Moins de 50 mots lus par minute</t>
  </si>
  <si>
    <t>50 mots lus ou plus par minute</t>
  </si>
  <si>
    <t>Attendus de fin de CE1</t>
  </si>
  <si>
    <t>Attendus de fin de CE2</t>
  </si>
  <si>
    <t>Attendus de fin de CM1</t>
  </si>
  <si>
    <t>Attendus de fin de CM2</t>
  </si>
  <si>
    <t xml:space="preserve">Attendus de fin de CM2 </t>
  </si>
  <si>
    <t>Seuil satisfaisant</t>
  </si>
  <si>
    <r>
      <rPr>
        <b/>
        <sz val="11"/>
        <color theme="1"/>
        <rFont val="Marianne"/>
      </rPr>
      <t>Lecture</t>
    </r>
    <r>
      <rPr>
        <sz val="11"/>
        <color theme="1"/>
        <rFont val="Marianne"/>
      </rPr>
      <t xml:space="preserve"> : en 2025, le score moyen en fluence des élèves de CE1 est de 49 mots lus en une minute.</t>
    </r>
  </si>
  <si>
    <r>
      <rPr>
        <b/>
        <sz val="11"/>
        <color theme="1"/>
        <rFont val="Marianne"/>
      </rPr>
      <t>Source</t>
    </r>
    <r>
      <rPr>
        <sz val="11"/>
        <color theme="1"/>
        <rFont val="Marianne"/>
      </rPr>
      <t xml:space="preserve"> : DEPP, évaluations nationales exhaustives de 2025.</t>
    </r>
  </si>
  <si>
    <r>
      <rPr>
        <b/>
        <sz val="11"/>
        <color theme="1"/>
        <rFont val="Marianne"/>
        <family val="3"/>
      </rPr>
      <t>Figure 2</t>
    </r>
    <r>
      <rPr>
        <sz val="11"/>
        <color theme="1"/>
        <rFont val="Marianne"/>
        <family val="3"/>
      </rPr>
      <t xml:space="preserve"> Répartition des élèves dans les groupes de maîtrise en fluence en 2025 (en %)</t>
    </r>
  </si>
  <si>
    <r>
      <rPr>
        <b/>
        <sz val="11"/>
        <color theme="1"/>
        <rFont val="Marianne"/>
        <family val="3"/>
      </rPr>
      <t>Source</t>
    </r>
    <r>
      <rPr>
        <sz val="11"/>
        <color theme="1"/>
        <rFont val="Marianne"/>
        <family val="3"/>
      </rPr>
      <t xml:space="preserve"> : DEPP, évaluations nationales exhaustives de 2025.</t>
    </r>
  </si>
  <si>
    <r>
      <rPr>
        <b/>
        <sz val="11"/>
        <color theme="1"/>
        <rFont val="Marianne"/>
      </rPr>
      <t>Note</t>
    </r>
    <r>
      <rPr>
        <sz val="11"/>
        <color theme="1"/>
        <rFont val="Marianne"/>
      </rPr>
      <t xml:space="preserve"> : les attendus de fin de CP en 2025 correspondent à 50 mots correctement lus en une minute.</t>
    </r>
  </si>
  <si>
    <r>
      <rPr>
        <b/>
        <sz val="11"/>
        <color theme="1"/>
        <rFont val="Marianne"/>
      </rPr>
      <t>Source</t>
    </r>
    <r>
      <rPr>
        <sz val="11"/>
        <color theme="1"/>
        <rFont val="Marianne"/>
      </rPr>
      <t xml:space="preserve"> : DEPP, évaluations nationales exhaustives de CE1 en 2025.</t>
    </r>
  </si>
  <si>
    <r>
      <rPr>
        <b/>
        <sz val="11"/>
        <color theme="1"/>
        <rFont val="Marianne"/>
      </rPr>
      <t>Lecture</t>
    </r>
    <r>
      <rPr>
        <sz val="11"/>
        <color theme="1"/>
        <rFont val="Marianne"/>
      </rPr>
      <t xml:space="preserve"> : en 2025, 40,3 % des élèves de CE1 lisent au moins 50 mots en une minute.</t>
    </r>
  </si>
  <si>
    <r>
      <rPr>
        <b/>
        <sz val="11"/>
        <color theme="1"/>
        <rFont val="Marianne"/>
      </rPr>
      <t>Figure 3 bis web</t>
    </r>
    <r>
      <rPr>
        <sz val="11"/>
        <color theme="1"/>
        <rFont val="Marianne"/>
      </rPr>
      <t xml:space="preserve"> Scores moyens et répartition des élèves selon le sexe en fluence en 2025</t>
    </r>
  </si>
  <si>
    <r>
      <rPr>
        <b/>
        <sz val="11"/>
        <color theme="1"/>
        <rFont val="Marianne"/>
      </rPr>
      <t>Lecture</t>
    </r>
    <r>
      <rPr>
        <sz val="11"/>
        <color theme="1"/>
        <rFont val="Marianne"/>
      </rPr>
      <t xml:space="preserve"> : en 2025, 66,8 % des filles en CE1 sont dans le groupe « Satisfaisant » contre 68,3 % des garçons.</t>
    </r>
  </si>
  <si>
    <r>
      <rPr>
        <b/>
        <sz val="11"/>
        <color theme="1"/>
        <rFont val="Marianne"/>
      </rPr>
      <t>Figure 4</t>
    </r>
    <r>
      <rPr>
        <sz val="11"/>
        <color theme="1"/>
        <rFont val="Marianne"/>
      </rPr>
      <t xml:space="preserve"> Scores moyens des élèves par secteur de scolarisation en fluence en 2025</t>
    </r>
  </si>
  <si>
    <r>
      <rPr>
        <b/>
        <sz val="11"/>
        <color theme="1"/>
        <rFont val="Marianne"/>
      </rPr>
      <t>Lecture</t>
    </r>
    <r>
      <rPr>
        <sz val="11"/>
        <color theme="1"/>
        <rFont val="Marianne"/>
      </rPr>
      <t xml:space="preserve"> : En 2025, 14,8 % des élèves de CE1 scolarisés dans les 25 % des établissements les moins favorisés (groupe d'IPS 1) sont dans le groupe de maîtrise « À besoins ».</t>
    </r>
  </si>
  <si>
    <r>
      <rPr>
        <b/>
        <sz val="11"/>
        <color theme="1"/>
        <rFont val="Marianne"/>
      </rPr>
      <t>Figure 4 ter web</t>
    </r>
    <r>
      <rPr>
        <sz val="11"/>
        <color theme="1"/>
        <rFont val="Marianne"/>
      </rPr>
      <t xml:space="preserve"> Scores moyens et répartition des élèves dans les groupes de maîtrise par groupe d'IPS en fluence en 2025</t>
    </r>
  </si>
  <si>
    <r>
      <rPr>
        <b/>
        <sz val="11"/>
        <color theme="1"/>
        <rFont val="Marianne"/>
      </rPr>
      <t>Source</t>
    </r>
    <r>
      <rPr>
        <sz val="11"/>
        <color theme="1"/>
        <rFont val="Marianne"/>
      </rPr>
      <t xml:space="preserve"> : DEPP, évaluations nationales exhaustives de sixième de 2021 à 2025.</t>
    </r>
  </si>
  <si>
    <r>
      <rPr>
        <b/>
        <sz val="11"/>
        <color theme="1"/>
        <rFont val="Marianne"/>
      </rPr>
      <t>Lecture</t>
    </r>
    <r>
      <rPr>
        <sz val="11"/>
        <color theme="1"/>
        <rFont val="Marianne"/>
      </rPr>
      <t xml:space="preserve"> : en 2021, 53,0 % des élèves de sixième présentent une maîtrise satisfaisante de la fluence en lecture, ils sont 61,1 % en 2025.</t>
    </r>
  </si>
  <si>
    <r>
      <t>Lecture :</t>
    </r>
    <r>
      <rPr>
        <sz val="11"/>
        <color theme="1"/>
        <rFont val="Marianne"/>
      </rPr>
      <t xml:space="preserve"> en 2025, 61,1 % des élèves de sixième ont une maîtrise satisfaisante en fluence de lecture.</t>
    </r>
  </si>
  <si>
    <r>
      <rPr>
        <b/>
        <sz val="11"/>
        <color theme="1"/>
        <rFont val="Marianne"/>
      </rPr>
      <t>Source</t>
    </r>
    <r>
      <rPr>
        <sz val="11"/>
        <color theme="1"/>
        <rFont val="Marianne"/>
      </rPr>
      <t xml:space="preserve"> : DEPP, évaluations nationales exhaustives de CAP de 2023 à 2025.</t>
    </r>
  </si>
  <si>
    <r>
      <rPr>
        <b/>
        <sz val="11"/>
        <color theme="1"/>
        <rFont val="Marianne"/>
      </rPr>
      <t>Lecture</t>
    </r>
    <r>
      <rPr>
        <sz val="11"/>
        <color theme="1"/>
        <rFont val="Marianne"/>
      </rPr>
      <t xml:space="preserve"> : en 2025, 51,4 % des élèves de première année de CAP lisent correctement 120 mots ou plus contre 61,1 % des élèves de sixième.</t>
    </r>
  </si>
  <si>
    <r>
      <rPr>
        <b/>
        <sz val="11"/>
        <color theme="1"/>
        <rFont val="Marianne"/>
      </rPr>
      <t>Lecture</t>
    </r>
    <r>
      <rPr>
        <sz val="11"/>
        <color theme="1"/>
        <rFont val="Marianne"/>
      </rPr>
      <t xml:space="preserve"> : en 2025,  51,4 % des élèves en première année de CAP parviennent à lire correctement 120 mots ou plus par minute.</t>
    </r>
  </si>
  <si>
    <r>
      <rPr>
        <b/>
        <sz val="11"/>
        <color theme="1"/>
        <rFont val="Marianne"/>
      </rPr>
      <t>Source</t>
    </r>
    <r>
      <rPr>
        <sz val="11"/>
        <color theme="1"/>
        <rFont val="Marianne"/>
      </rPr>
      <t xml:space="preserve"> : DEPP, évaluations nationales exhaustives de 2021 à 2025.</t>
    </r>
  </si>
  <si>
    <r>
      <rPr>
        <b/>
        <sz val="11"/>
        <color theme="1"/>
        <rFont val="Marianne"/>
      </rPr>
      <t>Lecture</t>
    </r>
    <r>
      <rPr>
        <sz val="11"/>
        <color theme="1"/>
        <rFont val="Marianne"/>
      </rPr>
      <t xml:space="preserve"> : les élèves de CE1 scolarisés dans les établissements privés sous contrat obtiennent un score moyen de 56 mots lus correctement par minute, contre 37 mots pour ceux inscrits dans les établissements relevant de l'éducation prioritaire renforcée (REP+), 42 mots dans les établissements relevant de l'éducation prioritaire (REP) et 49 mots dans les établissements publics hors éducation prioritaire.</t>
    </r>
  </si>
  <si>
    <r>
      <t>Notes d'information sur les résultats aux évaluations nationales exhaustives de début de sixième</t>
    </r>
    <r>
      <rPr>
        <sz val="11"/>
        <color theme="1"/>
        <rFont val="Marianne"/>
      </rPr>
      <t xml:space="preserve"> (chronologique de 2021 à 2024)</t>
    </r>
  </si>
  <si>
    <r>
      <t>•  Ballereau, M.-A., Chaaya, C., Maury S., Sathicq, V., Andreu, S., Biarrotte-Sorin, A., Bret, A., Cannes F.-X., Durand de Monestrol, H., Garnero, M., Gill-Sotty, C., Lacroix, A., Laskowski, C., Leger, A., Mas, S., M’Bafoumou, A., Paillet, V.,  Persem, E., Robaut M., et Rue G., 2025, « Évaluation exhaustive de début de sixième 2024 : des performances en légère hausse depuis 2017, y compris en REP+ », </t>
    </r>
    <r>
      <rPr>
        <i/>
        <sz val="10"/>
        <rFont val="Marianne"/>
        <family val="3"/>
      </rPr>
      <t>Note d’information</t>
    </r>
    <r>
      <rPr>
        <sz val="10"/>
        <rFont val="Marianne"/>
        <family val="3"/>
      </rPr>
      <t>, n° 25.22, DEPP.</t>
    </r>
  </si>
  <si>
    <t>•  Evrard L., et al., 2025, « Évaluations  2025 - Repères CE1 : hausse des résultats par rapport à 2023 et réduction des écarts en mathématiques entre public hors éducation prioritaire et éducation prioritaire », Note d’information, n° 25.16, DEPP.</t>
  </si>
  <si>
    <r>
      <rPr>
        <b/>
        <sz val="11"/>
        <color theme="1"/>
        <rFont val="Marianne"/>
      </rPr>
      <t>Figure 1</t>
    </r>
    <r>
      <rPr>
        <sz val="11"/>
        <color theme="1"/>
        <rFont val="Marianne"/>
      </rPr>
      <t> Scores moyens et quartiles de score en fluence en 2025</t>
    </r>
  </si>
  <si>
    <r>
      <rPr>
        <b/>
        <sz val="11"/>
        <color theme="1"/>
        <rFont val="Marianne"/>
      </rPr>
      <t>Figure 3</t>
    </r>
    <r>
      <rPr>
        <sz val="11"/>
        <color theme="1"/>
        <rFont val="Marianne"/>
        <family val="3"/>
      </rPr>
      <t xml:space="preserve"> Écart de taux de maîtrise satisfaisante entre filles et garçons en fluence en 2025 (en points de pourcentage)</t>
    </r>
  </si>
  <si>
    <r>
      <t>Figure 4 bis web</t>
    </r>
    <r>
      <rPr>
        <sz val="11"/>
        <color theme="1"/>
        <rFont val="Marianne"/>
      </rPr>
      <t xml:space="preserve"> Scores moyens et répartition des élèves dans les groupes de maîtrise par secteur de scolarisation en fluence en 2025</t>
    </r>
  </si>
  <si>
    <r>
      <t xml:space="preserve">Figure 5 bis web </t>
    </r>
    <r>
      <rPr>
        <sz val="11"/>
        <color theme="1"/>
        <rFont val="Marianne"/>
      </rPr>
      <t>Scores moyens et répartition des élèves dans les groupes de maîtrise en fluence de 2021 à 2025 en sixième</t>
    </r>
  </si>
  <si>
    <r>
      <rPr>
        <b/>
        <sz val="11"/>
        <color theme="1"/>
        <rFont val="Marianne"/>
      </rPr>
      <t>Figure 6 web</t>
    </r>
    <r>
      <rPr>
        <sz val="11"/>
        <color theme="1"/>
        <rFont val="Marianne"/>
      </rPr>
      <t xml:space="preserve"> Répartition des élèves dans les groupes de maîtrise en première année de CAP et en sixième (en %)</t>
    </r>
  </si>
  <si>
    <r>
      <rPr>
        <b/>
        <sz val="11"/>
        <color theme="1"/>
        <rFont val="Marianne"/>
      </rPr>
      <t>Figure 6 bis web</t>
    </r>
    <r>
      <rPr>
        <sz val="11"/>
        <color theme="1"/>
        <rFont val="Marianne"/>
      </rPr>
      <t xml:space="preserve"> Évolution des scores moyens et répartition des élèves dans les groupes de maîtrise en fluence en première année de CAP de 2023 à 2025</t>
    </r>
  </si>
  <si>
    <t xml:space="preserve">En septembre 2023 sont mises en place les évaluations de fluence des élèves de CM1, de quatrième et de 1re année de CAP. L'année suivante, en septembre 2024, elles ont concerné pour la première fois les élèves de CE2, CM2 et cinquième. En 2025, l’évaluation de fluence a été réalisée de manière exhaustive pour les élèves de CE1, CE2, CM1, CM2, sixième, cinquième, quatrième et CAP. </t>
  </si>
  <si>
    <r>
      <t xml:space="preserve">La </t>
    </r>
    <r>
      <rPr>
        <b/>
        <sz val="10"/>
        <rFont val="Marianne"/>
        <family val="3"/>
      </rPr>
      <t>fluence</t>
    </r>
    <r>
      <rPr>
        <sz val="10"/>
        <rFont val="Marianne"/>
        <family val="3"/>
      </rPr>
      <t xml:space="preserve"> correspond à la capacité de lire un texte à voix haute de manière précise et rapide. Elle permet d’évaluer la qualité de la lecture oralisée des élèves. Cette compétence, inscrite dans le champ disciplinaire du français, est évaluée auprès des élèves du cours élémentaire première année (CE1) jusqu’à la première année de certificat d’aptitude professionnelle (CAP).</t>
    </r>
  </si>
  <si>
    <t>Le « score de fluence » correspond au nombre de mots correctement lus par minute. Le seuil de 120 mots a été identifié par la recherche comme le seuil d'automatisation suffisante du décodage pour permettre l'accès à la compréhension du texte lu. Au-dessus de ce seuil, la compréhension se stabilise. 
Les résultats de fluence sont uniquement comparables avec d’autres années lorsque le test avec lequel il est mis en parallèle est strictement identique.</t>
  </si>
  <si>
    <r>
      <rPr>
        <b/>
        <sz val="11"/>
        <color theme="1"/>
        <rFont val="Marianne"/>
      </rPr>
      <t>Source</t>
    </r>
    <r>
      <rPr>
        <sz val="11"/>
        <color theme="1"/>
        <rFont val="Marianne"/>
      </rPr>
      <t xml:space="preserve"> : DEPP, évaluations nationales exhaustives de CAP et de sixième de 2023 à 2025.</t>
    </r>
  </si>
  <si>
    <r>
      <rPr>
        <b/>
        <sz val="11"/>
        <color theme="1"/>
        <rFont val="Marianne"/>
      </rPr>
      <t>Lecture</t>
    </r>
    <r>
      <rPr>
        <sz val="11"/>
        <color theme="1"/>
        <rFont val="Marianne"/>
      </rPr>
      <t xml:space="preserve"> : en 2025, 76,7 % des élèves de CE1 scolarisés dans un établissement privé sous contrat sont dans le groupe « Satisfaisant » contre 52,1 % des élèves inscrits dans les établissements REP+, 59,5 % des élèves dans les établissements relevant de l'éducation prioritaire (REP) et 68,4 % des élèves dans les établissements publics hors éducation prioritaire.</t>
    </r>
  </si>
  <si>
    <r>
      <rPr>
        <b/>
        <sz val="11"/>
        <color theme="1"/>
        <rFont val="Marianne"/>
      </rPr>
      <t>Figure 7 web</t>
    </r>
    <r>
      <rPr>
        <sz val="11"/>
        <color theme="1"/>
        <rFont val="Marianne"/>
      </rPr>
      <t xml:space="preserve"> Seuils et textes lus par les élèves du CE1 à la première année de CAP en 2025</t>
    </r>
  </si>
  <si>
    <r>
      <rPr>
        <b/>
        <sz val="11"/>
        <color theme="1"/>
        <rFont val="Marianne"/>
      </rPr>
      <t>Figure 2 bis web</t>
    </r>
    <r>
      <rPr>
        <sz val="11"/>
        <color theme="1"/>
        <rFont val="Marianne"/>
      </rPr>
      <t xml:space="preserve"> Répartition des élèves de CE1 selon le seuil en fluence des attendus de fin de CP en 2025 (en %)</t>
    </r>
  </si>
  <si>
    <t xml:space="preserve"> </t>
  </si>
  <si>
    <t>Moins de 120 mots (en %)</t>
  </si>
  <si>
    <t>120 mots et plus (en %)</t>
  </si>
  <si>
    <t>Conte indien</t>
  </si>
  <si>
    <t>Narratif</t>
  </si>
  <si>
    <t>Narratif littéraire</t>
  </si>
  <si>
    <t>Documentaire</t>
  </si>
  <si>
    <t>sexe</t>
  </si>
  <si>
    <r>
      <rPr>
        <b/>
        <sz val="11"/>
        <color theme="1"/>
        <rFont val="Marianne"/>
      </rPr>
      <t>Figure 6 ter web</t>
    </r>
    <r>
      <rPr>
        <sz val="11"/>
        <color theme="1"/>
        <rFont val="Marianne"/>
      </rPr>
      <t xml:space="preserve"> Évolution des scores moyens et répartition des élèves dans les groupes de maîtrise en fluence, par spécialité de formation et par sexe, en première année de CAP ( 2023 à 2025)</t>
    </r>
  </si>
  <si>
    <r>
      <rPr>
        <b/>
        <sz val="11"/>
        <color theme="1"/>
        <rFont val="Marianne"/>
      </rPr>
      <t>Lecture</t>
    </r>
    <r>
      <rPr>
        <sz val="11"/>
        <color theme="1"/>
        <rFont val="Marianne"/>
      </rPr>
      <t xml:space="preserve"> : en 2025, parmi les élèves de première année de CAP inscrits dans une spécialité de production, 50,5 % des filles parviennent à lire correctement au moins 120 mots par minute, contre 46,6 % des garçons.</t>
    </r>
  </si>
  <si>
    <t>% Filles</t>
  </si>
  <si>
    <t>% Garçons</t>
  </si>
  <si>
    <t>Moins de 119 mots (en %)</t>
  </si>
  <si>
    <r>
      <t xml:space="preserve">Note : </t>
    </r>
    <r>
      <rPr>
        <sz val="11"/>
        <color theme="1"/>
        <rFont val="Marianne"/>
      </rPr>
      <t>par le jeu des arrondis, les totaux des pourcentages pour une année peuvent être légèrement différents de 100 %.</t>
    </r>
  </si>
  <si>
    <r>
      <t xml:space="preserve">Champ : </t>
    </r>
    <r>
      <rPr>
        <sz val="11"/>
        <color theme="1"/>
        <rFont val="Marianne"/>
      </rPr>
      <t>établissements du ministère de l’Éducation nationale, France + Saint-Martin + Saint-Barthélemy. Public + Privé sous contrat.</t>
    </r>
  </si>
  <si>
    <r>
      <rPr>
        <b/>
        <sz val="11"/>
        <color theme="1"/>
        <rFont val="Marianne"/>
      </rPr>
      <t>Figure 5</t>
    </r>
    <r>
      <rPr>
        <sz val="11"/>
        <color theme="1"/>
        <rFont val="Marianne"/>
      </rPr>
      <t xml:space="preserve"> Évolution de la répartition des élèves dans les groupes de maîtrise en fluence de 2021 à 2025 en sixième (en %)</t>
    </r>
  </si>
  <si>
    <t>[0,10[</t>
  </si>
  <si>
    <t>[10,20[</t>
  </si>
  <si>
    <t>[20,30[</t>
  </si>
  <si>
    <t>[30,40[</t>
  </si>
  <si>
    <t>[40,50[</t>
  </si>
  <si>
    <t>[50,60[</t>
  </si>
  <si>
    <t>[60,70[</t>
  </si>
  <si>
    <t>[70,80[</t>
  </si>
  <si>
    <t>[80,90[</t>
  </si>
  <si>
    <t>[90,100[</t>
  </si>
  <si>
    <t>[100,110[</t>
  </si>
  <si>
    <t>[110,120[</t>
  </si>
  <si>
    <t>[120,130[</t>
  </si>
  <si>
    <t>[130,140[</t>
  </si>
  <si>
    <t>[140,150[</t>
  </si>
  <si>
    <t>[150,160[</t>
  </si>
  <si>
    <t>[160,170[</t>
  </si>
  <si>
    <t>[170,180[</t>
  </si>
  <si>
    <t>[180,190[</t>
  </si>
  <si>
    <t>[190,200[</t>
  </si>
  <si>
    <t>[200,210[</t>
  </si>
  <si>
    <t>[210,220[</t>
  </si>
  <si>
    <t>[220,230[</t>
  </si>
  <si>
    <t>[230,240[</t>
  </si>
  <si>
    <t>[240,250[</t>
  </si>
  <si>
    <t>[250,260[</t>
  </si>
  <si>
    <t>[260,270[</t>
  </si>
  <si>
    <t>[270,280[</t>
  </si>
  <si>
    <t>&gt;=280</t>
  </si>
  <si>
    <r>
      <rPr>
        <b/>
        <sz val="11"/>
        <color theme="1"/>
        <rFont val="Marianne"/>
      </rPr>
      <t>Figure 1</t>
    </r>
    <r>
      <rPr>
        <sz val="11"/>
        <color theme="1"/>
        <rFont val="Marianne"/>
      </rPr>
      <t xml:space="preserve"> </t>
    </r>
    <r>
      <rPr>
        <b/>
        <sz val="11"/>
        <color theme="1"/>
        <rFont val="Marianne"/>
      </rPr>
      <t>bis web</t>
    </r>
    <r>
      <rPr>
        <sz val="11"/>
        <color theme="1"/>
        <rFont val="Marianne"/>
      </rPr>
      <t xml:space="preserve"> Fréquence cumulée du nombre de mots lus par niveau, en 2025</t>
    </r>
  </si>
  <si>
    <r>
      <rPr>
        <b/>
        <sz val="11"/>
        <color theme="1"/>
        <rFont val="Marianne"/>
      </rPr>
      <t>Lecture</t>
    </r>
    <r>
      <rPr>
        <sz val="11"/>
        <color theme="1"/>
        <rFont val="Marianne"/>
      </rPr>
      <t xml:space="preserve"> : en 2025, 91,0% des élèves de quatrième lisent 100 mots ou plus en une minute; ils sont 62,1 % en CM2 et 8,6 % en CE1.</t>
    </r>
  </si>
  <si>
    <t>début de CE1</t>
  </si>
  <si>
    <t>Début de CE1</t>
  </si>
  <si>
    <t>Début de CE2</t>
  </si>
  <si>
    <t>Début de CM1</t>
  </si>
  <si>
    <t>Début de CM2</t>
  </si>
  <si>
    <t>Début de CAP</t>
  </si>
  <si>
    <t>début de CE2</t>
  </si>
  <si>
    <t>début de CM1</t>
  </si>
  <si>
    <t>début de CM2</t>
  </si>
  <si>
    <r>
      <t>début de 6</t>
    </r>
    <r>
      <rPr>
        <vertAlign val="superscript"/>
        <sz val="11"/>
        <color theme="1"/>
        <rFont val="Marianne"/>
      </rPr>
      <t>e</t>
    </r>
  </si>
  <si>
    <r>
      <t>début de 5</t>
    </r>
    <r>
      <rPr>
        <vertAlign val="superscript"/>
        <sz val="11"/>
        <color theme="1"/>
        <rFont val="Marianne"/>
      </rPr>
      <t>e</t>
    </r>
  </si>
  <si>
    <r>
      <t>début de 4</t>
    </r>
    <r>
      <rPr>
        <vertAlign val="superscript"/>
        <sz val="11"/>
        <color theme="1"/>
        <rFont val="Marianne"/>
      </rPr>
      <t>e</t>
    </r>
  </si>
  <si>
    <r>
      <t>Début de 6</t>
    </r>
    <r>
      <rPr>
        <b/>
        <vertAlign val="superscript"/>
        <sz val="11"/>
        <color theme="1"/>
        <rFont val="Marianne"/>
      </rPr>
      <t>e</t>
    </r>
  </si>
  <si>
    <r>
      <t>Début de 5</t>
    </r>
    <r>
      <rPr>
        <b/>
        <vertAlign val="superscript"/>
        <sz val="11"/>
        <color theme="1"/>
        <rFont val="Marianne"/>
      </rPr>
      <t>e</t>
    </r>
  </si>
  <si>
    <r>
      <t>Début de 4</t>
    </r>
    <r>
      <rPr>
        <b/>
        <vertAlign val="superscript"/>
        <sz val="11"/>
        <color theme="1"/>
        <rFont val="Marianne"/>
      </rPr>
      <t>e</t>
    </r>
  </si>
  <si>
    <t>2023 (*)</t>
  </si>
  <si>
    <r>
      <t>3</t>
    </r>
    <r>
      <rPr>
        <b/>
        <vertAlign val="superscript"/>
        <sz val="11"/>
        <color theme="1"/>
        <rFont val="Marianne"/>
      </rPr>
      <t>e</t>
    </r>
    <r>
      <rPr>
        <b/>
        <sz val="11"/>
        <color theme="1"/>
        <rFont val="Marianne"/>
      </rPr>
      <t xml:space="preserve"> quartile</t>
    </r>
  </si>
  <si>
    <r>
      <rPr>
        <b/>
        <sz val="11"/>
        <color theme="1"/>
        <rFont val="Marianne"/>
      </rPr>
      <t>Champ</t>
    </r>
    <r>
      <rPr>
        <sz val="11"/>
        <color theme="1"/>
        <rFont val="Marianne"/>
      </rPr>
      <t xml:space="preserve"> : établissements du ministère de l’Éducation nationale, France + Saint-Martin + Saint-Barthélemy. Public + privé sous contrat.</t>
    </r>
  </si>
  <si>
    <r>
      <rPr>
        <b/>
        <sz val="11"/>
        <color theme="1"/>
        <rFont val="Marianne"/>
      </rPr>
      <t>Champ</t>
    </r>
    <r>
      <rPr>
        <sz val="11"/>
        <color theme="1"/>
        <rFont val="Marianne"/>
        <family val="3"/>
      </rPr>
      <t xml:space="preserve"> : établissements du ministère de l’Éducation nationale, France + Saint-Martin + Saint-Barthélemy. Public + privé sous contrat.</t>
    </r>
  </si>
  <si>
    <t>Taux de maîtrise satisfaisante des filles (en %)</t>
  </si>
  <si>
    <t>Taux de maîtrise satisfaisante des garçons (en %)</t>
  </si>
  <si>
    <t>Écart-type</t>
  </si>
  <si>
    <r>
      <rPr>
        <b/>
        <sz val="11"/>
        <color theme="1"/>
        <rFont val="Marianne"/>
      </rPr>
      <t>Champ</t>
    </r>
    <r>
      <rPr>
        <sz val="11"/>
        <color theme="1"/>
        <rFont val="Marianne"/>
      </rPr>
      <t xml:space="preserve"> : établissements du ministère de l’Éducation nationale, France + Saint-Martin + Saint-Barthélemy, Public + privé sous contrat.</t>
    </r>
  </si>
  <si>
    <r>
      <rPr>
        <b/>
        <sz val="11"/>
        <color theme="1"/>
        <rFont val="Marianne"/>
        <family val="3"/>
      </rPr>
      <t>Lecture</t>
    </r>
    <r>
      <rPr>
        <sz val="11"/>
        <color theme="1"/>
        <rFont val="Marianne"/>
        <family val="3"/>
      </rPr>
      <t xml:space="preserve"> : en 2025, 56,5 % des élèves de quatrième présentent une maîtrise satisfaisante en fluence.</t>
    </r>
  </si>
  <si>
    <r>
      <rPr>
        <b/>
        <sz val="11"/>
        <color theme="1"/>
        <rFont val="Marianne"/>
      </rPr>
      <t>Lecture</t>
    </r>
    <r>
      <rPr>
        <sz val="11"/>
        <color theme="1"/>
        <rFont val="Marianne"/>
        <family val="3"/>
      </rPr>
      <t xml:space="preserve"> : en 2025, l’écart de maîtrise satisfaisante en fluence entre les filles et les garçons est de - 1,5 point en faveur des garçons en début de CE1.</t>
    </r>
  </si>
  <si>
    <r>
      <rPr>
        <b/>
        <sz val="11"/>
        <color theme="1"/>
        <rFont val="Marianne"/>
      </rPr>
      <t xml:space="preserve">(*) </t>
    </r>
    <r>
      <rPr>
        <sz val="11"/>
        <color theme="1"/>
        <rFont val="Marianne"/>
      </rPr>
      <t>En 2023, le texte lu par les élèves de sixième a changé.</t>
    </r>
  </si>
  <si>
    <r>
      <t>2</t>
    </r>
    <r>
      <rPr>
        <b/>
        <vertAlign val="superscript"/>
        <sz val="11"/>
        <color theme="1"/>
        <rFont val="Marianne"/>
      </rPr>
      <t>d</t>
    </r>
    <r>
      <rPr>
        <b/>
        <sz val="11"/>
        <color theme="1"/>
        <rFont val="Marianne"/>
      </rPr>
      <t xml:space="preserve"> quartile</t>
    </r>
  </si>
  <si>
    <t>Écart filles/garçons</t>
  </si>
  <si>
    <r>
      <rPr>
        <b/>
        <sz val="11"/>
        <color theme="1"/>
        <rFont val="Marianne"/>
      </rPr>
      <t>Réf</t>
    </r>
    <r>
      <rPr>
        <sz val="11"/>
        <color theme="1"/>
        <rFont val="Marianne"/>
      </rPr>
      <t xml:space="preserve">. : </t>
    </r>
    <r>
      <rPr>
        <i/>
        <sz val="11"/>
        <color theme="1"/>
        <rFont val="Marianne"/>
      </rPr>
      <t>Note d'Information</t>
    </r>
    <r>
      <rPr>
        <sz val="11"/>
        <color theme="1"/>
        <rFont val="Marianne"/>
      </rPr>
      <t xml:space="preserve"> n° 26-31 DEPP.</t>
    </r>
  </si>
  <si>
    <r>
      <rPr>
        <b/>
        <sz val="11"/>
        <color theme="1"/>
        <rFont val="Marianne"/>
      </rPr>
      <t>Réf</t>
    </r>
    <r>
      <rPr>
        <sz val="11"/>
        <color theme="1"/>
        <rFont val="Marianne"/>
      </rPr>
      <t>. : Note d'Information n° 26-31 DEPP.</t>
    </r>
  </si>
  <si>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26-31 DEPP.</t>
    </r>
  </si>
  <si>
    <r>
      <rPr>
        <b/>
        <sz val="11"/>
        <color theme="1"/>
        <rFont val="Marianne"/>
      </rPr>
      <t>Réf.</t>
    </r>
    <r>
      <rPr>
        <sz val="11"/>
        <color theme="1"/>
        <rFont val="Marianne"/>
      </rPr>
      <t xml:space="preserve"> : Note d'Information n° 26-31 DEPP.</t>
    </r>
  </si>
  <si>
    <r>
      <rPr>
        <b/>
        <sz val="11"/>
        <color theme="1"/>
        <rFont val="Marianne"/>
        <family val="3"/>
      </rPr>
      <t>Réf.</t>
    </r>
    <r>
      <rPr>
        <sz val="11"/>
        <color theme="1"/>
        <rFont val="Marianne"/>
        <family val="3"/>
      </rPr>
      <t xml:space="preserve"> : Note d'Information n° 26-31 DEPP.</t>
    </r>
  </si>
  <si>
    <r>
      <rPr>
        <b/>
        <sz val="11"/>
        <color theme="1"/>
        <rFont val="Marianne"/>
      </rPr>
      <t>Réf.</t>
    </r>
    <r>
      <rPr>
        <sz val="11"/>
        <color theme="1"/>
        <rFont val="Marianne"/>
      </rPr>
      <t xml:space="preserve"> : Note d'Information n° 26-31 DEPP</t>
    </r>
  </si>
  <si>
    <r>
      <t xml:space="preserve">Réf. : </t>
    </r>
    <r>
      <rPr>
        <i/>
        <sz val="11"/>
        <rFont val="Marianne"/>
        <family val="3"/>
      </rPr>
      <t xml:space="preserve">Note d'Information </t>
    </r>
    <r>
      <rPr>
        <sz val="11"/>
        <rFont val="Marianne"/>
        <family val="3"/>
      </rPr>
      <t>n° 26-31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</si>
</sst>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32" x14ac:knownFonts="1">
    <font>
      <sz val="11"/>
      <color theme="1"/>
      <name val="Calibri"/>
      <family val="2"/>
      <scheme val="minor"/>
    </font>
    <font>
      <b/>
      <sz val="11"/>
      <color theme="0"/>
      <name val="Marianne"/>
      <family val="3"/>
    </font>
    <font>
      <sz val="11"/>
      <color theme="1"/>
      <name val="Marianne"/>
      <family val="3"/>
    </font>
    <font>
      <b/>
      <sz val="11"/>
      <color theme="1"/>
      <name val="Marianne"/>
      <family val="3"/>
    </font>
    <font>
      <sz val="11"/>
      <color rgb="FF9B38C8"/>
      <name val="Marianne"/>
      <family val="3"/>
    </font>
    <font>
      <sz val="12"/>
      <color theme="1"/>
      <name val="Calibri"/>
      <family val="2"/>
      <scheme val="minor"/>
    </font>
    <font>
      <sz val="10"/>
      <color theme="1"/>
      <name val="Marianne"/>
      <family val="3"/>
    </font>
    <font>
      <sz val="10"/>
      <name val="Marianne"/>
      <family val="3"/>
    </font>
    <font>
      <b/>
      <sz val="20"/>
      <color theme="1"/>
      <name val="Marianne"/>
      <family val="3"/>
    </font>
    <font>
      <b/>
      <i/>
      <sz val="10"/>
      <name val="Marianne"/>
      <family val="3"/>
    </font>
    <font>
      <b/>
      <sz val="20"/>
      <name val="Marianne"/>
      <family val="3"/>
    </font>
    <font>
      <b/>
      <sz val="10"/>
      <name val="Marianne"/>
      <family val="3"/>
    </font>
    <font>
      <i/>
      <sz val="10"/>
      <name val="Marianne"/>
      <family val="3"/>
    </font>
    <font>
      <i/>
      <sz val="10"/>
      <color theme="1"/>
      <name val="Marianne"/>
      <family val="3"/>
    </font>
    <font>
      <b/>
      <sz val="11"/>
      <color theme="1"/>
      <name val="Marianne"/>
    </font>
    <font>
      <sz val="11"/>
      <color theme="1"/>
      <name val="Marianne"/>
    </font>
    <font>
      <i/>
      <sz val="10"/>
      <name val="Marianne"/>
    </font>
    <font>
      <b/>
      <u/>
      <sz val="11"/>
      <color theme="1"/>
      <name val="Marianne"/>
    </font>
    <font>
      <sz val="11"/>
      <color theme="1"/>
      <name val="Calibri"/>
      <family val="2"/>
      <scheme val="minor"/>
    </font>
    <font>
      <sz val="11"/>
      <color rgb="FF000000"/>
      <name val="Calibri"/>
      <family val="2"/>
      <scheme val="minor"/>
    </font>
    <font>
      <sz val="11"/>
      <name val="Calibri"/>
      <family val="2"/>
    </font>
    <font>
      <sz val="10"/>
      <name val="Arial"/>
      <family val="2"/>
    </font>
    <font>
      <sz val="8"/>
      <name val="Calibri"/>
      <family val="2"/>
      <scheme val="minor"/>
    </font>
    <font>
      <b/>
      <sz val="11"/>
      <color rgb="FF000000"/>
      <name val="Marianne"/>
    </font>
    <font>
      <b/>
      <sz val="11"/>
      <color theme="0"/>
      <name val="Marianne"/>
    </font>
    <font>
      <sz val="11"/>
      <color rgb="FF000000"/>
      <name val="Marianne"/>
    </font>
    <font>
      <sz val="10"/>
      <color rgb="FF000000"/>
      <name val="Marianne"/>
      <family val="3"/>
    </font>
    <font>
      <i/>
      <sz val="11"/>
      <color theme="1"/>
      <name val="Marianne"/>
    </font>
    <font>
      <sz val="11"/>
      <name val="Marianne"/>
      <family val="3"/>
    </font>
    <font>
      <i/>
      <sz val="11"/>
      <name val="Marianne"/>
      <family val="3"/>
    </font>
    <font>
      <vertAlign val="superscript"/>
      <sz val="11"/>
      <color theme="1"/>
      <name val="Marianne"/>
    </font>
    <font>
      <b/>
      <vertAlign val="superscript"/>
      <sz val="11"/>
      <color theme="1"/>
      <name val="Marianne"/>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9">
    <xf numFmtId="0" fontId="0" fillId="0" borderId="0"/>
    <xf numFmtId="0" fontId="5" fillId="0" borderId="0"/>
    <xf numFmtId="0" fontId="19" fillId="0" borderId="0"/>
    <xf numFmtId="0" fontId="20" fillId="0" borderId="0"/>
    <xf numFmtId="0" fontId="18" fillId="0" borderId="0"/>
    <xf numFmtId="0" fontId="18" fillId="0" borderId="0"/>
    <xf numFmtId="0" fontId="21" fillId="0" borderId="0"/>
    <xf numFmtId="43" fontId="18" fillId="0" borderId="0" applyFont="0" applyFill="0" applyBorder="0" applyAlignment="0" applyProtection="0"/>
    <xf numFmtId="9" fontId="18" fillId="0" borderId="0" applyFont="0" applyFill="0" applyBorder="0" applyAlignment="0" applyProtection="0"/>
  </cellStyleXfs>
  <cellXfs count="136">
    <xf numFmtId="0" fontId="0" fillId="0" borderId="0" xfId="0"/>
    <xf numFmtId="0" fontId="2" fillId="2" borderId="0" xfId="0" applyFont="1" applyFill="1" applyAlignment="1">
      <alignment vertical="center"/>
    </xf>
    <xf numFmtId="0" fontId="2" fillId="2" borderId="0" xfId="0" applyFont="1" applyFill="1"/>
    <xf numFmtId="0" fontId="2" fillId="2" borderId="0" xfId="0" applyFont="1" applyFill="1" applyAlignment="1">
      <alignment horizontal="center"/>
    </xf>
    <xf numFmtId="0" fontId="2" fillId="2" borderId="0" xfId="0" applyFont="1" applyFill="1" applyAlignment="1">
      <alignment horizontal="left" vertical="center" indent="5"/>
    </xf>
    <xf numFmtId="0" fontId="4" fillId="2" borderId="0" xfId="0" applyFont="1" applyFill="1" applyAlignment="1">
      <alignment horizontal="left" vertical="center"/>
    </xf>
    <xf numFmtId="164" fontId="2" fillId="2" borderId="0" xfId="0" applyNumberFormat="1" applyFont="1" applyFill="1" applyAlignment="1">
      <alignment horizontal="center"/>
    </xf>
    <xf numFmtId="0" fontId="7" fillId="2" borderId="0" xfId="1" applyFont="1" applyFill="1"/>
    <xf numFmtId="0" fontId="6" fillId="2" borderId="0" xfId="1" applyFont="1" applyFill="1"/>
    <xf numFmtId="0" fontId="11" fillId="2" borderId="3" xfId="1" applyFont="1" applyFill="1" applyBorder="1" applyAlignment="1">
      <alignment horizontal="justify" vertical="center"/>
    </xf>
    <xf numFmtId="0" fontId="11" fillId="2" borderId="5" xfId="1" applyFont="1" applyFill="1" applyBorder="1" applyAlignment="1">
      <alignment horizontal="justify" vertical="center"/>
    </xf>
    <xf numFmtId="0" fontId="7" fillId="2" borderId="3" xfId="1" applyFont="1" applyFill="1" applyBorder="1" applyAlignment="1">
      <alignment horizontal="justify" vertical="center" wrapText="1"/>
    </xf>
    <xf numFmtId="0" fontId="11" fillId="2" borderId="2" xfId="1" applyFont="1" applyFill="1" applyBorder="1" applyAlignment="1">
      <alignment horizontal="justify" vertical="center"/>
    </xf>
    <xf numFmtId="0" fontId="7" fillId="2" borderId="3" xfId="1" applyFont="1" applyFill="1" applyBorder="1" applyAlignment="1">
      <alignment horizontal="left" vertical="center"/>
    </xf>
    <xf numFmtId="164" fontId="2" fillId="2" borderId="0" xfId="0" applyNumberFormat="1" applyFont="1" applyFill="1"/>
    <xf numFmtId="0" fontId="7" fillId="2" borderId="3" xfId="1" applyFont="1" applyFill="1" applyBorder="1" applyAlignment="1">
      <alignment horizontal="left" vertical="center" wrapText="1"/>
    </xf>
    <xf numFmtId="0" fontId="1" fillId="2" borderId="0" xfId="0" applyFont="1" applyFill="1" applyAlignment="1">
      <alignment horizontal="center"/>
    </xf>
    <xf numFmtId="0" fontId="15" fillId="2" borderId="0" xfId="0" applyFont="1" applyFill="1"/>
    <xf numFmtId="0" fontId="6" fillId="2" borderId="0" xfId="1" applyFont="1" applyFill="1" applyAlignment="1">
      <alignment horizontal="left" vertical="top" wrapText="1"/>
    </xf>
    <xf numFmtId="0" fontId="7" fillId="2" borderId="0" xfId="1" applyFont="1" applyFill="1" applyAlignment="1">
      <alignment horizontal="left" vertical="top" wrapText="1"/>
    </xf>
    <xf numFmtId="0" fontId="6" fillId="2" borderId="0" xfId="0" applyFont="1" applyFill="1" applyAlignment="1">
      <alignment horizontal="left" vertical="top" wrapText="1"/>
    </xf>
    <xf numFmtId="0" fontId="8" fillId="2" borderId="0" xfId="0" applyFont="1" applyFill="1" applyAlignment="1">
      <alignment horizontal="left" vertical="top" wrapText="1"/>
    </xf>
    <xf numFmtId="0" fontId="2" fillId="2" borderId="0" xfId="0" applyFont="1" applyFill="1" applyAlignment="1">
      <alignment horizontal="left" vertical="top" wrapText="1"/>
    </xf>
    <xf numFmtId="0" fontId="17" fillId="2" borderId="0" xfId="0" applyFont="1" applyFill="1" applyAlignment="1">
      <alignment horizontal="left" vertical="top" wrapText="1"/>
    </xf>
    <xf numFmtId="0" fontId="17" fillId="2" borderId="0" xfId="0" applyFont="1" applyFill="1"/>
    <xf numFmtId="0" fontId="2" fillId="2" borderId="1" xfId="0" applyFont="1" applyFill="1" applyBorder="1"/>
    <xf numFmtId="0" fontId="14" fillId="2" borderId="1" xfId="0" applyFont="1" applyFill="1" applyBorder="1"/>
    <xf numFmtId="164" fontId="2" fillId="2" borderId="1" xfId="0" applyNumberFormat="1" applyFont="1" applyFill="1" applyBorder="1"/>
    <xf numFmtId="0" fontId="15" fillId="0" borderId="1" xfId="0" applyFont="1" applyBorder="1"/>
    <xf numFmtId="164" fontId="15" fillId="2" borderId="0" xfId="0" applyNumberFormat="1" applyFont="1" applyFill="1"/>
    <xf numFmtId="0" fontId="0" fillId="2" borderId="0" xfId="0" applyFill="1"/>
    <xf numFmtId="0" fontId="14" fillId="2" borderId="0" xfId="0" applyFont="1" applyFill="1" applyAlignment="1">
      <alignment vertical="center"/>
    </xf>
    <xf numFmtId="0" fontId="15" fillId="2" borderId="0" xfId="0" applyFont="1" applyFill="1" applyAlignment="1">
      <alignment horizontal="left"/>
    </xf>
    <xf numFmtId="0" fontId="15" fillId="2" borderId="0" xfId="0" applyFont="1" applyFill="1" applyAlignment="1">
      <alignment horizontal="center"/>
    </xf>
    <xf numFmtId="0" fontId="7" fillId="2" borderId="0" xfId="1" applyFont="1" applyFill="1" applyBorder="1" applyAlignment="1">
      <alignment horizontal="left" vertical="center"/>
    </xf>
    <xf numFmtId="0" fontId="6" fillId="2" borderId="0" xfId="1" applyFont="1" applyFill="1" applyBorder="1"/>
    <xf numFmtId="0" fontId="7" fillId="2" borderId="0" xfId="1" applyFont="1" applyFill="1" applyBorder="1"/>
    <xf numFmtId="0" fontId="14" fillId="2" borderId="0" xfId="0" applyFont="1" applyFill="1" applyAlignment="1">
      <alignment horizontal="left"/>
    </xf>
    <xf numFmtId="0" fontId="15" fillId="2" borderId="0" xfId="0" applyFont="1" applyFill="1" applyAlignment="1">
      <alignment horizontal="left" vertical="center"/>
    </xf>
    <xf numFmtId="0" fontId="15" fillId="2" borderId="0" xfId="0" applyFont="1" applyFill="1" applyAlignment="1">
      <alignment vertical="center"/>
    </xf>
    <xf numFmtId="0" fontId="24" fillId="2" borderId="0" xfId="0" applyFont="1" applyFill="1"/>
    <xf numFmtId="0" fontId="15" fillId="2" borderId="1" xfId="0" applyFont="1" applyFill="1" applyBorder="1"/>
    <xf numFmtId="0" fontId="3" fillId="2" borderId="1" xfId="0" applyFont="1" applyFill="1" applyBorder="1"/>
    <xf numFmtId="164" fontId="15" fillId="2" borderId="1" xfId="0" applyNumberFormat="1" applyFont="1" applyFill="1" applyBorder="1"/>
    <xf numFmtId="164" fontId="14" fillId="2" borderId="1" xfId="0" applyNumberFormat="1" applyFont="1" applyFill="1" applyBorder="1"/>
    <xf numFmtId="0" fontId="0" fillId="2" borderId="0" xfId="0" quotePrefix="1" applyFill="1"/>
    <xf numFmtId="0" fontId="15" fillId="2" borderId="0" xfId="0" quotePrefix="1" applyFont="1" applyFill="1"/>
    <xf numFmtId="0" fontId="15" fillId="2" borderId="1" xfId="0" applyFont="1" applyFill="1" applyBorder="1" applyAlignment="1">
      <alignment horizontal="left" vertical="center"/>
    </xf>
    <xf numFmtId="0" fontId="15" fillId="2" borderId="0" xfId="0" applyFont="1" applyFill="1" applyBorder="1"/>
    <xf numFmtId="0" fontId="15" fillId="2" borderId="0" xfId="0" applyFont="1" applyFill="1" applyBorder="1" applyAlignment="1">
      <alignment horizontal="left" vertical="center"/>
    </xf>
    <xf numFmtId="164" fontId="15" fillId="2" borderId="0" xfId="0" applyNumberFormat="1" applyFont="1" applyFill="1" applyBorder="1" applyAlignment="1">
      <alignment horizontal="left" vertical="center"/>
    </xf>
    <xf numFmtId="164" fontId="15" fillId="2" borderId="0" xfId="0" applyNumberFormat="1" applyFont="1" applyFill="1" applyBorder="1"/>
    <xf numFmtId="0" fontId="0" fillId="2" borderId="0" xfId="0" applyFill="1" applyAlignment="1">
      <alignment horizontal="left" vertical="center"/>
    </xf>
    <xf numFmtId="0" fontId="14" fillId="2" borderId="1" xfId="0" applyFont="1" applyFill="1" applyBorder="1" applyAlignment="1">
      <alignment horizontal="left" vertical="center"/>
    </xf>
    <xf numFmtId="0" fontId="14" fillId="2" borderId="0" xfId="0" applyFont="1" applyFill="1" applyBorder="1" applyAlignment="1">
      <alignment horizontal="left" vertical="center"/>
    </xf>
    <xf numFmtId="0" fontId="14" fillId="2" borderId="1" xfId="0" applyFont="1" applyFill="1" applyBorder="1" applyAlignment="1">
      <alignment vertical="center"/>
    </xf>
    <xf numFmtId="0" fontId="15" fillId="2" borderId="1" xfId="0" applyFont="1" applyFill="1" applyBorder="1" applyAlignment="1">
      <alignment horizontal="left" vertical="center" wrapText="1"/>
    </xf>
    <xf numFmtId="0" fontId="15" fillId="2" borderId="2" xfId="0" applyFont="1" applyFill="1" applyBorder="1" applyAlignment="1">
      <alignment vertical="center" textRotation="90"/>
    </xf>
    <xf numFmtId="0" fontId="14" fillId="2" borderId="1" xfId="0" applyFont="1" applyFill="1" applyBorder="1" applyAlignment="1">
      <alignment horizontal="center" vertical="center"/>
    </xf>
    <xf numFmtId="0" fontId="15" fillId="2" borderId="0" xfId="0" applyFont="1" applyFill="1" applyAlignment="1">
      <alignment vertical="center" wrapText="1"/>
    </xf>
    <xf numFmtId="0" fontId="14" fillId="2" borderId="1" xfId="0" applyFont="1" applyFill="1" applyBorder="1" applyAlignment="1">
      <alignment vertical="center" wrapText="1"/>
    </xf>
    <xf numFmtId="0" fontId="23" fillId="2" borderId="1" xfId="0" applyFont="1" applyFill="1" applyBorder="1" applyAlignment="1">
      <alignment vertical="center" wrapText="1"/>
    </xf>
    <xf numFmtId="0" fontId="14" fillId="2" borderId="2" xfId="0" applyFont="1" applyFill="1" applyBorder="1" applyAlignment="1">
      <alignment horizontal="center" vertical="center"/>
    </xf>
    <xf numFmtId="0" fontId="15" fillId="2" borderId="1" xfId="0" applyFont="1" applyFill="1" applyBorder="1" applyAlignment="1">
      <alignment horizontal="left"/>
    </xf>
    <xf numFmtId="164" fontId="25" fillId="2" borderId="1" xfId="0" applyNumberFormat="1" applyFont="1" applyFill="1" applyBorder="1" applyAlignment="1">
      <alignment horizontal="right" vertical="center" wrapText="1"/>
    </xf>
    <xf numFmtId="0" fontId="7" fillId="2" borderId="2" xfId="1" applyFont="1" applyFill="1" applyBorder="1"/>
    <xf numFmtId="0" fontId="10" fillId="2" borderId="3" xfId="1" applyFont="1" applyFill="1" applyBorder="1" applyAlignment="1">
      <alignment horizontal="justify" vertical="center"/>
    </xf>
    <xf numFmtId="0" fontId="7" fillId="2" borderId="4" xfId="1" applyFont="1" applyFill="1" applyBorder="1" applyAlignment="1">
      <alignment horizontal="justify" vertical="center"/>
    </xf>
    <xf numFmtId="0" fontId="7" fillId="2" borderId="4" xfId="1" applyFont="1" applyFill="1" applyBorder="1" applyAlignment="1">
      <alignment horizontal="left" vertical="center"/>
    </xf>
    <xf numFmtId="0" fontId="7" fillId="2" borderId="0" xfId="1" applyFont="1" applyFill="1" applyBorder="1" applyAlignment="1">
      <alignment horizontal="justify" vertical="center"/>
    </xf>
    <xf numFmtId="0" fontId="7" fillId="2" borderId="11" xfId="1" applyFont="1" applyFill="1" applyBorder="1" applyAlignment="1">
      <alignment horizontal="justify" vertical="center"/>
    </xf>
    <xf numFmtId="0" fontId="26" fillId="2" borderId="4" xfId="0" applyFont="1" applyFill="1" applyBorder="1" applyAlignment="1">
      <alignment wrapText="1"/>
    </xf>
    <xf numFmtId="0" fontId="26" fillId="2" borderId="2" xfId="0" applyFont="1" applyFill="1" applyBorder="1" applyAlignment="1">
      <alignment wrapText="1"/>
    </xf>
    <xf numFmtId="0" fontId="7" fillId="2" borderId="5" xfId="1" applyFont="1" applyFill="1" applyBorder="1" applyAlignment="1">
      <alignment horizontal="justify" vertical="center"/>
    </xf>
    <xf numFmtId="164" fontId="14" fillId="2" borderId="0" xfId="0" applyNumberFormat="1" applyFont="1" applyFill="1"/>
    <xf numFmtId="0" fontId="3" fillId="2" borderId="1" xfId="0" applyFont="1" applyFill="1" applyBorder="1" applyAlignment="1"/>
    <xf numFmtId="0" fontId="15" fillId="2" borderId="1" xfId="0" applyFont="1" applyFill="1" applyBorder="1" applyAlignment="1">
      <alignment horizontal="left" vertical="center"/>
    </xf>
    <xf numFmtId="0" fontId="27" fillId="2" borderId="1" xfId="0" applyFont="1" applyFill="1" applyBorder="1" applyAlignment="1">
      <alignment horizontal="left" vertical="center"/>
    </xf>
    <xf numFmtId="0" fontId="15" fillId="2" borderId="1" xfId="0" applyFont="1" applyFill="1" applyBorder="1" applyAlignment="1">
      <alignment horizontal="left" vertical="center"/>
    </xf>
    <xf numFmtId="0" fontId="14" fillId="2" borderId="2"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horizontal="right"/>
    </xf>
    <xf numFmtId="0" fontId="28" fillId="2" borderId="0" xfId="1" applyFont="1" applyFill="1"/>
    <xf numFmtId="0" fontId="3" fillId="2" borderId="0" xfId="0" applyFont="1" applyFill="1" applyBorder="1"/>
    <xf numFmtId="0" fontId="14" fillId="2" borderId="0" xfId="0" applyFont="1" applyFill="1" applyBorder="1"/>
    <xf numFmtId="164" fontId="2" fillId="2" borderId="0" xfId="0" applyNumberFormat="1" applyFont="1" applyFill="1" applyBorder="1"/>
    <xf numFmtId="1" fontId="14" fillId="2" borderId="1" xfId="0" applyNumberFormat="1" applyFont="1" applyFill="1" applyBorder="1" applyAlignment="1">
      <alignment horizontal="left" vertical="center"/>
    </xf>
    <xf numFmtId="0" fontId="14" fillId="2" borderId="1" xfId="0" applyNumberFormat="1" applyFont="1" applyFill="1" applyBorder="1" applyAlignment="1">
      <alignment horizontal="left" vertical="center"/>
    </xf>
    <xf numFmtId="3" fontId="15" fillId="2" borderId="1" xfId="0" applyNumberFormat="1" applyFont="1" applyFill="1" applyBorder="1"/>
    <xf numFmtId="3" fontId="15" fillId="2" borderId="1" xfId="7" applyNumberFormat="1" applyFont="1" applyFill="1" applyBorder="1"/>
    <xf numFmtId="3" fontId="25" fillId="2" borderId="1" xfId="7" applyNumberFormat="1" applyFont="1" applyFill="1" applyBorder="1" applyAlignment="1">
      <alignment horizontal="right" vertical="center" wrapText="1"/>
    </xf>
    <xf numFmtId="0" fontId="15" fillId="0" borderId="0" xfId="0" applyFont="1"/>
    <xf numFmtId="0" fontId="14" fillId="0" borderId="1" xfId="0" applyFont="1" applyBorder="1"/>
    <xf numFmtId="0" fontId="15" fillId="0" borderId="0" xfId="0" applyFont="1" applyBorder="1"/>
    <xf numFmtId="164" fontId="15" fillId="0" borderId="1" xfId="0" applyNumberFormat="1" applyFont="1" applyBorder="1"/>
    <xf numFmtId="165" fontId="0" fillId="2" borderId="0" xfId="0" applyNumberFormat="1" applyFill="1"/>
    <xf numFmtId="165" fontId="15" fillId="2" borderId="1" xfId="8" applyNumberFormat="1" applyFont="1" applyFill="1" applyBorder="1"/>
    <xf numFmtId="165" fontId="14" fillId="2" borderId="1" xfId="8" applyNumberFormat="1" applyFont="1" applyFill="1" applyBorder="1"/>
    <xf numFmtId="0" fontId="15" fillId="2" borderId="2"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0" xfId="0" applyFont="1" applyFill="1" applyAlignment="1">
      <alignment horizontal="left" wrapText="1"/>
    </xf>
    <xf numFmtId="0" fontId="15" fillId="2" borderId="2" xfId="0" applyFont="1" applyFill="1" applyBorder="1" applyAlignment="1">
      <alignment horizontal="center"/>
    </xf>
    <xf numFmtId="0" fontId="15" fillId="2" borderId="4" xfId="0" applyFont="1" applyFill="1" applyBorder="1" applyAlignment="1">
      <alignment horizontal="center"/>
    </xf>
    <xf numFmtId="1" fontId="14" fillId="2" borderId="2" xfId="0" applyNumberFormat="1" applyFont="1" applyFill="1" applyBorder="1" applyAlignment="1">
      <alignment horizontal="left" vertical="center"/>
    </xf>
    <xf numFmtId="1" fontId="14" fillId="2" borderId="3" xfId="0" applyNumberFormat="1" applyFont="1" applyFill="1" applyBorder="1" applyAlignment="1">
      <alignment horizontal="left" vertical="center"/>
    </xf>
    <xf numFmtId="1" fontId="14" fillId="2" borderId="4" xfId="0" applyNumberFormat="1" applyFont="1" applyFill="1" applyBorder="1" applyAlignment="1">
      <alignment horizontal="left" vertical="center"/>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4" fillId="2" borderId="2" xfId="0" applyNumberFormat="1" applyFont="1" applyFill="1" applyBorder="1" applyAlignment="1">
      <alignment horizontal="lef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10" xfId="0" applyFont="1" applyFill="1" applyBorder="1" applyAlignment="1">
      <alignment horizontal="left"/>
    </xf>
    <xf numFmtId="0" fontId="15" fillId="2" borderId="9" xfId="0" applyFont="1" applyFill="1" applyBorder="1" applyAlignment="1">
      <alignment horizontal="left"/>
    </xf>
    <xf numFmtId="0" fontId="14" fillId="2" borderId="2" xfId="0" applyFont="1" applyFill="1" applyBorder="1" applyAlignment="1">
      <alignment horizontal="center" vertical="center"/>
    </xf>
    <xf numFmtId="0" fontId="14" fillId="2" borderId="4" xfId="0" applyFont="1" applyFill="1" applyBorder="1" applyAlignment="1">
      <alignment horizontal="center" vertical="center"/>
    </xf>
    <xf numFmtId="0" fontId="15" fillId="2" borderId="1" xfId="0" applyFont="1" applyFill="1" applyBorder="1" applyAlignment="1">
      <alignment horizontal="left" vertical="center"/>
    </xf>
    <xf numFmtId="0" fontId="14" fillId="2" borderId="3" xfId="0" applyFont="1" applyFill="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2" borderId="0" xfId="0" applyFont="1" applyFill="1" applyAlignment="1">
      <alignment horizontal="left" vertical="top" wrapText="1"/>
    </xf>
    <xf numFmtId="0" fontId="15" fillId="0" borderId="0" xfId="0" applyFont="1" applyAlignment="1">
      <alignment horizontal="left" wrapText="1"/>
    </xf>
    <xf numFmtId="0" fontId="14" fillId="2" borderId="2" xfId="0" applyFont="1" applyFill="1" applyBorder="1" applyAlignment="1">
      <alignment horizontal="center"/>
    </xf>
    <xf numFmtId="0" fontId="14" fillId="2" borderId="4" xfId="0" applyFont="1" applyFill="1" applyBorder="1" applyAlignment="1">
      <alignment horizontal="center"/>
    </xf>
    <xf numFmtId="0" fontId="15" fillId="2" borderId="2" xfId="0" applyFont="1" applyFill="1" applyBorder="1" applyAlignment="1">
      <alignment horizontal="left" vertical="center" textRotation="90"/>
    </xf>
    <xf numFmtId="0" fontId="15" fillId="2" borderId="3" xfId="0" applyFont="1" applyFill="1" applyBorder="1" applyAlignment="1">
      <alignment horizontal="left" vertical="center" textRotation="90"/>
    </xf>
    <xf numFmtId="0" fontId="15" fillId="2" borderId="4" xfId="0" applyFont="1" applyFill="1" applyBorder="1" applyAlignment="1">
      <alignment horizontal="left" vertical="center" textRotation="90"/>
    </xf>
    <xf numFmtId="0" fontId="15" fillId="2" borderId="2" xfId="0" applyFont="1" applyFill="1" applyBorder="1" applyAlignment="1">
      <alignment horizontal="center" vertical="center" textRotation="90"/>
    </xf>
    <xf numFmtId="0" fontId="15" fillId="2" borderId="3" xfId="0" applyFont="1" applyFill="1" applyBorder="1" applyAlignment="1">
      <alignment horizontal="center" vertical="center" textRotation="90"/>
    </xf>
    <xf numFmtId="0" fontId="15" fillId="2" borderId="4" xfId="0" applyFont="1" applyFill="1" applyBorder="1" applyAlignment="1">
      <alignment horizontal="center" vertical="center" textRotation="90"/>
    </xf>
    <xf numFmtId="0" fontId="15" fillId="2" borderId="8" xfId="0" applyFont="1" applyFill="1" applyBorder="1" applyAlignment="1">
      <alignment horizontal="center" vertical="center" textRotation="90"/>
    </xf>
    <xf numFmtId="0" fontId="15" fillId="2" borderId="6" xfId="0" applyFont="1" applyFill="1" applyBorder="1" applyAlignment="1">
      <alignment horizontal="center" vertical="center" textRotation="90"/>
    </xf>
    <xf numFmtId="0" fontId="15" fillId="2" borderId="7" xfId="0" applyFont="1" applyFill="1" applyBorder="1" applyAlignment="1">
      <alignment horizontal="center" vertical="center" textRotation="90"/>
    </xf>
  </cellXfs>
  <cellStyles count="9">
    <cellStyle name="Milliers" xfId="7" builtinId="3"/>
    <cellStyle name="Normal" xfId="0" builtinId="0"/>
    <cellStyle name="Normal 2" xfId="3" xr:uid="{00000000-0005-0000-0000-000002000000}"/>
    <cellStyle name="Normal 2 2" xfId="6" xr:uid="{00000000-0005-0000-0000-000003000000}"/>
    <cellStyle name="Normal 3" xfId="1" xr:uid="{00000000-0005-0000-0000-000004000000}"/>
    <cellStyle name="Normal 3 2" xfId="4" xr:uid="{00000000-0005-0000-0000-000005000000}"/>
    <cellStyle name="Normal 4" xfId="5" xr:uid="{00000000-0005-0000-0000-000006000000}"/>
    <cellStyle name="Normal 5" xfId="2" xr:uid="{00000000-0005-0000-0000-000007000000}"/>
    <cellStyle name="Pourcentage" xfId="8" builtinId="5"/>
  </cellStyles>
  <dxfs count="0"/>
  <tableStyles count="0" defaultTableStyle="TableStyleMedium2" defaultPivotStyle="PivotStyleLight16"/>
  <colors>
    <mruColors>
      <color rgb="FFCC3300"/>
      <color rgb="FF401D06"/>
      <color rgb="FFF9FAFD"/>
      <color rgb="FF863D0C"/>
      <color rgb="FF0F1A2F"/>
      <color rgb="FF68A042"/>
      <color rgb="FF73B149"/>
      <color rgb="FFBBDAA6"/>
      <color rgb="FF93C571"/>
      <color rgb="FFAF5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1'!$B$32</c:f>
              <c:strCache>
                <c:ptCount val="1"/>
                <c:pt idx="0">
                  <c:v>Q25</c:v>
                </c:pt>
              </c:strCache>
            </c:strRef>
          </c:tx>
          <c:spPr>
            <a:solidFill>
              <a:schemeClr val="bg1">
                <a:alpha val="0"/>
              </a:schemeClr>
            </a:solidFill>
            <a:ln>
              <a:noFill/>
            </a:ln>
            <a:effectLst/>
          </c:spPr>
          <c:invertIfNegative val="0"/>
          <c:cat>
            <c:strRef>
              <c:f>'Figure 1'!$A$33:$A$39</c:f>
              <c:strCache>
                <c:ptCount val="7"/>
                <c:pt idx="0">
                  <c:v>début de CE1</c:v>
                </c:pt>
                <c:pt idx="1">
                  <c:v>début de CE2</c:v>
                </c:pt>
                <c:pt idx="2">
                  <c:v>début de CM1</c:v>
                </c:pt>
                <c:pt idx="3">
                  <c:v>début de CM2</c:v>
                </c:pt>
                <c:pt idx="4">
                  <c:v>début de 6e</c:v>
                </c:pt>
                <c:pt idx="5">
                  <c:v>début de 5e</c:v>
                </c:pt>
                <c:pt idx="6">
                  <c:v>début de 4e</c:v>
                </c:pt>
              </c:strCache>
            </c:strRef>
          </c:cat>
          <c:val>
            <c:numRef>
              <c:f>'Figure 1'!$B$33:$B$39</c:f>
              <c:numCache>
                <c:formatCode>General</c:formatCode>
                <c:ptCount val="7"/>
                <c:pt idx="0">
                  <c:v>24</c:v>
                </c:pt>
                <c:pt idx="1">
                  <c:v>63</c:v>
                </c:pt>
                <c:pt idx="2">
                  <c:v>68</c:v>
                </c:pt>
                <c:pt idx="3">
                  <c:v>85</c:v>
                </c:pt>
                <c:pt idx="4">
                  <c:v>103</c:v>
                </c:pt>
                <c:pt idx="5">
                  <c:v>112</c:v>
                </c:pt>
                <c:pt idx="6">
                  <c:v>123</c:v>
                </c:pt>
              </c:numCache>
            </c:numRef>
          </c:val>
          <c:extLst>
            <c:ext xmlns:c16="http://schemas.microsoft.com/office/drawing/2014/chart" uri="{C3380CC4-5D6E-409C-BE32-E72D297353CC}">
              <c16:uniqueId val="{00000000-B8FD-4D42-B090-738D01A34B59}"/>
            </c:ext>
          </c:extLst>
        </c:ser>
        <c:ser>
          <c:idx val="1"/>
          <c:order val="1"/>
          <c:tx>
            <c:strRef>
              <c:f>'Figure 1'!$G$32</c:f>
              <c:strCache>
                <c:ptCount val="1"/>
                <c:pt idx="0">
                  <c:v>2d quartile</c:v>
                </c:pt>
              </c:strCache>
            </c:strRef>
          </c:tx>
          <c:spPr>
            <a:solidFill>
              <a:schemeClr val="accent1">
                <a:lumMod val="75000"/>
              </a:schemeClr>
            </a:solidFill>
            <a:ln>
              <a:noFill/>
            </a:ln>
            <a:effectLst/>
          </c:spPr>
          <c:invertIfNegative val="0"/>
          <c:cat>
            <c:strRef>
              <c:f>'Figure 1'!$A$33:$A$39</c:f>
              <c:strCache>
                <c:ptCount val="7"/>
                <c:pt idx="0">
                  <c:v>début de CE1</c:v>
                </c:pt>
                <c:pt idx="1">
                  <c:v>début de CE2</c:v>
                </c:pt>
                <c:pt idx="2">
                  <c:v>début de CM1</c:v>
                </c:pt>
                <c:pt idx="3">
                  <c:v>début de CM2</c:v>
                </c:pt>
                <c:pt idx="4">
                  <c:v>début de 6e</c:v>
                </c:pt>
                <c:pt idx="5">
                  <c:v>début de 5e</c:v>
                </c:pt>
                <c:pt idx="6">
                  <c:v>début de 4e</c:v>
                </c:pt>
              </c:strCache>
            </c:strRef>
          </c:cat>
          <c:val>
            <c:numRef>
              <c:f>'Figure 1'!$G$33:$G$39</c:f>
              <c:numCache>
                <c:formatCode>General</c:formatCode>
                <c:ptCount val="7"/>
                <c:pt idx="0">
                  <c:v>18</c:v>
                </c:pt>
                <c:pt idx="1">
                  <c:v>20</c:v>
                </c:pt>
                <c:pt idx="2">
                  <c:v>29</c:v>
                </c:pt>
                <c:pt idx="3">
                  <c:v>28</c:v>
                </c:pt>
                <c:pt idx="4">
                  <c:v>29</c:v>
                </c:pt>
                <c:pt idx="5">
                  <c:v>24</c:v>
                </c:pt>
                <c:pt idx="6">
                  <c:v>22</c:v>
                </c:pt>
              </c:numCache>
            </c:numRef>
          </c:val>
          <c:extLst>
            <c:ext xmlns:c16="http://schemas.microsoft.com/office/drawing/2014/chart" uri="{C3380CC4-5D6E-409C-BE32-E72D297353CC}">
              <c16:uniqueId val="{00000001-B8FD-4D42-B090-738D01A34B59}"/>
            </c:ext>
          </c:extLst>
        </c:ser>
        <c:ser>
          <c:idx val="2"/>
          <c:order val="2"/>
          <c:tx>
            <c:strRef>
              <c:f>'Figure 1'!$H$32</c:f>
              <c:strCache>
                <c:ptCount val="1"/>
                <c:pt idx="0">
                  <c:v>3e quartile</c:v>
                </c:pt>
              </c:strCache>
            </c:strRef>
          </c:tx>
          <c:spPr>
            <a:solidFill>
              <a:schemeClr val="accent1">
                <a:lumMod val="60000"/>
                <a:lumOff val="40000"/>
              </a:schemeClr>
            </a:solidFill>
            <a:ln>
              <a:noFill/>
            </a:ln>
            <a:effectLst/>
          </c:spPr>
          <c:invertIfNegative val="0"/>
          <c:cat>
            <c:strRef>
              <c:f>'Figure 1'!$A$33:$A$39</c:f>
              <c:strCache>
                <c:ptCount val="7"/>
                <c:pt idx="0">
                  <c:v>début de CE1</c:v>
                </c:pt>
                <c:pt idx="1">
                  <c:v>début de CE2</c:v>
                </c:pt>
                <c:pt idx="2">
                  <c:v>début de CM1</c:v>
                </c:pt>
                <c:pt idx="3">
                  <c:v>début de CM2</c:v>
                </c:pt>
                <c:pt idx="4">
                  <c:v>début de 6e</c:v>
                </c:pt>
                <c:pt idx="5">
                  <c:v>début de 5e</c:v>
                </c:pt>
                <c:pt idx="6">
                  <c:v>début de 4e</c:v>
                </c:pt>
              </c:strCache>
            </c:strRef>
          </c:cat>
          <c:val>
            <c:numRef>
              <c:f>'Figure 1'!$H$33:$H$39</c:f>
              <c:numCache>
                <c:formatCode>General</c:formatCode>
                <c:ptCount val="7"/>
                <c:pt idx="0">
                  <c:v>24</c:v>
                </c:pt>
                <c:pt idx="1">
                  <c:v>25</c:v>
                </c:pt>
                <c:pt idx="2">
                  <c:v>26</c:v>
                </c:pt>
                <c:pt idx="3">
                  <c:v>28</c:v>
                </c:pt>
                <c:pt idx="4">
                  <c:v>23</c:v>
                </c:pt>
                <c:pt idx="5">
                  <c:v>23</c:v>
                </c:pt>
                <c:pt idx="6">
                  <c:v>24</c:v>
                </c:pt>
              </c:numCache>
            </c:numRef>
          </c:val>
          <c:extLst>
            <c:ext xmlns:c16="http://schemas.microsoft.com/office/drawing/2014/chart" uri="{C3380CC4-5D6E-409C-BE32-E72D297353CC}">
              <c16:uniqueId val="{00000002-B8FD-4D42-B090-738D01A34B59}"/>
            </c:ext>
          </c:extLst>
        </c:ser>
        <c:dLbls>
          <c:showLegendKey val="0"/>
          <c:showVal val="0"/>
          <c:showCatName val="0"/>
          <c:showSerName val="0"/>
          <c:showPercent val="0"/>
          <c:showBubbleSize val="0"/>
        </c:dLbls>
        <c:gapWidth val="150"/>
        <c:overlap val="100"/>
        <c:axId val="486825632"/>
        <c:axId val="491543640"/>
      </c:barChart>
      <c:scatterChart>
        <c:scatterStyle val="lineMarker"/>
        <c:varyColors val="0"/>
        <c:ser>
          <c:idx val="3"/>
          <c:order val="3"/>
          <c:tx>
            <c:strRef>
              <c:f>'Figure 1'!$E$32</c:f>
              <c:strCache>
                <c:ptCount val="1"/>
                <c:pt idx="0">
                  <c:v>Moyenne</c:v>
                </c:pt>
              </c:strCache>
            </c:strRef>
          </c:tx>
          <c:spPr>
            <a:ln w="25400" cap="rnd">
              <a:noFill/>
              <a:round/>
            </a:ln>
            <a:effectLst/>
          </c:spPr>
          <c:marker>
            <c:symbol val="circle"/>
            <c:size val="5"/>
            <c:spPr>
              <a:solidFill>
                <a:schemeClr val="tx1"/>
              </a:solidFill>
              <a:ln w="9525">
                <a:solidFill>
                  <a:schemeClr val="tx1"/>
                </a:solidFill>
              </a:ln>
              <a:effectLst/>
            </c:spPr>
          </c:marker>
          <c:dLbls>
            <c:dLbl>
              <c:idx val="0"/>
              <c:layout>
                <c:manualLayout>
                  <c:x val="-1.8910241954331684E-3"/>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8D-403E-9E81-1DDDC5496FF0}"/>
                </c:ext>
              </c:extLst>
            </c:dLbl>
            <c:dLbl>
              <c:idx val="1"/>
              <c:layout>
                <c:manualLayout>
                  <c:x val="5.9261931999119821E-4"/>
                  <c:y val="-2.54181180345359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8D-403E-9E81-1DDDC5496FF0}"/>
                </c:ext>
              </c:extLst>
            </c:dLbl>
            <c:dLbl>
              <c:idx val="2"/>
              <c:layout>
                <c:manualLayout>
                  <c:x val="1.6651473051720281E-3"/>
                  <c:y val="-2.541811803453501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8D-403E-9E81-1DDDC5496FF0}"/>
                </c:ext>
              </c:extLst>
            </c:dLbl>
            <c:dLbl>
              <c:idx val="3"/>
              <c:layout>
                <c:manualLayout>
                  <c:x val="-1.8063773091675128E-3"/>
                  <c:y val="-1.7792682624174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8D-403E-9E81-1DDDC5496FF0}"/>
                </c:ext>
              </c:extLst>
            </c:dLbl>
            <c:dLbl>
              <c:idx val="4"/>
              <c:layout>
                <c:manualLayout>
                  <c:x val="-3.6256019928920307E-3"/>
                  <c:y val="-5.083623606907049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8FD-4D42-B090-738D01A34B59}"/>
                </c:ext>
              </c:extLst>
            </c:dLbl>
            <c:dLbl>
              <c:idx val="5"/>
              <c:layout>
                <c:manualLayout>
                  <c:x val="-5.3607904991903651E-3"/>
                  <c:y val="-1.27644118830201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78D-403E-9E81-1DDDC5496FF0}"/>
                </c:ext>
              </c:extLst>
            </c:dLbl>
            <c:dLbl>
              <c:idx val="6"/>
              <c:layout>
                <c:manualLayout>
                  <c:x val="-3.1234701005463596E-3"/>
                  <c:y val="-7.625516716849698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8FD-4D42-B090-738D01A34B59}"/>
                </c:ext>
              </c:extLst>
            </c:dLbl>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Ref>
              <c:f>'Figure 1'!$E$33:$E$39</c:f>
              <c:numCache>
                <c:formatCode>General</c:formatCode>
                <c:ptCount val="7"/>
                <c:pt idx="0">
                  <c:v>49</c:v>
                </c:pt>
                <c:pt idx="1">
                  <c:v>86</c:v>
                </c:pt>
                <c:pt idx="2">
                  <c:v>98</c:v>
                </c:pt>
                <c:pt idx="3">
                  <c:v>112</c:v>
                </c:pt>
                <c:pt idx="4">
                  <c:v>128</c:v>
                </c:pt>
                <c:pt idx="5">
                  <c:v>136</c:v>
                </c:pt>
                <c:pt idx="6">
                  <c:v>146</c:v>
                </c:pt>
              </c:numCache>
            </c:numRef>
          </c:yVal>
          <c:smooth val="0"/>
          <c:extLst>
            <c:ext xmlns:c16="http://schemas.microsoft.com/office/drawing/2014/chart" uri="{C3380CC4-5D6E-409C-BE32-E72D297353CC}">
              <c16:uniqueId val="{00000005-B8FD-4D42-B090-738D01A34B59}"/>
            </c:ext>
          </c:extLst>
        </c:ser>
        <c:ser>
          <c:idx val="4"/>
          <c:order val="4"/>
          <c:tx>
            <c:strRef>
              <c:f>'Figure 1'!$J$32</c:f>
              <c:strCache>
                <c:ptCount val="1"/>
                <c:pt idx="0">
                  <c:v>Seuil satisfaisant</c:v>
                </c:pt>
              </c:strCache>
            </c:strRef>
          </c:tx>
          <c:spPr>
            <a:ln w="28575" cap="rnd">
              <a:noFill/>
              <a:round/>
            </a:ln>
            <a:effectLst/>
          </c:spPr>
          <c:marker>
            <c:symbol val="triangle"/>
            <c:size val="6"/>
            <c:spPr>
              <a:solidFill>
                <a:schemeClr val="bg1"/>
              </a:solidFill>
              <a:ln w="9525">
                <a:solidFill>
                  <a:schemeClr val="tx1"/>
                </a:solidFill>
                <a:headEnd type="triangle"/>
              </a:ln>
              <a:effectLst/>
            </c:spPr>
          </c:marker>
          <c:dLbls>
            <c:dLbl>
              <c:idx val="2"/>
              <c:layout>
                <c:manualLayout>
                  <c:x val="-3.2400896400502734E-2"/>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2F-485C-8193-ACE0631C74A9}"/>
                </c:ext>
              </c:extLst>
            </c:dLbl>
            <c:dLbl>
              <c:idx val="3"/>
              <c:layout>
                <c:manualLayout>
                  <c:x val="-3.2678618369650032E-2"/>
                  <c:y val="1.27090590172674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2F-485C-8193-ACE0631C74A9}"/>
                </c:ext>
              </c:extLst>
            </c:dLbl>
            <c:dLbl>
              <c:idx val="4"/>
              <c:layout>
                <c:manualLayout>
                  <c:x val="-3.5432694563692683E-2"/>
                  <c:y val="2.541811803453548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2F-485C-8193-ACE0631C74A9}"/>
                </c:ext>
              </c:extLst>
            </c:dLbl>
            <c:dLbl>
              <c:idx val="5"/>
              <c:layout>
                <c:manualLayout>
                  <c:x val="-3.4275519692246237E-2"/>
                  <c:y val="5.083623606907003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2F-485C-8193-ACE0631C74A9}"/>
                </c:ext>
              </c:extLst>
            </c:dLbl>
            <c:dLbl>
              <c:idx val="6"/>
              <c:layout>
                <c:manualLayout>
                  <c:x val="-3.3118344820799624E-2"/>
                  <c:y val="1.01672472138140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2F-485C-8193-ACE0631C74A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2"/>
                    </a:solidFill>
                    <a:latin typeface="Marianne" panose="02000000000000000000" pitchFamily="2" charset="0"/>
                    <a:ea typeface="+mn-ea"/>
                    <a:cs typeface="+mn-cs"/>
                  </a:defRPr>
                </a:pPr>
                <a:endParaRPr lang="fr-FR"/>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'Figure 1'!$A$33:$A$39</c:f>
              <c:strCache>
                <c:ptCount val="7"/>
                <c:pt idx="0">
                  <c:v>début de CE1</c:v>
                </c:pt>
                <c:pt idx="1">
                  <c:v>début de CE2</c:v>
                </c:pt>
                <c:pt idx="2">
                  <c:v>début de CM1</c:v>
                </c:pt>
                <c:pt idx="3">
                  <c:v>début de CM2</c:v>
                </c:pt>
                <c:pt idx="4">
                  <c:v>début de 6e</c:v>
                </c:pt>
                <c:pt idx="5">
                  <c:v>début de 5e</c:v>
                </c:pt>
                <c:pt idx="6">
                  <c:v>début de 4e</c:v>
                </c:pt>
              </c:strCache>
            </c:strRef>
          </c:xVal>
          <c:yVal>
            <c:numRef>
              <c:f>'Figure 1'!$J$33:$J$39</c:f>
              <c:numCache>
                <c:formatCode>General</c:formatCode>
                <c:ptCount val="7"/>
                <c:pt idx="0">
                  <c:v>30</c:v>
                </c:pt>
                <c:pt idx="1">
                  <c:v>70</c:v>
                </c:pt>
                <c:pt idx="2">
                  <c:v>90</c:v>
                </c:pt>
                <c:pt idx="3">
                  <c:v>110</c:v>
                </c:pt>
                <c:pt idx="4">
                  <c:v>120</c:v>
                </c:pt>
                <c:pt idx="5">
                  <c:v>130</c:v>
                </c:pt>
                <c:pt idx="6">
                  <c:v>140</c:v>
                </c:pt>
              </c:numCache>
            </c:numRef>
          </c:yVal>
          <c:smooth val="0"/>
          <c:extLst>
            <c:ext xmlns:c16="http://schemas.microsoft.com/office/drawing/2014/chart" uri="{C3380CC4-5D6E-409C-BE32-E72D297353CC}">
              <c16:uniqueId val="{00000001-CA2F-485C-8193-ACE0631C74A9}"/>
            </c:ext>
          </c:extLst>
        </c:ser>
        <c:dLbls>
          <c:showLegendKey val="0"/>
          <c:showVal val="0"/>
          <c:showCatName val="0"/>
          <c:showSerName val="0"/>
          <c:showPercent val="0"/>
          <c:showBubbleSize val="0"/>
        </c:dLbls>
        <c:axId val="486825632"/>
        <c:axId val="491543640"/>
      </c:scatterChart>
      <c:valAx>
        <c:axId val="491543640"/>
        <c:scaling>
          <c:orientation val="minMax"/>
        </c:scaling>
        <c:delete val="0"/>
        <c:axPos val="r"/>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486825632"/>
        <c:crosses val="max"/>
        <c:crossBetween val="between"/>
      </c:valAx>
      <c:catAx>
        <c:axId val="4868256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91543640"/>
        <c:crosses val="autoZero"/>
        <c:auto val="1"/>
        <c:lblAlgn val="ctr"/>
        <c:lblOffset val="100"/>
        <c:noMultiLvlLbl val="0"/>
      </c:catAx>
      <c:spPr>
        <a:noFill/>
        <a:ln>
          <a:noFill/>
        </a:ln>
        <a:effectLst/>
      </c:spPr>
    </c:plotArea>
    <c:legend>
      <c:legendPos val="b"/>
      <c:legendEntry>
        <c:idx val="0"/>
        <c:delete val="1"/>
      </c:legendEntry>
      <c:layout>
        <c:manualLayout>
          <c:xMode val="edge"/>
          <c:yMode val="edge"/>
          <c:x val="0.32270732428527582"/>
          <c:y val="1.1173494177037212E-2"/>
          <c:w val="0.36646934864466285"/>
          <c:h val="4.413410010056201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2" charset="0"/>
        </a:defRPr>
      </a:pPr>
      <a:endParaRPr lang="fr-FR"/>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56650447933776E-2"/>
          <c:y val="5.777784306812396E-2"/>
          <c:w val="0.85514655697277608"/>
          <c:h val="0.69618889188147248"/>
        </c:manualLayout>
      </c:layout>
      <c:lineChart>
        <c:grouping val="standard"/>
        <c:varyColors val="0"/>
        <c:ser>
          <c:idx val="0"/>
          <c:order val="0"/>
          <c:tx>
            <c:strRef>
              <c:f>'Figure 1 bis web'!$B$32</c:f>
              <c:strCache>
                <c:ptCount val="1"/>
                <c:pt idx="0">
                  <c:v>Début de CE1</c:v>
                </c:pt>
              </c:strCache>
            </c:strRef>
          </c:tx>
          <c:spPr>
            <a:ln w="38100" cap="flat" cmpd="dbl" algn="ctr">
              <a:solidFill>
                <a:schemeClr val="accent1"/>
              </a:solidFill>
              <a:miter lim="800000"/>
            </a:ln>
            <a:effectLst/>
          </c:spPr>
          <c:marker>
            <c:symbol val="none"/>
          </c:marker>
          <c:cat>
            <c:strRef>
              <c:f>'Figure 1 bis web'!$A$33:$A$61</c:f>
              <c:strCache>
                <c:ptCount val="29"/>
                <c:pt idx="0">
                  <c:v>[0,10[</c:v>
                </c:pt>
                <c:pt idx="1">
                  <c:v>[10,20[</c:v>
                </c:pt>
                <c:pt idx="2">
                  <c:v>[20,30[</c:v>
                </c:pt>
                <c:pt idx="3">
                  <c:v>[30,40[</c:v>
                </c:pt>
                <c:pt idx="4">
                  <c:v>[40,50[</c:v>
                </c:pt>
                <c:pt idx="5">
                  <c:v>[50,60[</c:v>
                </c:pt>
                <c:pt idx="6">
                  <c:v>[60,70[</c:v>
                </c:pt>
                <c:pt idx="7">
                  <c:v>[70,80[</c:v>
                </c:pt>
                <c:pt idx="8">
                  <c:v>[80,90[</c:v>
                </c:pt>
                <c:pt idx="9">
                  <c:v>[90,100[</c:v>
                </c:pt>
                <c:pt idx="10">
                  <c:v>[100,110[</c:v>
                </c:pt>
                <c:pt idx="11">
                  <c:v>[110,120[</c:v>
                </c:pt>
                <c:pt idx="12">
                  <c:v>[120,130[</c:v>
                </c:pt>
                <c:pt idx="13">
                  <c:v>[130,140[</c:v>
                </c:pt>
                <c:pt idx="14">
                  <c:v>[140,150[</c:v>
                </c:pt>
                <c:pt idx="15">
                  <c:v>[150,160[</c:v>
                </c:pt>
                <c:pt idx="16">
                  <c:v>[160,170[</c:v>
                </c:pt>
                <c:pt idx="17">
                  <c:v>[170,180[</c:v>
                </c:pt>
                <c:pt idx="18">
                  <c:v>[180,190[</c:v>
                </c:pt>
                <c:pt idx="19">
                  <c:v>[190,200[</c:v>
                </c:pt>
                <c:pt idx="20">
                  <c:v>[200,210[</c:v>
                </c:pt>
                <c:pt idx="21">
                  <c:v>[210,220[</c:v>
                </c:pt>
                <c:pt idx="22">
                  <c:v>[220,230[</c:v>
                </c:pt>
                <c:pt idx="23">
                  <c:v>[230,240[</c:v>
                </c:pt>
                <c:pt idx="24">
                  <c:v>[240,250[</c:v>
                </c:pt>
                <c:pt idx="25">
                  <c:v>[250,260[</c:v>
                </c:pt>
                <c:pt idx="26">
                  <c:v>[260,270[</c:v>
                </c:pt>
                <c:pt idx="27">
                  <c:v>[270,280[</c:v>
                </c:pt>
                <c:pt idx="28">
                  <c:v>&gt;=280</c:v>
                </c:pt>
              </c:strCache>
            </c:strRef>
          </c:cat>
          <c:val>
            <c:numRef>
              <c:f>'Figure 1 bis web'!$B$33:$B$61</c:f>
              <c:numCache>
                <c:formatCode>0.0%</c:formatCode>
                <c:ptCount val="29"/>
                <c:pt idx="0">
                  <c:v>7.2311929002348632E-2</c:v>
                </c:pt>
                <c:pt idx="1">
                  <c:v>0.1860942494355004</c:v>
                </c:pt>
                <c:pt idx="2">
                  <c:v>0.32500513181431628</c:v>
                </c:pt>
                <c:pt idx="3">
                  <c:v>0.46601805865463819</c:v>
                </c:pt>
                <c:pt idx="4">
                  <c:v>0.59685666376086011</c:v>
                </c:pt>
                <c:pt idx="5">
                  <c:v>0.69276560804668486</c:v>
                </c:pt>
                <c:pt idx="6">
                  <c:v>0.77503592270021404</c:v>
                </c:pt>
                <c:pt idx="7">
                  <c:v>0.83877172356982332</c:v>
                </c:pt>
                <c:pt idx="8">
                  <c:v>0.88009682467323003</c:v>
                </c:pt>
                <c:pt idx="9">
                  <c:v>0.91413341650871338</c:v>
                </c:pt>
                <c:pt idx="10">
                  <c:v>0.948164676589063</c:v>
                </c:pt>
                <c:pt idx="11">
                  <c:v>0.96301361463673407</c:v>
                </c:pt>
                <c:pt idx="12">
                  <c:v>0.97441157417404434</c:v>
                </c:pt>
                <c:pt idx="13">
                  <c:v>0.98247052205880381</c:v>
                </c:pt>
                <c:pt idx="14">
                  <c:v>0.98792224168312837</c:v>
                </c:pt>
                <c:pt idx="15">
                  <c:v>0.99280346350813486</c:v>
                </c:pt>
                <c:pt idx="16">
                  <c:v>0.99522408033888632</c:v>
                </c:pt>
                <c:pt idx="17">
                  <c:v>0.99712485104409088</c:v>
                </c:pt>
                <c:pt idx="18">
                  <c:v>0.99838314525567096</c:v>
                </c:pt>
                <c:pt idx="19">
                  <c:v>0.99909760044360196</c:v>
                </c:pt>
                <c:pt idx="20">
                  <c:v>0.99951481028282285</c:v>
                </c:pt>
                <c:pt idx="21">
                  <c:v>0.99967476293683721</c:v>
                </c:pt>
                <c:pt idx="22">
                  <c:v>0.99983338265206823</c:v>
                </c:pt>
                <c:pt idx="23">
                  <c:v>0.99989336489732361</c:v>
                </c:pt>
                <c:pt idx="24">
                  <c:v>0.99993601893839412</c:v>
                </c:pt>
                <c:pt idx="25">
                  <c:v>0.999953347142579</c:v>
                </c:pt>
                <c:pt idx="26">
                  <c:v>0.99997734004068117</c:v>
                </c:pt>
                <c:pt idx="27">
                  <c:v>0.99998133885703155</c:v>
                </c:pt>
                <c:pt idx="28">
                  <c:v>1</c:v>
                </c:pt>
              </c:numCache>
            </c:numRef>
          </c:val>
          <c:smooth val="0"/>
          <c:extLst>
            <c:ext xmlns:c16="http://schemas.microsoft.com/office/drawing/2014/chart" uri="{C3380CC4-5D6E-409C-BE32-E72D297353CC}">
              <c16:uniqueId val="{00000000-3DEA-4A34-8DB8-9CC1E943F896}"/>
            </c:ext>
          </c:extLst>
        </c:ser>
        <c:ser>
          <c:idx val="1"/>
          <c:order val="1"/>
          <c:tx>
            <c:strRef>
              <c:f>'Figure 1 bis web'!$C$32</c:f>
              <c:strCache>
                <c:ptCount val="1"/>
                <c:pt idx="0">
                  <c:v>Début de CE2</c:v>
                </c:pt>
              </c:strCache>
            </c:strRef>
          </c:tx>
          <c:spPr>
            <a:ln w="38100" cap="flat" cmpd="dbl" algn="ctr">
              <a:solidFill>
                <a:schemeClr val="accent2"/>
              </a:solidFill>
              <a:miter lim="800000"/>
            </a:ln>
            <a:effectLst/>
          </c:spPr>
          <c:marker>
            <c:symbol val="none"/>
          </c:marker>
          <c:cat>
            <c:strRef>
              <c:f>'Figure 1 bis web'!$A$33:$A$61</c:f>
              <c:strCache>
                <c:ptCount val="29"/>
                <c:pt idx="0">
                  <c:v>[0,10[</c:v>
                </c:pt>
                <c:pt idx="1">
                  <c:v>[10,20[</c:v>
                </c:pt>
                <c:pt idx="2">
                  <c:v>[20,30[</c:v>
                </c:pt>
                <c:pt idx="3">
                  <c:v>[30,40[</c:v>
                </c:pt>
                <c:pt idx="4">
                  <c:v>[40,50[</c:v>
                </c:pt>
                <c:pt idx="5">
                  <c:v>[50,60[</c:v>
                </c:pt>
                <c:pt idx="6">
                  <c:v>[60,70[</c:v>
                </c:pt>
                <c:pt idx="7">
                  <c:v>[70,80[</c:v>
                </c:pt>
                <c:pt idx="8">
                  <c:v>[80,90[</c:v>
                </c:pt>
                <c:pt idx="9">
                  <c:v>[90,100[</c:v>
                </c:pt>
                <c:pt idx="10">
                  <c:v>[100,110[</c:v>
                </c:pt>
                <c:pt idx="11">
                  <c:v>[110,120[</c:v>
                </c:pt>
                <c:pt idx="12">
                  <c:v>[120,130[</c:v>
                </c:pt>
                <c:pt idx="13">
                  <c:v>[130,140[</c:v>
                </c:pt>
                <c:pt idx="14">
                  <c:v>[140,150[</c:v>
                </c:pt>
                <c:pt idx="15">
                  <c:v>[150,160[</c:v>
                </c:pt>
                <c:pt idx="16">
                  <c:v>[160,170[</c:v>
                </c:pt>
                <c:pt idx="17">
                  <c:v>[170,180[</c:v>
                </c:pt>
                <c:pt idx="18">
                  <c:v>[180,190[</c:v>
                </c:pt>
                <c:pt idx="19">
                  <c:v>[190,200[</c:v>
                </c:pt>
                <c:pt idx="20">
                  <c:v>[200,210[</c:v>
                </c:pt>
                <c:pt idx="21">
                  <c:v>[210,220[</c:v>
                </c:pt>
                <c:pt idx="22">
                  <c:v>[220,230[</c:v>
                </c:pt>
                <c:pt idx="23">
                  <c:v>[230,240[</c:v>
                </c:pt>
                <c:pt idx="24">
                  <c:v>[240,250[</c:v>
                </c:pt>
                <c:pt idx="25">
                  <c:v>[250,260[</c:v>
                </c:pt>
                <c:pt idx="26">
                  <c:v>[260,270[</c:v>
                </c:pt>
                <c:pt idx="27">
                  <c:v>[270,280[</c:v>
                </c:pt>
                <c:pt idx="28">
                  <c:v>&gt;=280</c:v>
                </c:pt>
              </c:strCache>
            </c:strRef>
          </c:cat>
          <c:val>
            <c:numRef>
              <c:f>'Figure 1 bis web'!$C$33:$C$61</c:f>
              <c:numCache>
                <c:formatCode>0.0%</c:formatCode>
                <c:ptCount val="29"/>
                <c:pt idx="0">
                  <c:v>1.8300496608990694E-2</c:v>
                </c:pt>
                <c:pt idx="1">
                  <c:v>3.1180921135113806E-2</c:v>
                </c:pt>
                <c:pt idx="2">
                  <c:v>5.6469311992651823E-2</c:v>
                </c:pt>
                <c:pt idx="3">
                  <c:v>9.3631184352395744E-2</c:v>
                </c:pt>
                <c:pt idx="4">
                  <c:v>0.14325381166866163</c:v>
                </c:pt>
                <c:pt idx="5">
                  <c:v>0.2128503350098121</c:v>
                </c:pt>
                <c:pt idx="6">
                  <c:v>0.32079779449124302</c:v>
                </c:pt>
                <c:pt idx="7">
                  <c:v>0.44828232412479757</c:v>
                </c:pt>
                <c:pt idx="8">
                  <c:v>0.55164245208442486</c:v>
                </c:pt>
                <c:pt idx="9">
                  <c:v>0.65635396884679287</c:v>
                </c:pt>
                <c:pt idx="10">
                  <c:v>0.75640161058095201</c:v>
                </c:pt>
                <c:pt idx="11">
                  <c:v>0.81322592607744881</c:v>
                </c:pt>
                <c:pt idx="12">
                  <c:v>0.87171176354919044</c:v>
                </c:pt>
                <c:pt idx="13">
                  <c:v>0.93856723753165672</c:v>
                </c:pt>
                <c:pt idx="14">
                  <c:v>0.95832470019360227</c:v>
                </c:pt>
                <c:pt idx="15">
                  <c:v>0.97126187249171547</c:v>
                </c:pt>
                <c:pt idx="16">
                  <c:v>0.98186710727572424</c:v>
                </c:pt>
                <c:pt idx="17">
                  <c:v>0.98908331232785962</c:v>
                </c:pt>
                <c:pt idx="18">
                  <c:v>0.99371023531849356</c:v>
                </c:pt>
                <c:pt idx="19">
                  <c:v>0.99618206268913179</c:v>
                </c:pt>
                <c:pt idx="20">
                  <c:v>0.99809697006489051</c:v>
                </c:pt>
                <c:pt idx="21">
                  <c:v>0.99893103034158204</c:v>
                </c:pt>
                <c:pt idx="22">
                  <c:v>0.99946155602390796</c:v>
                </c:pt>
                <c:pt idx="23">
                  <c:v>0.99968194853372994</c:v>
                </c:pt>
                <c:pt idx="24">
                  <c:v>0.99985483128095554</c:v>
                </c:pt>
                <c:pt idx="25">
                  <c:v>0.99990234104355191</c:v>
                </c:pt>
                <c:pt idx="26">
                  <c:v>0.99993401421861616</c:v>
                </c:pt>
                <c:pt idx="27">
                  <c:v>0.99998020426558487</c:v>
                </c:pt>
                <c:pt idx="28">
                  <c:v>1</c:v>
                </c:pt>
              </c:numCache>
            </c:numRef>
          </c:val>
          <c:smooth val="0"/>
          <c:extLst>
            <c:ext xmlns:c16="http://schemas.microsoft.com/office/drawing/2014/chart" uri="{C3380CC4-5D6E-409C-BE32-E72D297353CC}">
              <c16:uniqueId val="{00000001-3DEA-4A34-8DB8-9CC1E943F896}"/>
            </c:ext>
          </c:extLst>
        </c:ser>
        <c:ser>
          <c:idx val="2"/>
          <c:order val="2"/>
          <c:tx>
            <c:strRef>
              <c:f>'Figure 1 bis web'!$D$32</c:f>
              <c:strCache>
                <c:ptCount val="1"/>
                <c:pt idx="0">
                  <c:v>Début de CM1</c:v>
                </c:pt>
              </c:strCache>
            </c:strRef>
          </c:tx>
          <c:spPr>
            <a:ln w="38100" cap="flat" cmpd="dbl" algn="ctr">
              <a:solidFill>
                <a:schemeClr val="accent3"/>
              </a:solidFill>
              <a:miter lim="800000"/>
            </a:ln>
            <a:effectLst/>
          </c:spPr>
          <c:marker>
            <c:symbol val="none"/>
          </c:marker>
          <c:cat>
            <c:strRef>
              <c:f>'Figure 1 bis web'!$A$33:$A$61</c:f>
              <c:strCache>
                <c:ptCount val="29"/>
                <c:pt idx="0">
                  <c:v>[0,10[</c:v>
                </c:pt>
                <c:pt idx="1">
                  <c:v>[10,20[</c:v>
                </c:pt>
                <c:pt idx="2">
                  <c:v>[20,30[</c:v>
                </c:pt>
                <c:pt idx="3">
                  <c:v>[30,40[</c:v>
                </c:pt>
                <c:pt idx="4">
                  <c:v>[40,50[</c:v>
                </c:pt>
                <c:pt idx="5">
                  <c:v>[50,60[</c:v>
                </c:pt>
                <c:pt idx="6">
                  <c:v>[60,70[</c:v>
                </c:pt>
                <c:pt idx="7">
                  <c:v>[70,80[</c:v>
                </c:pt>
                <c:pt idx="8">
                  <c:v>[80,90[</c:v>
                </c:pt>
                <c:pt idx="9">
                  <c:v>[90,100[</c:v>
                </c:pt>
                <c:pt idx="10">
                  <c:v>[100,110[</c:v>
                </c:pt>
                <c:pt idx="11">
                  <c:v>[110,120[</c:v>
                </c:pt>
                <c:pt idx="12">
                  <c:v>[120,130[</c:v>
                </c:pt>
                <c:pt idx="13">
                  <c:v>[130,140[</c:v>
                </c:pt>
                <c:pt idx="14">
                  <c:v>[140,150[</c:v>
                </c:pt>
                <c:pt idx="15">
                  <c:v>[150,160[</c:v>
                </c:pt>
                <c:pt idx="16">
                  <c:v>[160,170[</c:v>
                </c:pt>
                <c:pt idx="17">
                  <c:v>[170,180[</c:v>
                </c:pt>
                <c:pt idx="18">
                  <c:v>[180,190[</c:v>
                </c:pt>
                <c:pt idx="19">
                  <c:v>[190,200[</c:v>
                </c:pt>
                <c:pt idx="20">
                  <c:v>[200,210[</c:v>
                </c:pt>
                <c:pt idx="21">
                  <c:v>[210,220[</c:v>
                </c:pt>
                <c:pt idx="22">
                  <c:v>[220,230[</c:v>
                </c:pt>
                <c:pt idx="23">
                  <c:v>[230,240[</c:v>
                </c:pt>
                <c:pt idx="24">
                  <c:v>[240,250[</c:v>
                </c:pt>
                <c:pt idx="25">
                  <c:v>[250,260[</c:v>
                </c:pt>
                <c:pt idx="26">
                  <c:v>[260,270[</c:v>
                </c:pt>
                <c:pt idx="27">
                  <c:v>[270,280[</c:v>
                </c:pt>
                <c:pt idx="28">
                  <c:v>&gt;=280</c:v>
                </c:pt>
              </c:strCache>
            </c:strRef>
          </c:cat>
          <c:val>
            <c:numRef>
              <c:f>'Figure 1 bis web'!$D$33:$D$61</c:f>
              <c:numCache>
                <c:formatCode>0.0%</c:formatCode>
                <c:ptCount val="29"/>
                <c:pt idx="0">
                  <c:v>1.1784089126000314E-2</c:v>
                </c:pt>
                <c:pt idx="1">
                  <c:v>1.8179559600397511E-2</c:v>
                </c:pt>
                <c:pt idx="2">
                  <c:v>3.1198022909147971E-2</c:v>
                </c:pt>
                <c:pt idx="3">
                  <c:v>5.0812019457084578E-2</c:v>
                </c:pt>
                <c:pt idx="4">
                  <c:v>8.1889743187405203E-2</c:v>
                </c:pt>
                <c:pt idx="5">
                  <c:v>0.16062424813013232</c:v>
                </c:pt>
                <c:pt idx="6">
                  <c:v>0.26119959202887177</c:v>
                </c:pt>
                <c:pt idx="7">
                  <c:v>0.35246221036665093</c:v>
                </c:pt>
                <c:pt idx="8">
                  <c:v>0.4227836183900831</c:v>
                </c:pt>
                <c:pt idx="9">
                  <c:v>0.51730477535435948</c:v>
                </c:pt>
                <c:pt idx="10">
                  <c:v>0.59882316020712378</c:v>
                </c:pt>
                <c:pt idx="11">
                  <c:v>0.71687457503007479</c:v>
                </c:pt>
                <c:pt idx="12">
                  <c:v>0.79846095507087189</c:v>
                </c:pt>
                <c:pt idx="13">
                  <c:v>0.85476750876091845</c:v>
                </c:pt>
                <c:pt idx="14">
                  <c:v>0.90060541869344635</c:v>
                </c:pt>
                <c:pt idx="15">
                  <c:v>0.93934044667608141</c:v>
                </c:pt>
                <c:pt idx="16">
                  <c:v>0.95939771954600139</c:v>
                </c:pt>
                <c:pt idx="17">
                  <c:v>0.97859589936712177</c:v>
                </c:pt>
                <c:pt idx="18">
                  <c:v>0.98796223651864645</c:v>
                </c:pt>
                <c:pt idx="19">
                  <c:v>0.99280035566713754</c:v>
                </c:pt>
                <c:pt idx="20">
                  <c:v>0.99593990271457722</c:v>
                </c:pt>
                <c:pt idx="21">
                  <c:v>0.99883231340551293</c:v>
                </c:pt>
                <c:pt idx="22">
                  <c:v>0.99939981170563319</c:v>
                </c:pt>
                <c:pt idx="23">
                  <c:v>0.99963517966420845</c:v>
                </c:pt>
                <c:pt idx="24">
                  <c:v>0.999792091636592</c:v>
                </c:pt>
                <c:pt idx="25">
                  <c:v>0.99988100842094263</c:v>
                </c:pt>
                <c:pt idx="26">
                  <c:v>0.99994246561012612</c:v>
                </c:pt>
                <c:pt idx="27">
                  <c:v>0.99997384800460287</c:v>
                </c:pt>
                <c:pt idx="28">
                  <c:v>1</c:v>
                </c:pt>
              </c:numCache>
            </c:numRef>
          </c:val>
          <c:smooth val="0"/>
          <c:extLst>
            <c:ext xmlns:c16="http://schemas.microsoft.com/office/drawing/2014/chart" uri="{C3380CC4-5D6E-409C-BE32-E72D297353CC}">
              <c16:uniqueId val="{00000002-3DEA-4A34-8DB8-9CC1E943F896}"/>
            </c:ext>
          </c:extLst>
        </c:ser>
        <c:ser>
          <c:idx val="3"/>
          <c:order val="3"/>
          <c:tx>
            <c:strRef>
              <c:f>'Figure 1 bis web'!$E$32</c:f>
              <c:strCache>
                <c:ptCount val="1"/>
                <c:pt idx="0">
                  <c:v>Début de CM2</c:v>
                </c:pt>
              </c:strCache>
            </c:strRef>
          </c:tx>
          <c:spPr>
            <a:ln w="38100" cap="flat" cmpd="dbl" algn="ctr">
              <a:solidFill>
                <a:schemeClr val="accent4"/>
              </a:solidFill>
              <a:miter lim="800000"/>
            </a:ln>
            <a:effectLst/>
          </c:spPr>
          <c:marker>
            <c:symbol val="none"/>
          </c:marker>
          <c:cat>
            <c:strRef>
              <c:f>'Figure 1 bis web'!$A$33:$A$61</c:f>
              <c:strCache>
                <c:ptCount val="29"/>
                <c:pt idx="0">
                  <c:v>[0,10[</c:v>
                </c:pt>
                <c:pt idx="1">
                  <c:v>[10,20[</c:v>
                </c:pt>
                <c:pt idx="2">
                  <c:v>[20,30[</c:v>
                </c:pt>
                <c:pt idx="3">
                  <c:v>[30,40[</c:v>
                </c:pt>
                <c:pt idx="4">
                  <c:v>[40,50[</c:v>
                </c:pt>
                <c:pt idx="5">
                  <c:v>[50,60[</c:v>
                </c:pt>
                <c:pt idx="6">
                  <c:v>[60,70[</c:v>
                </c:pt>
                <c:pt idx="7">
                  <c:v>[70,80[</c:v>
                </c:pt>
                <c:pt idx="8">
                  <c:v>[80,90[</c:v>
                </c:pt>
                <c:pt idx="9">
                  <c:v>[90,100[</c:v>
                </c:pt>
                <c:pt idx="10">
                  <c:v>[100,110[</c:v>
                </c:pt>
                <c:pt idx="11">
                  <c:v>[110,120[</c:v>
                </c:pt>
                <c:pt idx="12">
                  <c:v>[120,130[</c:v>
                </c:pt>
                <c:pt idx="13">
                  <c:v>[130,140[</c:v>
                </c:pt>
                <c:pt idx="14">
                  <c:v>[140,150[</c:v>
                </c:pt>
                <c:pt idx="15">
                  <c:v>[150,160[</c:v>
                </c:pt>
                <c:pt idx="16">
                  <c:v>[160,170[</c:v>
                </c:pt>
                <c:pt idx="17">
                  <c:v>[170,180[</c:v>
                </c:pt>
                <c:pt idx="18">
                  <c:v>[180,190[</c:v>
                </c:pt>
                <c:pt idx="19">
                  <c:v>[190,200[</c:v>
                </c:pt>
                <c:pt idx="20">
                  <c:v>[200,210[</c:v>
                </c:pt>
                <c:pt idx="21">
                  <c:v>[210,220[</c:v>
                </c:pt>
                <c:pt idx="22">
                  <c:v>[220,230[</c:v>
                </c:pt>
                <c:pt idx="23">
                  <c:v>[230,240[</c:v>
                </c:pt>
                <c:pt idx="24">
                  <c:v>[240,250[</c:v>
                </c:pt>
                <c:pt idx="25">
                  <c:v>[250,260[</c:v>
                </c:pt>
                <c:pt idx="26">
                  <c:v>[260,270[</c:v>
                </c:pt>
                <c:pt idx="27">
                  <c:v>[270,280[</c:v>
                </c:pt>
                <c:pt idx="28">
                  <c:v>&gt;=280</c:v>
                </c:pt>
              </c:strCache>
            </c:strRef>
          </c:cat>
          <c:val>
            <c:numRef>
              <c:f>'Figure 1 bis web'!$E$33:$E$61</c:f>
              <c:numCache>
                <c:formatCode>0.0%</c:formatCode>
                <c:ptCount val="29"/>
                <c:pt idx="0">
                  <c:v>8.5666471360898253E-3</c:v>
                </c:pt>
                <c:pt idx="1">
                  <c:v>1.4393907481232137E-2</c:v>
                </c:pt>
                <c:pt idx="2">
                  <c:v>2.3487752541208877E-2</c:v>
                </c:pt>
                <c:pt idx="3">
                  <c:v>4.0802310990608728E-2</c:v>
                </c:pt>
                <c:pt idx="4">
                  <c:v>6.6666921968324716E-2</c:v>
                </c:pt>
                <c:pt idx="5">
                  <c:v>9.9821671791847449E-2</c:v>
                </c:pt>
                <c:pt idx="6">
                  <c:v>0.14808517373916086</c:v>
                </c:pt>
                <c:pt idx="7">
                  <c:v>0.20897717220224488</c:v>
                </c:pt>
                <c:pt idx="8">
                  <c:v>0.29897355968378336</c:v>
                </c:pt>
                <c:pt idx="9">
                  <c:v>0.37936932831410275</c:v>
                </c:pt>
                <c:pt idx="10">
                  <c:v>0.46776242138304569</c:v>
                </c:pt>
                <c:pt idx="11">
                  <c:v>0.56932142095796845</c:v>
                </c:pt>
                <c:pt idx="12">
                  <c:v>0.66465361309289028</c:v>
                </c:pt>
                <c:pt idx="13">
                  <c:v>0.73630912945964133</c:v>
                </c:pt>
                <c:pt idx="14">
                  <c:v>0.80133063224179113</c:v>
                </c:pt>
                <c:pt idx="15">
                  <c:v>0.88077029616268843</c:v>
                </c:pt>
                <c:pt idx="16">
                  <c:v>0.92411924119241196</c:v>
                </c:pt>
                <c:pt idx="17">
                  <c:v>0.9554639022603133</c:v>
                </c:pt>
                <c:pt idx="18">
                  <c:v>0.97024969778666237</c:v>
                </c:pt>
                <c:pt idx="19">
                  <c:v>0.98193102515104291</c:v>
                </c:pt>
                <c:pt idx="20">
                  <c:v>0.99463228263935966</c:v>
                </c:pt>
                <c:pt idx="21">
                  <c:v>0.99704615981628497</c:v>
                </c:pt>
                <c:pt idx="22">
                  <c:v>0.99832266810656811</c:v>
                </c:pt>
                <c:pt idx="23">
                  <c:v>0.99892773303616234</c:v>
                </c:pt>
                <c:pt idx="24">
                  <c:v>0.99953918050720791</c:v>
                </c:pt>
                <c:pt idx="25">
                  <c:v>0.999706403093235</c:v>
                </c:pt>
                <c:pt idx="26">
                  <c:v>0.99984554249687585</c:v>
                </c:pt>
                <c:pt idx="27">
                  <c:v>0.99994383363522765</c:v>
                </c:pt>
                <c:pt idx="28">
                  <c:v>1</c:v>
                </c:pt>
              </c:numCache>
            </c:numRef>
          </c:val>
          <c:smooth val="0"/>
          <c:extLst>
            <c:ext xmlns:c16="http://schemas.microsoft.com/office/drawing/2014/chart" uri="{C3380CC4-5D6E-409C-BE32-E72D297353CC}">
              <c16:uniqueId val="{00000003-3DEA-4A34-8DB8-9CC1E943F896}"/>
            </c:ext>
          </c:extLst>
        </c:ser>
        <c:ser>
          <c:idx val="4"/>
          <c:order val="4"/>
          <c:tx>
            <c:strRef>
              <c:f>'Figure 1 bis web'!$F$32</c:f>
              <c:strCache>
                <c:ptCount val="1"/>
                <c:pt idx="0">
                  <c:v>Début de CAP</c:v>
                </c:pt>
              </c:strCache>
            </c:strRef>
          </c:tx>
          <c:spPr>
            <a:ln w="38100" cap="flat" cmpd="dbl" algn="ctr">
              <a:solidFill>
                <a:schemeClr val="accent5"/>
              </a:solidFill>
              <a:miter lim="800000"/>
            </a:ln>
            <a:effectLst/>
          </c:spPr>
          <c:marker>
            <c:symbol val="none"/>
          </c:marker>
          <c:cat>
            <c:strRef>
              <c:f>'Figure 1 bis web'!$A$33:$A$61</c:f>
              <c:strCache>
                <c:ptCount val="29"/>
                <c:pt idx="0">
                  <c:v>[0,10[</c:v>
                </c:pt>
                <c:pt idx="1">
                  <c:v>[10,20[</c:v>
                </c:pt>
                <c:pt idx="2">
                  <c:v>[20,30[</c:v>
                </c:pt>
                <c:pt idx="3">
                  <c:v>[30,40[</c:v>
                </c:pt>
                <c:pt idx="4">
                  <c:v>[40,50[</c:v>
                </c:pt>
                <c:pt idx="5">
                  <c:v>[50,60[</c:v>
                </c:pt>
                <c:pt idx="6">
                  <c:v>[60,70[</c:v>
                </c:pt>
                <c:pt idx="7">
                  <c:v>[70,80[</c:v>
                </c:pt>
                <c:pt idx="8">
                  <c:v>[80,90[</c:v>
                </c:pt>
                <c:pt idx="9">
                  <c:v>[90,100[</c:v>
                </c:pt>
                <c:pt idx="10">
                  <c:v>[100,110[</c:v>
                </c:pt>
                <c:pt idx="11">
                  <c:v>[110,120[</c:v>
                </c:pt>
                <c:pt idx="12">
                  <c:v>[120,130[</c:v>
                </c:pt>
                <c:pt idx="13">
                  <c:v>[130,140[</c:v>
                </c:pt>
                <c:pt idx="14">
                  <c:v>[140,150[</c:v>
                </c:pt>
                <c:pt idx="15">
                  <c:v>[150,160[</c:v>
                </c:pt>
                <c:pt idx="16">
                  <c:v>[160,170[</c:v>
                </c:pt>
                <c:pt idx="17">
                  <c:v>[170,180[</c:v>
                </c:pt>
                <c:pt idx="18">
                  <c:v>[180,190[</c:v>
                </c:pt>
                <c:pt idx="19">
                  <c:v>[190,200[</c:v>
                </c:pt>
                <c:pt idx="20">
                  <c:v>[200,210[</c:v>
                </c:pt>
                <c:pt idx="21">
                  <c:v>[210,220[</c:v>
                </c:pt>
                <c:pt idx="22">
                  <c:v>[220,230[</c:v>
                </c:pt>
                <c:pt idx="23">
                  <c:v>[230,240[</c:v>
                </c:pt>
                <c:pt idx="24">
                  <c:v>[240,250[</c:v>
                </c:pt>
                <c:pt idx="25">
                  <c:v>[250,260[</c:v>
                </c:pt>
                <c:pt idx="26">
                  <c:v>[260,270[</c:v>
                </c:pt>
                <c:pt idx="27">
                  <c:v>[270,280[</c:v>
                </c:pt>
                <c:pt idx="28">
                  <c:v>&gt;=280</c:v>
                </c:pt>
              </c:strCache>
            </c:strRef>
          </c:cat>
          <c:val>
            <c:numRef>
              <c:f>'Figure 1 bis web'!$F$33:$F$61</c:f>
              <c:numCache>
                <c:formatCode>0.0%</c:formatCode>
                <c:ptCount val="29"/>
                <c:pt idx="0">
                  <c:v>1.6774084602178378E-2</c:v>
                </c:pt>
                <c:pt idx="1">
                  <c:v>2.6455771016858518E-2</c:v>
                </c:pt>
                <c:pt idx="2">
                  <c:v>3.9711800962539755E-2</c:v>
                </c:pt>
                <c:pt idx="3">
                  <c:v>5.7470940868537337E-2</c:v>
                </c:pt>
                <c:pt idx="4">
                  <c:v>8.1281134783710005E-2</c:v>
                </c:pt>
                <c:pt idx="5">
                  <c:v>0.11021361627874252</c:v>
                </c:pt>
                <c:pt idx="6">
                  <c:v>0.15459739382511048</c:v>
                </c:pt>
                <c:pt idx="7">
                  <c:v>0.19155103993695646</c:v>
                </c:pt>
                <c:pt idx="8">
                  <c:v>0.24328051560609046</c:v>
                </c:pt>
                <c:pt idx="9">
                  <c:v>0.3016239340294391</c:v>
                </c:pt>
                <c:pt idx="10">
                  <c:v>0.37364554895724861</c:v>
                </c:pt>
                <c:pt idx="11">
                  <c:v>0.48596999802988938</c:v>
                </c:pt>
                <c:pt idx="12">
                  <c:v>0.57347105344628635</c:v>
                </c:pt>
                <c:pt idx="13">
                  <c:v>0.66688244068559854</c:v>
                </c:pt>
                <c:pt idx="14">
                  <c:v>0.75137204131603397</c:v>
                </c:pt>
                <c:pt idx="15">
                  <c:v>0.82474458923193839</c:v>
                </c:pt>
                <c:pt idx="16">
                  <c:v>0.88911091722721014</c:v>
                </c:pt>
                <c:pt idx="17">
                  <c:v>0.93101798429540406</c:v>
                </c:pt>
                <c:pt idx="18">
                  <c:v>0.95477188933607282</c:v>
                </c:pt>
                <c:pt idx="19">
                  <c:v>0.98193127128423074</c:v>
                </c:pt>
                <c:pt idx="20">
                  <c:v>0.98961470265402052</c:v>
                </c:pt>
                <c:pt idx="21">
                  <c:v>0.99439925698685661</c:v>
                </c:pt>
                <c:pt idx="22">
                  <c:v>0.99881793363541704</c:v>
                </c:pt>
                <c:pt idx="23">
                  <c:v>0.99946525569221256</c:v>
                </c:pt>
                <c:pt idx="24">
                  <c:v>0.99966226675297643</c:v>
                </c:pt>
                <c:pt idx="25">
                  <c:v>0.99971855562748035</c:v>
                </c:pt>
                <c:pt idx="26">
                  <c:v>0.99985927781374029</c:v>
                </c:pt>
                <c:pt idx="27">
                  <c:v>0.99991556668824422</c:v>
                </c:pt>
                <c:pt idx="28">
                  <c:v>1</c:v>
                </c:pt>
              </c:numCache>
            </c:numRef>
          </c:val>
          <c:smooth val="0"/>
          <c:extLst>
            <c:ext xmlns:c16="http://schemas.microsoft.com/office/drawing/2014/chart" uri="{C3380CC4-5D6E-409C-BE32-E72D297353CC}">
              <c16:uniqueId val="{00000004-3DEA-4A34-8DB8-9CC1E943F896}"/>
            </c:ext>
          </c:extLst>
        </c:ser>
        <c:ser>
          <c:idx val="5"/>
          <c:order val="5"/>
          <c:tx>
            <c:strRef>
              <c:f>'Figure 1 bis web'!$G$32</c:f>
              <c:strCache>
                <c:ptCount val="1"/>
                <c:pt idx="0">
                  <c:v>Début de 6e</c:v>
                </c:pt>
              </c:strCache>
            </c:strRef>
          </c:tx>
          <c:spPr>
            <a:ln w="38100" cap="flat" cmpd="dbl" algn="ctr">
              <a:solidFill>
                <a:schemeClr val="accent6"/>
              </a:solidFill>
              <a:miter lim="800000"/>
            </a:ln>
            <a:effectLst/>
          </c:spPr>
          <c:marker>
            <c:symbol val="none"/>
          </c:marker>
          <c:cat>
            <c:strRef>
              <c:f>'Figure 1 bis web'!$A$33:$A$61</c:f>
              <c:strCache>
                <c:ptCount val="29"/>
                <c:pt idx="0">
                  <c:v>[0,10[</c:v>
                </c:pt>
                <c:pt idx="1">
                  <c:v>[10,20[</c:v>
                </c:pt>
                <c:pt idx="2">
                  <c:v>[20,30[</c:v>
                </c:pt>
                <c:pt idx="3">
                  <c:v>[30,40[</c:v>
                </c:pt>
                <c:pt idx="4">
                  <c:v>[40,50[</c:v>
                </c:pt>
                <c:pt idx="5">
                  <c:v>[50,60[</c:v>
                </c:pt>
                <c:pt idx="6">
                  <c:v>[60,70[</c:v>
                </c:pt>
                <c:pt idx="7">
                  <c:v>[70,80[</c:v>
                </c:pt>
                <c:pt idx="8">
                  <c:v>[80,90[</c:v>
                </c:pt>
                <c:pt idx="9">
                  <c:v>[90,100[</c:v>
                </c:pt>
                <c:pt idx="10">
                  <c:v>[100,110[</c:v>
                </c:pt>
                <c:pt idx="11">
                  <c:v>[110,120[</c:v>
                </c:pt>
                <c:pt idx="12">
                  <c:v>[120,130[</c:v>
                </c:pt>
                <c:pt idx="13">
                  <c:v>[130,140[</c:v>
                </c:pt>
                <c:pt idx="14">
                  <c:v>[140,150[</c:v>
                </c:pt>
                <c:pt idx="15">
                  <c:v>[150,160[</c:v>
                </c:pt>
                <c:pt idx="16">
                  <c:v>[160,170[</c:v>
                </c:pt>
                <c:pt idx="17">
                  <c:v>[170,180[</c:v>
                </c:pt>
                <c:pt idx="18">
                  <c:v>[180,190[</c:v>
                </c:pt>
                <c:pt idx="19">
                  <c:v>[190,200[</c:v>
                </c:pt>
                <c:pt idx="20">
                  <c:v>[200,210[</c:v>
                </c:pt>
                <c:pt idx="21">
                  <c:v>[210,220[</c:v>
                </c:pt>
                <c:pt idx="22">
                  <c:v>[220,230[</c:v>
                </c:pt>
                <c:pt idx="23">
                  <c:v>[230,240[</c:v>
                </c:pt>
                <c:pt idx="24">
                  <c:v>[240,250[</c:v>
                </c:pt>
                <c:pt idx="25">
                  <c:v>[250,260[</c:v>
                </c:pt>
                <c:pt idx="26">
                  <c:v>[260,270[</c:v>
                </c:pt>
                <c:pt idx="27">
                  <c:v>[270,280[</c:v>
                </c:pt>
                <c:pt idx="28">
                  <c:v>&gt;=280</c:v>
                </c:pt>
              </c:strCache>
            </c:strRef>
          </c:cat>
          <c:val>
            <c:numRef>
              <c:f>'Figure 1 bis web'!$G$33:$G$61</c:f>
              <c:numCache>
                <c:formatCode>0.0%</c:formatCode>
                <c:ptCount val="29"/>
                <c:pt idx="0">
                  <c:v>3.8613641931382042E-3</c:v>
                </c:pt>
                <c:pt idx="1">
                  <c:v>6.5120824794650343E-3</c:v>
                </c:pt>
                <c:pt idx="2">
                  <c:v>1.057176447104236E-2</c:v>
                </c:pt>
                <c:pt idx="3">
                  <c:v>1.8119506564578367E-2</c:v>
                </c:pt>
                <c:pt idx="4">
                  <c:v>2.8969952909244333E-2</c:v>
                </c:pt>
                <c:pt idx="5">
                  <c:v>4.7125752927131823E-2</c:v>
                </c:pt>
                <c:pt idx="6">
                  <c:v>7.0039883912797196E-2</c:v>
                </c:pt>
                <c:pt idx="7">
                  <c:v>0.10327302139110214</c:v>
                </c:pt>
                <c:pt idx="8">
                  <c:v>0.15067227141281342</c:v>
                </c:pt>
                <c:pt idx="9">
                  <c:v>0.22157412484170225</c:v>
                </c:pt>
                <c:pt idx="10">
                  <c:v>0.29459136812060838</c:v>
                </c:pt>
                <c:pt idx="11">
                  <c:v>0.38854215679031073</c:v>
                </c:pt>
                <c:pt idx="12">
                  <c:v>0.47656285442825502</c:v>
                </c:pt>
                <c:pt idx="13">
                  <c:v>0.61255701636705129</c:v>
                </c:pt>
                <c:pt idx="14">
                  <c:v>0.71327912646842673</c:v>
                </c:pt>
                <c:pt idx="15">
                  <c:v>0.79129449674590313</c:v>
                </c:pt>
                <c:pt idx="16">
                  <c:v>0.86568700266627274</c:v>
                </c:pt>
                <c:pt idx="17">
                  <c:v>0.91578104159618623</c:v>
                </c:pt>
                <c:pt idx="18">
                  <c:v>0.94672380293173342</c:v>
                </c:pt>
                <c:pt idx="19">
                  <c:v>0.96708961501719415</c:v>
                </c:pt>
                <c:pt idx="20">
                  <c:v>0.98587666188370815</c:v>
                </c:pt>
                <c:pt idx="21">
                  <c:v>0.99630973351531926</c:v>
                </c:pt>
                <c:pt idx="22">
                  <c:v>0.99812829476505838</c:v>
                </c:pt>
                <c:pt idx="23">
                  <c:v>0.99885805241552394</c:v>
                </c:pt>
                <c:pt idx="24">
                  <c:v>0.99931820155569318</c:v>
                </c:pt>
                <c:pt idx="25">
                  <c:v>0.99967595130974019</c:v>
                </c:pt>
                <c:pt idx="26">
                  <c:v>0.9998431604339143</c:v>
                </c:pt>
                <c:pt idx="27">
                  <c:v>0.99989889680863897</c:v>
                </c:pt>
                <c:pt idx="28">
                  <c:v>1</c:v>
                </c:pt>
              </c:numCache>
            </c:numRef>
          </c:val>
          <c:smooth val="0"/>
          <c:extLst>
            <c:ext xmlns:c16="http://schemas.microsoft.com/office/drawing/2014/chart" uri="{C3380CC4-5D6E-409C-BE32-E72D297353CC}">
              <c16:uniqueId val="{00000005-3DEA-4A34-8DB8-9CC1E943F896}"/>
            </c:ext>
          </c:extLst>
        </c:ser>
        <c:ser>
          <c:idx val="6"/>
          <c:order val="6"/>
          <c:tx>
            <c:strRef>
              <c:f>'Figure 1 bis web'!$H$32</c:f>
              <c:strCache>
                <c:ptCount val="1"/>
                <c:pt idx="0">
                  <c:v>Début de 4e</c:v>
                </c:pt>
              </c:strCache>
            </c:strRef>
          </c:tx>
          <c:spPr>
            <a:ln w="38100" cap="flat" cmpd="dbl" algn="ctr">
              <a:solidFill>
                <a:schemeClr val="accent1">
                  <a:lumMod val="60000"/>
                </a:schemeClr>
              </a:solidFill>
              <a:miter lim="800000"/>
            </a:ln>
            <a:effectLst/>
          </c:spPr>
          <c:marker>
            <c:symbol val="none"/>
          </c:marker>
          <c:cat>
            <c:strRef>
              <c:f>'Figure 1 bis web'!$A$33:$A$61</c:f>
              <c:strCache>
                <c:ptCount val="29"/>
                <c:pt idx="0">
                  <c:v>[0,10[</c:v>
                </c:pt>
                <c:pt idx="1">
                  <c:v>[10,20[</c:v>
                </c:pt>
                <c:pt idx="2">
                  <c:v>[20,30[</c:v>
                </c:pt>
                <c:pt idx="3">
                  <c:v>[30,40[</c:v>
                </c:pt>
                <c:pt idx="4">
                  <c:v>[40,50[</c:v>
                </c:pt>
                <c:pt idx="5">
                  <c:v>[50,60[</c:v>
                </c:pt>
                <c:pt idx="6">
                  <c:v>[60,70[</c:v>
                </c:pt>
                <c:pt idx="7">
                  <c:v>[70,80[</c:v>
                </c:pt>
                <c:pt idx="8">
                  <c:v>[80,90[</c:v>
                </c:pt>
                <c:pt idx="9">
                  <c:v>[90,100[</c:v>
                </c:pt>
                <c:pt idx="10">
                  <c:v>[100,110[</c:v>
                </c:pt>
                <c:pt idx="11">
                  <c:v>[110,120[</c:v>
                </c:pt>
                <c:pt idx="12">
                  <c:v>[120,130[</c:v>
                </c:pt>
                <c:pt idx="13">
                  <c:v>[130,140[</c:v>
                </c:pt>
                <c:pt idx="14">
                  <c:v>[140,150[</c:v>
                </c:pt>
                <c:pt idx="15">
                  <c:v>[150,160[</c:v>
                </c:pt>
                <c:pt idx="16">
                  <c:v>[160,170[</c:v>
                </c:pt>
                <c:pt idx="17">
                  <c:v>[170,180[</c:v>
                </c:pt>
                <c:pt idx="18">
                  <c:v>[180,190[</c:v>
                </c:pt>
                <c:pt idx="19">
                  <c:v>[190,200[</c:v>
                </c:pt>
                <c:pt idx="20">
                  <c:v>[200,210[</c:v>
                </c:pt>
                <c:pt idx="21">
                  <c:v>[210,220[</c:v>
                </c:pt>
                <c:pt idx="22">
                  <c:v>[220,230[</c:v>
                </c:pt>
                <c:pt idx="23">
                  <c:v>[230,240[</c:v>
                </c:pt>
                <c:pt idx="24">
                  <c:v>[240,250[</c:v>
                </c:pt>
                <c:pt idx="25">
                  <c:v>[250,260[</c:v>
                </c:pt>
                <c:pt idx="26">
                  <c:v>[260,270[</c:v>
                </c:pt>
                <c:pt idx="27">
                  <c:v>[270,280[</c:v>
                </c:pt>
                <c:pt idx="28">
                  <c:v>&gt;=280</c:v>
                </c:pt>
              </c:strCache>
            </c:strRef>
          </c:cat>
          <c:val>
            <c:numRef>
              <c:f>'Figure 1 bis web'!$H$33:$H$61</c:f>
              <c:numCache>
                <c:formatCode>0.0%</c:formatCode>
                <c:ptCount val="29"/>
                <c:pt idx="0">
                  <c:v>2.6727143541697648E-3</c:v>
                </c:pt>
                <c:pt idx="1">
                  <c:v>4.139195954989342E-3</c:v>
                </c:pt>
                <c:pt idx="2">
                  <c:v>6.2941665702782043E-3</c:v>
                </c:pt>
                <c:pt idx="3">
                  <c:v>9.7228418623352443E-3</c:v>
                </c:pt>
                <c:pt idx="4">
                  <c:v>1.7084166405040839E-2</c:v>
                </c:pt>
                <c:pt idx="5">
                  <c:v>2.564483881095193E-2</c:v>
                </c:pt>
                <c:pt idx="6">
                  <c:v>4.0854938118607381E-2</c:v>
                </c:pt>
                <c:pt idx="7">
                  <c:v>6.7195150834173295E-2</c:v>
                </c:pt>
                <c:pt idx="8">
                  <c:v>0.10276937821180127</c:v>
                </c:pt>
                <c:pt idx="9">
                  <c:v>0.15025859647383466</c:v>
                </c:pt>
                <c:pt idx="10">
                  <c:v>0.22758692862296689</c:v>
                </c:pt>
                <c:pt idx="11">
                  <c:v>0.32023689530009858</c:v>
                </c:pt>
                <c:pt idx="12">
                  <c:v>0.43446961560281344</c:v>
                </c:pt>
                <c:pt idx="13">
                  <c:v>0.53579729781831598</c:v>
                </c:pt>
                <c:pt idx="14">
                  <c:v>0.63960216350787902</c:v>
                </c:pt>
                <c:pt idx="15">
                  <c:v>0.76091255087933818</c:v>
                </c:pt>
                <c:pt idx="16">
                  <c:v>0.82634379285844117</c:v>
                </c:pt>
                <c:pt idx="17">
                  <c:v>0.88504298925406344</c:v>
                </c:pt>
                <c:pt idx="18">
                  <c:v>0.93226782773454064</c:v>
                </c:pt>
                <c:pt idx="19">
                  <c:v>0.95678079060570509</c:v>
                </c:pt>
                <c:pt idx="20">
                  <c:v>0.97417615404528601</c:v>
                </c:pt>
                <c:pt idx="21">
                  <c:v>0.98504601860572705</c:v>
                </c:pt>
                <c:pt idx="22">
                  <c:v>0.99657132470794285</c:v>
                </c:pt>
                <c:pt idx="23">
                  <c:v>0.99808462356174632</c:v>
                </c:pt>
                <c:pt idx="24">
                  <c:v>0.99890530246699372</c:v>
                </c:pt>
                <c:pt idx="25">
                  <c:v>0.99937485197486176</c:v>
                </c:pt>
                <c:pt idx="26">
                  <c:v>0.99965713247079413</c:v>
                </c:pt>
                <c:pt idx="27">
                  <c:v>0.99981686192215102</c:v>
                </c:pt>
                <c:pt idx="28">
                  <c:v>1</c:v>
                </c:pt>
              </c:numCache>
            </c:numRef>
          </c:val>
          <c:smooth val="0"/>
          <c:extLst>
            <c:ext xmlns:c16="http://schemas.microsoft.com/office/drawing/2014/chart" uri="{C3380CC4-5D6E-409C-BE32-E72D297353CC}">
              <c16:uniqueId val="{00000006-3DEA-4A34-8DB8-9CC1E943F896}"/>
            </c:ext>
          </c:extLst>
        </c:ser>
        <c:ser>
          <c:idx val="7"/>
          <c:order val="7"/>
          <c:tx>
            <c:strRef>
              <c:f>'Figure 1 bis web'!$I$32</c:f>
              <c:strCache>
                <c:ptCount val="1"/>
                <c:pt idx="0">
                  <c:v>Début de 5e</c:v>
                </c:pt>
              </c:strCache>
            </c:strRef>
          </c:tx>
          <c:spPr>
            <a:ln w="38100" cap="flat" cmpd="dbl" algn="ctr">
              <a:solidFill>
                <a:schemeClr val="accent2">
                  <a:lumMod val="60000"/>
                </a:schemeClr>
              </a:solidFill>
              <a:miter lim="800000"/>
            </a:ln>
            <a:effectLst/>
          </c:spPr>
          <c:marker>
            <c:symbol val="none"/>
          </c:marker>
          <c:cat>
            <c:strRef>
              <c:f>'Figure 1 bis web'!$A$33:$A$61</c:f>
              <c:strCache>
                <c:ptCount val="29"/>
                <c:pt idx="0">
                  <c:v>[0,10[</c:v>
                </c:pt>
                <c:pt idx="1">
                  <c:v>[10,20[</c:v>
                </c:pt>
                <c:pt idx="2">
                  <c:v>[20,30[</c:v>
                </c:pt>
                <c:pt idx="3">
                  <c:v>[30,40[</c:v>
                </c:pt>
                <c:pt idx="4">
                  <c:v>[40,50[</c:v>
                </c:pt>
                <c:pt idx="5">
                  <c:v>[50,60[</c:v>
                </c:pt>
                <c:pt idx="6">
                  <c:v>[60,70[</c:v>
                </c:pt>
                <c:pt idx="7">
                  <c:v>[70,80[</c:v>
                </c:pt>
                <c:pt idx="8">
                  <c:v>[80,90[</c:v>
                </c:pt>
                <c:pt idx="9">
                  <c:v>[90,100[</c:v>
                </c:pt>
                <c:pt idx="10">
                  <c:v>[100,110[</c:v>
                </c:pt>
                <c:pt idx="11">
                  <c:v>[110,120[</c:v>
                </c:pt>
                <c:pt idx="12">
                  <c:v>[120,130[</c:v>
                </c:pt>
                <c:pt idx="13">
                  <c:v>[130,140[</c:v>
                </c:pt>
                <c:pt idx="14">
                  <c:v>[140,150[</c:v>
                </c:pt>
                <c:pt idx="15">
                  <c:v>[150,160[</c:v>
                </c:pt>
                <c:pt idx="16">
                  <c:v>[160,170[</c:v>
                </c:pt>
                <c:pt idx="17">
                  <c:v>[170,180[</c:v>
                </c:pt>
                <c:pt idx="18">
                  <c:v>[180,190[</c:v>
                </c:pt>
                <c:pt idx="19">
                  <c:v>[190,200[</c:v>
                </c:pt>
                <c:pt idx="20">
                  <c:v>[200,210[</c:v>
                </c:pt>
                <c:pt idx="21">
                  <c:v>[210,220[</c:v>
                </c:pt>
                <c:pt idx="22">
                  <c:v>[220,230[</c:v>
                </c:pt>
                <c:pt idx="23">
                  <c:v>[230,240[</c:v>
                </c:pt>
                <c:pt idx="24">
                  <c:v>[240,250[</c:v>
                </c:pt>
                <c:pt idx="25">
                  <c:v>[250,260[</c:v>
                </c:pt>
                <c:pt idx="26">
                  <c:v>[260,270[</c:v>
                </c:pt>
                <c:pt idx="27">
                  <c:v>[270,280[</c:v>
                </c:pt>
                <c:pt idx="28">
                  <c:v>&gt;=280</c:v>
                </c:pt>
              </c:strCache>
            </c:strRef>
          </c:cat>
          <c:val>
            <c:numRef>
              <c:f>'Figure 1 bis web'!$I$33:$I$61</c:f>
              <c:numCache>
                <c:formatCode>0.0%</c:formatCode>
                <c:ptCount val="29"/>
                <c:pt idx="0">
                  <c:v>2.7059065728906105E-3</c:v>
                </c:pt>
                <c:pt idx="1">
                  <c:v>3.7433277403190841E-3</c:v>
                </c:pt>
                <c:pt idx="2">
                  <c:v>5.1830691789033472E-3</c:v>
                </c:pt>
                <c:pt idx="3">
                  <c:v>7.1112462644091871E-3</c:v>
                </c:pt>
                <c:pt idx="4">
                  <c:v>1.0021676854743543E-2</c:v>
                </c:pt>
                <c:pt idx="5">
                  <c:v>1.386457549829182E-2</c:v>
                </c:pt>
                <c:pt idx="6">
                  <c:v>2.4312792573625279E-2</c:v>
                </c:pt>
                <c:pt idx="7">
                  <c:v>3.9556559636916046E-2</c:v>
                </c:pt>
                <c:pt idx="8">
                  <c:v>5.9451902544305685E-2</c:v>
                </c:pt>
                <c:pt idx="9">
                  <c:v>8.995289219835062E-2</c:v>
                </c:pt>
                <c:pt idx="10">
                  <c:v>0.14554844057164462</c:v>
                </c:pt>
                <c:pt idx="11">
                  <c:v>0.22061548273723103</c:v>
                </c:pt>
                <c:pt idx="12">
                  <c:v>0.31453102777355424</c:v>
                </c:pt>
                <c:pt idx="13">
                  <c:v>0.43457586159106232</c:v>
                </c:pt>
                <c:pt idx="14">
                  <c:v>0.54440391340560745</c:v>
                </c:pt>
                <c:pt idx="15">
                  <c:v>0.63919675883254456</c:v>
                </c:pt>
                <c:pt idx="16">
                  <c:v>0.75635134535091342</c:v>
                </c:pt>
                <c:pt idx="17">
                  <c:v>0.82425062803674431</c:v>
                </c:pt>
                <c:pt idx="18">
                  <c:v>0.87711335878222085</c:v>
                </c:pt>
                <c:pt idx="19">
                  <c:v>0.92572817950750075</c:v>
                </c:pt>
                <c:pt idx="20">
                  <c:v>0.96458236061082714</c:v>
                </c:pt>
                <c:pt idx="21">
                  <c:v>0.9805823283175612</c:v>
                </c:pt>
                <c:pt idx="22">
                  <c:v>0.98905527396126691</c:v>
                </c:pt>
                <c:pt idx="23">
                  <c:v>0.99251469007210813</c:v>
                </c:pt>
                <c:pt idx="24">
                  <c:v>0.99550854493271557</c:v>
                </c:pt>
                <c:pt idx="25">
                  <c:v>0.99942679453005889</c:v>
                </c:pt>
                <c:pt idx="26">
                  <c:v>0.99965015628595144</c:v>
                </c:pt>
                <c:pt idx="27">
                  <c:v>0.9998129681682586</c:v>
                </c:pt>
                <c:pt idx="28">
                  <c:v>1</c:v>
                </c:pt>
              </c:numCache>
            </c:numRef>
          </c:val>
          <c:smooth val="0"/>
          <c:extLst>
            <c:ext xmlns:c16="http://schemas.microsoft.com/office/drawing/2014/chart" uri="{C3380CC4-5D6E-409C-BE32-E72D297353CC}">
              <c16:uniqueId val="{00000007-3DEA-4A34-8DB8-9CC1E943F896}"/>
            </c:ext>
          </c:extLst>
        </c:ser>
        <c:dLbls>
          <c:showLegendKey val="0"/>
          <c:showVal val="0"/>
          <c:showCatName val="0"/>
          <c:showSerName val="0"/>
          <c:showPercent val="0"/>
          <c:showBubbleSize val="0"/>
        </c:dLbls>
        <c:smooth val="0"/>
        <c:axId val="382287807"/>
        <c:axId val="382297887"/>
      </c:lineChart>
      <c:catAx>
        <c:axId val="382287807"/>
        <c:scaling>
          <c:orientation val="minMax"/>
        </c:scaling>
        <c:delete val="0"/>
        <c:axPos val="b"/>
        <c:majorGridlines>
          <c:spPr>
            <a:ln w="9525" cap="flat" cmpd="sng" algn="ctr">
              <a:solidFill>
                <a:schemeClr val="bg1">
                  <a:lumMod val="85000"/>
                </a:schemeClr>
              </a:solidFill>
              <a:round/>
            </a:ln>
            <a:effectLst/>
          </c:spPr>
        </c:majorGridlines>
        <c:minorGridlines>
          <c:spPr>
            <a:ln>
              <a:solidFill>
                <a:schemeClr val="tx1">
                  <a:lumMod val="5000"/>
                  <a:lumOff val="95000"/>
                  <a:alpha val="32000"/>
                </a:schemeClr>
              </a:solidFill>
            </a:ln>
            <a:effectLst/>
          </c:spPr>
        </c:min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2297887"/>
        <c:crosses val="autoZero"/>
        <c:auto val="1"/>
        <c:lblAlgn val="ctr"/>
        <c:lblOffset val="100"/>
        <c:noMultiLvlLbl val="0"/>
      </c:catAx>
      <c:valAx>
        <c:axId val="382297887"/>
        <c:scaling>
          <c:orientation val="minMax"/>
          <c:max val="1"/>
        </c:scaling>
        <c:delete val="0"/>
        <c:axPos val="l"/>
        <c:majorGridlines>
          <c:spPr>
            <a:ln w="9525" cap="flat" cmpd="sng" algn="ctr">
              <a:solidFill>
                <a:schemeClr val="tx1">
                  <a:lumMod val="15000"/>
                  <a:lumOff val="85000"/>
                  <a:alpha val="32000"/>
                </a:schemeClr>
              </a:solidFill>
              <a:round/>
            </a:ln>
            <a:effectLst/>
          </c:spPr>
        </c:majorGridlines>
        <c:numFmt formatCode="0.0%" sourceLinked="1"/>
        <c:majorTickMark val="none"/>
        <c:minorTickMark val="none"/>
        <c:tickLblPos val="nextTo"/>
        <c:spPr>
          <a:noFill/>
          <a:ln w="3175" cap="flat" cmpd="sng" algn="ctr">
            <a:solidFill>
              <a:schemeClr val="bg1">
                <a:lumMod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2287807"/>
        <c:crosses val="autoZero"/>
        <c:crossBetween val="between"/>
      </c:valAx>
      <c:spPr>
        <a:noFill/>
        <a:ln>
          <a:noFill/>
        </a:ln>
        <a:effectLst/>
      </c:spPr>
    </c:plotArea>
    <c:legend>
      <c:legendPos val="b"/>
      <c:layout>
        <c:manualLayout>
          <c:xMode val="edge"/>
          <c:yMode val="edge"/>
          <c:x val="5.0000008002049803E-2"/>
          <c:y val="0.88398084042311598"/>
          <c:w val="0.89999998399590042"/>
          <c:h val="9.356168507105627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'Figure 2'!$B$30</c:f>
              <c:strCache>
                <c:ptCount val="1"/>
                <c:pt idx="0">
                  <c:v>À besoins (en %)</c:v>
                </c:pt>
              </c:strCache>
            </c:strRef>
          </c:tx>
          <c:spPr>
            <a:solidFill>
              <a:srgbClr val="5B9BD5">
                <a:lumMod val="60000"/>
                <a:lumOff val="40000"/>
              </a:srgbClr>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2'!$A$31:$A$37</c:f>
              <c:strCache>
                <c:ptCount val="7"/>
                <c:pt idx="0">
                  <c:v>début de CE1</c:v>
                </c:pt>
                <c:pt idx="1">
                  <c:v>début de CE2</c:v>
                </c:pt>
                <c:pt idx="2">
                  <c:v>début de CM1</c:v>
                </c:pt>
                <c:pt idx="3">
                  <c:v>début de CM2</c:v>
                </c:pt>
                <c:pt idx="4">
                  <c:v>début de 6e</c:v>
                </c:pt>
                <c:pt idx="5">
                  <c:v>début de 5e</c:v>
                </c:pt>
                <c:pt idx="6">
                  <c:v>début de 4e</c:v>
                </c:pt>
              </c:strCache>
            </c:strRef>
          </c:cat>
          <c:val>
            <c:numRef>
              <c:f>'Figure 2'!$B$31:$B$37</c:f>
              <c:numCache>
                <c:formatCode>General</c:formatCode>
                <c:ptCount val="7"/>
                <c:pt idx="0">
                  <c:v>8.3000000000000007</c:v>
                </c:pt>
                <c:pt idx="1">
                  <c:v>14.3</c:v>
                </c:pt>
                <c:pt idx="2">
                  <c:v>26.1</c:v>
                </c:pt>
                <c:pt idx="3">
                  <c:v>29.9</c:v>
                </c:pt>
                <c:pt idx="4">
                  <c:v>15.1</c:v>
                </c:pt>
                <c:pt idx="5">
                  <c:v>22.8</c:v>
                </c:pt>
                <c:pt idx="6">
                  <c:v>22.1</c:v>
                </c:pt>
              </c:numCache>
            </c:numRef>
          </c:val>
          <c:extLst>
            <c:ext xmlns:c16="http://schemas.microsoft.com/office/drawing/2014/chart" uri="{C3380CC4-5D6E-409C-BE32-E72D297353CC}">
              <c16:uniqueId val="{00000000-6C4F-4754-93B3-5C674FB547F4}"/>
            </c:ext>
          </c:extLst>
        </c:ser>
        <c:ser>
          <c:idx val="1"/>
          <c:order val="1"/>
          <c:tx>
            <c:strRef>
              <c:f>'Figure 2'!$C$30</c:f>
              <c:strCache>
                <c:ptCount val="1"/>
                <c:pt idx="0">
                  <c:v>Fragile (en %)</c:v>
                </c:pt>
              </c:strCache>
            </c:strRef>
          </c:tx>
          <c:spPr>
            <a:solidFill>
              <a:srgbClr val="5B9BD5">
                <a:lumMod val="75000"/>
              </a:srgbClr>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2'!$A$31:$A$37</c:f>
              <c:strCache>
                <c:ptCount val="7"/>
                <c:pt idx="0">
                  <c:v>début de CE1</c:v>
                </c:pt>
                <c:pt idx="1">
                  <c:v>début de CE2</c:v>
                </c:pt>
                <c:pt idx="2">
                  <c:v>début de CM1</c:v>
                </c:pt>
                <c:pt idx="3">
                  <c:v>début de CM2</c:v>
                </c:pt>
                <c:pt idx="4">
                  <c:v>début de 6e</c:v>
                </c:pt>
                <c:pt idx="5">
                  <c:v>début de 5e</c:v>
                </c:pt>
                <c:pt idx="6">
                  <c:v>début de 4e</c:v>
                </c:pt>
              </c:strCache>
            </c:strRef>
          </c:cat>
          <c:val>
            <c:numRef>
              <c:f>'Figure 2'!$C$31:$C$37</c:f>
              <c:numCache>
                <c:formatCode>General</c:formatCode>
                <c:ptCount val="7"/>
                <c:pt idx="0">
                  <c:v>24.2</c:v>
                </c:pt>
                <c:pt idx="1">
                  <c:v>17.8</c:v>
                </c:pt>
                <c:pt idx="2">
                  <c:v>16.2</c:v>
                </c:pt>
                <c:pt idx="3">
                  <c:v>16.899999999999999</c:v>
                </c:pt>
                <c:pt idx="4">
                  <c:v>23.8</c:v>
                </c:pt>
                <c:pt idx="5">
                  <c:v>20.7</c:v>
                </c:pt>
                <c:pt idx="6">
                  <c:v>21.4</c:v>
                </c:pt>
              </c:numCache>
            </c:numRef>
          </c:val>
          <c:extLst>
            <c:ext xmlns:c16="http://schemas.microsoft.com/office/drawing/2014/chart" uri="{C3380CC4-5D6E-409C-BE32-E72D297353CC}">
              <c16:uniqueId val="{00000001-6C4F-4754-93B3-5C674FB547F4}"/>
            </c:ext>
          </c:extLst>
        </c:ser>
        <c:ser>
          <c:idx val="2"/>
          <c:order val="2"/>
          <c:tx>
            <c:strRef>
              <c:f>'Figure 2'!$D$30</c:f>
              <c:strCache>
                <c:ptCount val="1"/>
                <c:pt idx="0">
                  <c:v>Satisfaisant (en %)</c:v>
                </c:pt>
              </c:strCache>
            </c:strRef>
          </c:tx>
          <c:spPr>
            <a:solidFill>
              <a:srgbClr val="5B9BD5">
                <a:lumMod val="50000"/>
              </a:srgbClr>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2'!$A$31:$A$37</c:f>
              <c:strCache>
                <c:ptCount val="7"/>
                <c:pt idx="0">
                  <c:v>début de CE1</c:v>
                </c:pt>
                <c:pt idx="1">
                  <c:v>début de CE2</c:v>
                </c:pt>
                <c:pt idx="2">
                  <c:v>début de CM1</c:v>
                </c:pt>
                <c:pt idx="3">
                  <c:v>début de CM2</c:v>
                </c:pt>
                <c:pt idx="4">
                  <c:v>début de 6e</c:v>
                </c:pt>
                <c:pt idx="5">
                  <c:v>début de 5e</c:v>
                </c:pt>
                <c:pt idx="6">
                  <c:v>début de 4e</c:v>
                </c:pt>
              </c:strCache>
            </c:strRef>
          </c:cat>
          <c:val>
            <c:numRef>
              <c:f>'Figure 2'!$D$31:$D$37</c:f>
              <c:numCache>
                <c:formatCode>General</c:formatCode>
                <c:ptCount val="7"/>
                <c:pt idx="0">
                  <c:v>67.5</c:v>
                </c:pt>
                <c:pt idx="1">
                  <c:v>67.900000000000006</c:v>
                </c:pt>
                <c:pt idx="2">
                  <c:v>57.7</c:v>
                </c:pt>
                <c:pt idx="3">
                  <c:v>53.2</c:v>
                </c:pt>
                <c:pt idx="4">
                  <c:v>61.1</c:v>
                </c:pt>
                <c:pt idx="5">
                  <c:v>56.6</c:v>
                </c:pt>
                <c:pt idx="6">
                  <c:v>56.5</c:v>
                </c:pt>
              </c:numCache>
            </c:numRef>
          </c:val>
          <c:extLst>
            <c:ext xmlns:c16="http://schemas.microsoft.com/office/drawing/2014/chart" uri="{C3380CC4-5D6E-409C-BE32-E72D297353CC}">
              <c16:uniqueId val="{00000002-6C4F-4754-93B3-5C674FB547F4}"/>
            </c:ext>
          </c:extLst>
        </c:ser>
        <c:dLbls>
          <c:showLegendKey val="0"/>
          <c:showVal val="0"/>
          <c:showCatName val="0"/>
          <c:showSerName val="0"/>
          <c:showPercent val="0"/>
          <c:showBubbleSize val="0"/>
        </c:dLbls>
        <c:gapWidth val="60"/>
        <c:overlap val="100"/>
        <c:axId val="609990752"/>
        <c:axId val="609992064"/>
      </c:barChart>
      <c:catAx>
        <c:axId val="609990752"/>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609992064"/>
        <c:crosses val="autoZero"/>
        <c:auto val="1"/>
        <c:lblAlgn val="ctr"/>
        <c:lblOffset val="100"/>
        <c:noMultiLvlLbl val="0"/>
      </c:catAx>
      <c:valAx>
        <c:axId val="609992064"/>
        <c:scaling>
          <c:orientation val="minMax"/>
        </c:scaling>
        <c:delete val="0"/>
        <c:axPos val="b"/>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609990752"/>
        <c:crosses val="autoZero"/>
        <c:crossBetween val="between"/>
      </c:valAx>
      <c:spPr>
        <a:noFill/>
        <a:ln>
          <a:noFill/>
        </a:ln>
        <a:effectLst/>
      </c:spPr>
    </c:plotArea>
    <c:legend>
      <c:legendPos val="b"/>
      <c:layout>
        <c:manualLayout>
          <c:xMode val="edge"/>
          <c:yMode val="edge"/>
          <c:x val="0.26651706538193332"/>
          <c:y val="5.2338065540407091E-4"/>
          <c:w val="0.44832787605392105"/>
          <c:h val="4.914972249021269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'Figure 3'!$D$30</c:f>
              <c:strCache>
                <c:ptCount val="1"/>
                <c:pt idx="0">
                  <c:v>Écart filles/garçons</c:v>
                </c:pt>
              </c:strCache>
            </c:strRef>
          </c:tx>
          <c:spPr>
            <a:solidFill>
              <a:srgbClr val="5B9BD5">
                <a:lumMod val="75000"/>
              </a:srgbClr>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3'!$A$31:$A$37</c:f>
              <c:strCache>
                <c:ptCount val="7"/>
                <c:pt idx="0">
                  <c:v>début de CE1</c:v>
                </c:pt>
                <c:pt idx="1">
                  <c:v>début de CE2</c:v>
                </c:pt>
                <c:pt idx="2">
                  <c:v>début de CM1</c:v>
                </c:pt>
                <c:pt idx="3">
                  <c:v>début de CM2</c:v>
                </c:pt>
                <c:pt idx="4">
                  <c:v>début de 6e</c:v>
                </c:pt>
                <c:pt idx="5">
                  <c:v>début de 5e</c:v>
                </c:pt>
                <c:pt idx="6">
                  <c:v>début de 4e</c:v>
                </c:pt>
              </c:strCache>
            </c:strRef>
          </c:cat>
          <c:val>
            <c:numRef>
              <c:f>'Figure 3'!$D$31:$D$37</c:f>
              <c:numCache>
                <c:formatCode>0.0</c:formatCode>
                <c:ptCount val="7"/>
                <c:pt idx="0">
                  <c:v>-1.5</c:v>
                </c:pt>
                <c:pt idx="1">
                  <c:v>1.0999999999999943</c:v>
                </c:pt>
                <c:pt idx="2">
                  <c:v>2.1999999999999957</c:v>
                </c:pt>
                <c:pt idx="3">
                  <c:v>2.2999999999999972</c:v>
                </c:pt>
                <c:pt idx="4">
                  <c:v>2.8000000000000043</c:v>
                </c:pt>
                <c:pt idx="5">
                  <c:v>6.7999999999999972</c:v>
                </c:pt>
                <c:pt idx="6">
                  <c:v>7.3999999999999986</c:v>
                </c:pt>
              </c:numCache>
            </c:numRef>
          </c:val>
          <c:extLst>
            <c:ext xmlns:c16="http://schemas.microsoft.com/office/drawing/2014/chart" uri="{C3380CC4-5D6E-409C-BE32-E72D297353CC}">
              <c16:uniqueId val="{00000000-6E3E-4D01-BADE-3852C0A84621}"/>
            </c:ext>
          </c:extLst>
        </c:ser>
        <c:dLbls>
          <c:showLegendKey val="0"/>
          <c:showVal val="0"/>
          <c:showCatName val="0"/>
          <c:showSerName val="0"/>
          <c:showPercent val="0"/>
          <c:showBubbleSize val="0"/>
        </c:dLbls>
        <c:gapWidth val="60"/>
        <c:axId val="609990752"/>
        <c:axId val="609992064"/>
      </c:barChart>
      <c:catAx>
        <c:axId val="609990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609992064"/>
        <c:crosses val="autoZero"/>
        <c:auto val="1"/>
        <c:lblAlgn val="ctr"/>
        <c:lblOffset val="100"/>
        <c:noMultiLvlLbl val="0"/>
      </c:catAx>
      <c:valAx>
        <c:axId val="609992064"/>
        <c:scaling>
          <c:orientation val="minMax"/>
        </c:scaling>
        <c:delete val="0"/>
        <c:axPos val="l"/>
        <c:numFmt formatCode="0.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609990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312972431438872E-2"/>
          <c:y val="3.9032269173552063E-2"/>
          <c:w val="0.94109758396494969"/>
          <c:h val="0.8525118366472666"/>
        </c:manualLayout>
      </c:layout>
      <c:lineChart>
        <c:grouping val="standard"/>
        <c:varyColors val="0"/>
        <c:ser>
          <c:idx val="0"/>
          <c:order val="0"/>
          <c:tx>
            <c:strRef>
              <c:f>'Figure 4'!$B$32</c:f>
              <c:strCache>
                <c:ptCount val="1"/>
                <c:pt idx="0">
                  <c:v>Privé sous contrat</c:v>
                </c:pt>
              </c:strCache>
            </c:strRef>
          </c:tx>
          <c:spPr>
            <a:ln w="31750" cap="rnd">
              <a:no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'Figure 4'!$A$33:$A$39</c:f>
              <c:strCache>
                <c:ptCount val="7"/>
                <c:pt idx="0">
                  <c:v>début de CE1</c:v>
                </c:pt>
                <c:pt idx="1">
                  <c:v>début de CE2</c:v>
                </c:pt>
                <c:pt idx="2">
                  <c:v>début de CM1</c:v>
                </c:pt>
                <c:pt idx="3">
                  <c:v>début de CM2</c:v>
                </c:pt>
                <c:pt idx="4">
                  <c:v>début de 6e</c:v>
                </c:pt>
                <c:pt idx="5">
                  <c:v>début de 5e</c:v>
                </c:pt>
                <c:pt idx="6">
                  <c:v>début de 4e</c:v>
                </c:pt>
              </c:strCache>
            </c:strRef>
          </c:cat>
          <c:val>
            <c:numRef>
              <c:f>'Figure 4'!$B$33:$B$39</c:f>
              <c:numCache>
                <c:formatCode>General</c:formatCode>
                <c:ptCount val="7"/>
                <c:pt idx="0">
                  <c:v>56</c:v>
                </c:pt>
                <c:pt idx="1">
                  <c:v>96</c:v>
                </c:pt>
                <c:pt idx="2">
                  <c:v>108</c:v>
                </c:pt>
                <c:pt idx="3">
                  <c:v>121</c:v>
                </c:pt>
                <c:pt idx="4">
                  <c:v>139</c:v>
                </c:pt>
                <c:pt idx="5">
                  <c:v>147</c:v>
                </c:pt>
                <c:pt idx="6">
                  <c:v>157</c:v>
                </c:pt>
              </c:numCache>
            </c:numRef>
          </c:val>
          <c:smooth val="0"/>
          <c:extLst>
            <c:ext xmlns:c16="http://schemas.microsoft.com/office/drawing/2014/chart" uri="{C3380CC4-5D6E-409C-BE32-E72D297353CC}">
              <c16:uniqueId val="{00000000-023B-433F-A4B1-DC4F65D29370}"/>
            </c:ext>
          </c:extLst>
        </c:ser>
        <c:ser>
          <c:idx val="1"/>
          <c:order val="1"/>
          <c:tx>
            <c:strRef>
              <c:f>'Figure 4'!$C$32</c:f>
              <c:strCache>
                <c:ptCount val="1"/>
                <c:pt idx="0">
                  <c:v>Public hors EP</c:v>
                </c:pt>
              </c:strCache>
            </c:strRef>
          </c:tx>
          <c:spPr>
            <a:ln w="31750" cap="rnd">
              <a:no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'Figure 4'!$A$33:$A$39</c:f>
              <c:strCache>
                <c:ptCount val="7"/>
                <c:pt idx="0">
                  <c:v>début de CE1</c:v>
                </c:pt>
                <c:pt idx="1">
                  <c:v>début de CE2</c:v>
                </c:pt>
                <c:pt idx="2">
                  <c:v>début de CM1</c:v>
                </c:pt>
                <c:pt idx="3">
                  <c:v>début de CM2</c:v>
                </c:pt>
                <c:pt idx="4">
                  <c:v>début de 6e</c:v>
                </c:pt>
                <c:pt idx="5">
                  <c:v>début de 5e</c:v>
                </c:pt>
                <c:pt idx="6">
                  <c:v>début de 4e</c:v>
                </c:pt>
              </c:strCache>
            </c:strRef>
          </c:cat>
          <c:val>
            <c:numRef>
              <c:f>'Figure 4'!$C$33:$C$39</c:f>
              <c:numCache>
                <c:formatCode>General</c:formatCode>
                <c:ptCount val="7"/>
                <c:pt idx="0">
                  <c:v>49</c:v>
                </c:pt>
                <c:pt idx="1">
                  <c:v>87</c:v>
                </c:pt>
                <c:pt idx="2">
                  <c:v>99</c:v>
                </c:pt>
                <c:pt idx="3">
                  <c:v>114</c:v>
                </c:pt>
                <c:pt idx="4">
                  <c:v>128</c:v>
                </c:pt>
                <c:pt idx="5">
                  <c:v>135</c:v>
                </c:pt>
                <c:pt idx="6">
                  <c:v>145</c:v>
                </c:pt>
              </c:numCache>
            </c:numRef>
          </c:val>
          <c:smooth val="0"/>
          <c:extLst>
            <c:ext xmlns:c16="http://schemas.microsoft.com/office/drawing/2014/chart" uri="{C3380CC4-5D6E-409C-BE32-E72D297353CC}">
              <c16:uniqueId val="{00000001-023B-433F-A4B1-DC4F65D29370}"/>
            </c:ext>
          </c:extLst>
        </c:ser>
        <c:ser>
          <c:idx val="2"/>
          <c:order val="2"/>
          <c:tx>
            <c:strRef>
              <c:f>'Figure 4'!$D$32</c:f>
              <c:strCache>
                <c:ptCount val="1"/>
                <c:pt idx="0">
                  <c:v>REP</c:v>
                </c:pt>
              </c:strCache>
            </c:strRef>
          </c:tx>
          <c:spPr>
            <a:ln w="31750" cap="rnd">
              <a:noFill/>
              <a:round/>
            </a:ln>
            <a:effectLst/>
          </c:spPr>
          <c:marker>
            <c:symbol val="circle"/>
            <c:size val="17"/>
            <c:spPr>
              <a:solidFill>
                <a:schemeClr val="accent3"/>
              </a:solidFill>
              <a:ln>
                <a:no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'Figure 4'!$A$33:$A$39</c:f>
              <c:strCache>
                <c:ptCount val="7"/>
                <c:pt idx="0">
                  <c:v>début de CE1</c:v>
                </c:pt>
                <c:pt idx="1">
                  <c:v>début de CE2</c:v>
                </c:pt>
                <c:pt idx="2">
                  <c:v>début de CM1</c:v>
                </c:pt>
                <c:pt idx="3">
                  <c:v>début de CM2</c:v>
                </c:pt>
                <c:pt idx="4">
                  <c:v>début de 6e</c:v>
                </c:pt>
                <c:pt idx="5">
                  <c:v>début de 5e</c:v>
                </c:pt>
                <c:pt idx="6">
                  <c:v>début de 4e</c:v>
                </c:pt>
              </c:strCache>
            </c:strRef>
          </c:cat>
          <c:val>
            <c:numRef>
              <c:f>'Figure 4'!$D$33:$D$39</c:f>
              <c:numCache>
                <c:formatCode>General</c:formatCode>
                <c:ptCount val="7"/>
                <c:pt idx="0">
                  <c:v>42</c:v>
                </c:pt>
                <c:pt idx="1">
                  <c:v>78</c:v>
                </c:pt>
                <c:pt idx="2">
                  <c:v>87</c:v>
                </c:pt>
                <c:pt idx="3">
                  <c:v>101</c:v>
                </c:pt>
                <c:pt idx="4">
                  <c:v>118</c:v>
                </c:pt>
                <c:pt idx="5">
                  <c:v>125</c:v>
                </c:pt>
                <c:pt idx="6">
                  <c:v>135</c:v>
                </c:pt>
              </c:numCache>
            </c:numRef>
          </c:val>
          <c:smooth val="0"/>
          <c:extLst>
            <c:ext xmlns:c16="http://schemas.microsoft.com/office/drawing/2014/chart" uri="{C3380CC4-5D6E-409C-BE32-E72D297353CC}">
              <c16:uniqueId val="{00000002-023B-433F-A4B1-DC4F65D29370}"/>
            </c:ext>
          </c:extLst>
        </c:ser>
        <c:ser>
          <c:idx val="3"/>
          <c:order val="3"/>
          <c:tx>
            <c:strRef>
              <c:f>'Figure 4'!$E$32</c:f>
              <c:strCache>
                <c:ptCount val="1"/>
                <c:pt idx="0">
                  <c:v>REP+</c:v>
                </c:pt>
              </c:strCache>
            </c:strRef>
          </c:tx>
          <c:spPr>
            <a:ln w="31750" cap="rnd">
              <a:noFill/>
              <a:round/>
            </a:ln>
            <a:effectLst/>
          </c:spPr>
          <c:marker>
            <c:symbol val="circle"/>
            <c:size val="17"/>
            <c:spPr>
              <a:solidFill>
                <a:schemeClr val="accent4"/>
              </a:solidFill>
              <a:ln>
                <a:no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'Figure 4'!$A$33:$A$39</c:f>
              <c:strCache>
                <c:ptCount val="7"/>
                <c:pt idx="0">
                  <c:v>début de CE1</c:v>
                </c:pt>
                <c:pt idx="1">
                  <c:v>début de CE2</c:v>
                </c:pt>
                <c:pt idx="2">
                  <c:v>début de CM1</c:v>
                </c:pt>
                <c:pt idx="3">
                  <c:v>début de CM2</c:v>
                </c:pt>
                <c:pt idx="4">
                  <c:v>début de 6e</c:v>
                </c:pt>
                <c:pt idx="5">
                  <c:v>début de 5e</c:v>
                </c:pt>
                <c:pt idx="6">
                  <c:v>début de 4e</c:v>
                </c:pt>
              </c:strCache>
            </c:strRef>
          </c:cat>
          <c:val>
            <c:numRef>
              <c:f>'Figure 4'!$E$33:$E$39</c:f>
              <c:numCache>
                <c:formatCode>General</c:formatCode>
                <c:ptCount val="7"/>
                <c:pt idx="0">
                  <c:v>37</c:v>
                </c:pt>
                <c:pt idx="1">
                  <c:v>70</c:v>
                </c:pt>
                <c:pt idx="2">
                  <c:v>79</c:v>
                </c:pt>
                <c:pt idx="3">
                  <c:v>93</c:v>
                </c:pt>
                <c:pt idx="4">
                  <c:v>109</c:v>
                </c:pt>
                <c:pt idx="5">
                  <c:v>117</c:v>
                </c:pt>
                <c:pt idx="6">
                  <c:v>127</c:v>
                </c:pt>
              </c:numCache>
            </c:numRef>
          </c:val>
          <c:smooth val="0"/>
          <c:extLst>
            <c:ext xmlns:c16="http://schemas.microsoft.com/office/drawing/2014/chart" uri="{C3380CC4-5D6E-409C-BE32-E72D297353CC}">
              <c16:uniqueId val="{00000003-023B-433F-A4B1-DC4F65D29370}"/>
            </c:ext>
          </c:extLst>
        </c:ser>
        <c:dLbls>
          <c:dLblPos val="ctr"/>
          <c:showLegendKey val="0"/>
          <c:showVal val="1"/>
          <c:showCatName val="0"/>
          <c:showSerName val="0"/>
          <c:showPercent val="0"/>
          <c:showBubbleSize val="0"/>
        </c:dLbls>
        <c:marker val="1"/>
        <c:smooth val="0"/>
        <c:axId val="588524096"/>
        <c:axId val="588517440"/>
        <c:extLst>
          <c:ext xmlns:c15="http://schemas.microsoft.com/office/drawing/2012/chart" uri="{02D57815-91ED-43cb-92C2-25804820EDAC}">
            <c15:filteredLineSeries>
              <c15:ser>
                <c:idx val="4"/>
                <c:order val="4"/>
                <c:tx>
                  <c:strRef>
                    <c:extLst>
                      <c:ext uri="{02D57815-91ED-43cb-92C2-25804820EDAC}">
                        <c15:formulaRef>
                          <c15:sqref>'Figure 4'!$F$32</c15:sqref>
                        </c15:formulaRef>
                      </c:ext>
                    </c:extLst>
                    <c:strCache>
                      <c:ptCount val="1"/>
                      <c:pt idx="0">
                        <c:v>Ensemble</c:v>
                      </c:pt>
                    </c:strCache>
                  </c:strRef>
                </c:tx>
                <c:spPr>
                  <a:ln w="31750" cap="rnd">
                    <a:solidFill>
                      <a:schemeClr val="accent5"/>
                    </a:solidFill>
                    <a:round/>
                  </a:ln>
                  <a:effectLst/>
                </c:spPr>
                <c:marker>
                  <c:symbol val="circle"/>
                  <c:size val="17"/>
                  <c:spPr>
                    <a:solidFill>
                      <a:schemeClr val="accent5"/>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'Figure 4'!$A$33:$A$39</c15:sqref>
                        </c15:formulaRef>
                      </c:ext>
                    </c:extLst>
                    <c:strCache>
                      <c:ptCount val="7"/>
                      <c:pt idx="0">
                        <c:v>début de CE1</c:v>
                      </c:pt>
                      <c:pt idx="1">
                        <c:v>début de CE2</c:v>
                      </c:pt>
                      <c:pt idx="2">
                        <c:v>début de CM1</c:v>
                      </c:pt>
                      <c:pt idx="3">
                        <c:v>début de CM2</c:v>
                      </c:pt>
                      <c:pt idx="4">
                        <c:v>début de 6e</c:v>
                      </c:pt>
                      <c:pt idx="5">
                        <c:v>début de 5e</c:v>
                      </c:pt>
                      <c:pt idx="6">
                        <c:v>début de 4e</c:v>
                      </c:pt>
                    </c:strCache>
                  </c:strRef>
                </c:cat>
                <c:val>
                  <c:numRef>
                    <c:extLst>
                      <c:ext uri="{02D57815-91ED-43cb-92C2-25804820EDAC}">
                        <c15:formulaRef>
                          <c15:sqref>'Figure 4'!$F$33:$F$39</c15:sqref>
                        </c15:formulaRef>
                      </c:ext>
                    </c:extLst>
                    <c:numCache>
                      <c:formatCode>General</c:formatCode>
                      <c:ptCount val="7"/>
                      <c:pt idx="0">
                        <c:v>49</c:v>
                      </c:pt>
                      <c:pt idx="1">
                        <c:v>86</c:v>
                      </c:pt>
                      <c:pt idx="2">
                        <c:v>98</c:v>
                      </c:pt>
                      <c:pt idx="3">
                        <c:v>112</c:v>
                      </c:pt>
                      <c:pt idx="4">
                        <c:v>128</c:v>
                      </c:pt>
                      <c:pt idx="5">
                        <c:v>136</c:v>
                      </c:pt>
                      <c:pt idx="6">
                        <c:v>146</c:v>
                      </c:pt>
                    </c:numCache>
                  </c:numRef>
                </c:val>
                <c:smooth val="0"/>
                <c:extLst>
                  <c:ext xmlns:c16="http://schemas.microsoft.com/office/drawing/2014/chart" uri="{C3380CC4-5D6E-409C-BE32-E72D297353CC}">
                    <c16:uniqueId val="{00000004-023B-433F-A4B1-DC4F65D29370}"/>
                  </c:ext>
                </c:extLst>
              </c15:ser>
            </c15:filteredLineSeries>
          </c:ext>
        </c:extLst>
      </c:lineChart>
      <c:catAx>
        <c:axId val="58852409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none" baseline="0">
                <a:solidFill>
                  <a:schemeClr val="tx1"/>
                </a:solidFill>
                <a:latin typeface="Marianne" panose="02000000000000000000" pitchFamily="2" charset="0"/>
                <a:ea typeface="+mn-ea"/>
                <a:cs typeface="+mn-cs"/>
              </a:defRPr>
            </a:pPr>
            <a:endParaRPr lang="fr-FR"/>
          </a:p>
        </c:txPr>
        <c:crossAx val="588517440"/>
        <c:crosses val="autoZero"/>
        <c:auto val="1"/>
        <c:lblAlgn val="ctr"/>
        <c:lblOffset val="100"/>
        <c:noMultiLvlLbl val="0"/>
      </c:catAx>
      <c:valAx>
        <c:axId val="588517440"/>
        <c:scaling>
          <c:orientation val="minMax"/>
          <c:max val="170"/>
          <c:min val="30"/>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588524096"/>
        <c:crosses val="autoZero"/>
        <c:crossBetween val="between"/>
      </c:valAx>
      <c:spPr>
        <a:noFill/>
        <a:ln>
          <a:noFill/>
        </a:ln>
        <a:effectLst/>
      </c:spPr>
    </c:plotArea>
    <c:legend>
      <c:legendPos val="b"/>
      <c:layout>
        <c:manualLayout>
          <c:xMode val="edge"/>
          <c:yMode val="edge"/>
          <c:x val="0.29809893296567846"/>
          <c:y val="1.8250128985733624E-3"/>
          <c:w val="0.37021858871783886"/>
          <c:h val="4.349402673875194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solidFill>
        <a:schemeClr val="dk1">
          <a:lumMod val="25000"/>
          <a:lumOff val="75000"/>
        </a:schemeClr>
      </a:solid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5'!$B$27</c:f>
              <c:strCache>
                <c:ptCount val="1"/>
                <c:pt idx="0">
                  <c:v>À besoins (en %)</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5'!$A$28:$A$32</c:f>
              <c:strCache>
                <c:ptCount val="5"/>
                <c:pt idx="0">
                  <c:v>2021</c:v>
                </c:pt>
                <c:pt idx="1">
                  <c:v>2022</c:v>
                </c:pt>
                <c:pt idx="2">
                  <c:v>2023 (*)</c:v>
                </c:pt>
                <c:pt idx="3">
                  <c:v>2024</c:v>
                </c:pt>
                <c:pt idx="4">
                  <c:v>2025</c:v>
                </c:pt>
              </c:strCache>
            </c:strRef>
          </c:cat>
          <c:val>
            <c:numRef>
              <c:f>'Figure 5'!$B$28:$B$32</c:f>
              <c:numCache>
                <c:formatCode>0.0</c:formatCode>
                <c:ptCount val="5"/>
                <c:pt idx="0">
                  <c:v>15.7</c:v>
                </c:pt>
                <c:pt idx="1">
                  <c:v>14.7</c:v>
                </c:pt>
                <c:pt idx="2">
                  <c:v>16.2</c:v>
                </c:pt>
                <c:pt idx="3">
                  <c:v>15.1</c:v>
                </c:pt>
                <c:pt idx="4" formatCode="General">
                  <c:v>15.1</c:v>
                </c:pt>
              </c:numCache>
            </c:numRef>
          </c:val>
          <c:extLst>
            <c:ext xmlns:c16="http://schemas.microsoft.com/office/drawing/2014/chart" uri="{C3380CC4-5D6E-409C-BE32-E72D297353CC}">
              <c16:uniqueId val="{00000000-B4B4-425E-91FA-E9BA91DF07AD}"/>
            </c:ext>
          </c:extLst>
        </c:ser>
        <c:ser>
          <c:idx val="1"/>
          <c:order val="1"/>
          <c:tx>
            <c:strRef>
              <c:f>'Figure 5'!$C$27</c:f>
              <c:strCache>
                <c:ptCount val="1"/>
                <c:pt idx="0">
                  <c:v>Fragile (en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5'!$A$28:$A$32</c:f>
              <c:strCache>
                <c:ptCount val="5"/>
                <c:pt idx="0">
                  <c:v>2021</c:v>
                </c:pt>
                <c:pt idx="1">
                  <c:v>2022</c:v>
                </c:pt>
                <c:pt idx="2">
                  <c:v>2023 (*)</c:v>
                </c:pt>
                <c:pt idx="3">
                  <c:v>2024</c:v>
                </c:pt>
                <c:pt idx="4">
                  <c:v>2025</c:v>
                </c:pt>
              </c:strCache>
            </c:strRef>
          </c:cat>
          <c:val>
            <c:numRef>
              <c:f>'Figure 5'!$C$28:$C$32</c:f>
              <c:numCache>
                <c:formatCode>0.0</c:formatCode>
                <c:ptCount val="5"/>
                <c:pt idx="0">
                  <c:v>31.3</c:v>
                </c:pt>
                <c:pt idx="1">
                  <c:v>29.3</c:v>
                </c:pt>
                <c:pt idx="2">
                  <c:v>26</c:v>
                </c:pt>
                <c:pt idx="3">
                  <c:v>24.3</c:v>
                </c:pt>
                <c:pt idx="4" formatCode="General">
                  <c:v>23.8</c:v>
                </c:pt>
              </c:numCache>
            </c:numRef>
          </c:val>
          <c:extLst>
            <c:ext xmlns:c16="http://schemas.microsoft.com/office/drawing/2014/chart" uri="{C3380CC4-5D6E-409C-BE32-E72D297353CC}">
              <c16:uniqueId val="{00000001-B4B4-425E-91FA-E9BA91DF07AD}"/>
            </c:ext>
          </c:extLst>
        </c:ser>
        <c:ser>
          <c:idx val="2"/>
          <c:order val="2"/>
          <c:tx>
            <c:strRef>
              <c:f>'Figure 5'!$D$27</c:f>
              <c:strCache>
                <c:ptCount val="1"/>
                <c:pt idx="0">
                  <c:v>Satisfaisant (en %)</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5'!$A$28:$A$32</c:f>
              <c:strCache>
                <c:ptCount val="5"/>
                <c:pt idx="0">
                  <c:v>2021</c:v>
                </c:pt>
                <c:pt idx="1">
                  <c:v>2022</c:v>
                </c:pt>
                <c:pt idx="2">
                  <c:v>2023 (*)</c:v>
                </c:pt>
                <c:pt idx="3">
                  <c:v>2024</c:v>
                </c:pt>
                <c:pt idx="4">
                  <c:v>2025</c:v>
                </c:pt>
              </c:strCache>
            </c:strRef>
          </c:cat>
          <c:val>
            <c:numRef>
              <c:f>'Figure 5'!$D$28:$D$32</c:f>
              <c:numCache>
                <c:formatCode>0.0</c:formatCode>
                <c:ptCount val="5"/>
                <c:pt idx="0">
                  <c:v>53</c:v>
                </c:pt>
                <c:pt idx="1">
                  <c:v>56</c:v>
                </c:pt>
                <c:pt idx="2">
                  <c:v>57.8</c:v>
                </c:pt>
                <c:pt idx="3">
                  <c:v>60.6</c:v>
                </c:pt>
                <c:pt idx="4" formatCode="General">
                  <c:v>61.1</c:v>
                </c:pt>
              </c:numCache>
            </c:numRef>
          </c:val>
          <c:extLst>
            <c:ext xmlns:c16="http://schemas.microsoft.com/office/drawing/2014/chart" uri="{C3380CC4-5D6E-409C-BE32-E72D297353CC}">
              <c16:uniqueId val="{00000002-B4B4-425E-91FA-E9BA91DF07AD}"/>
            </c:ext>
          </c:extLst>
        </c:ser>
        <c:dLbls>
          <c:showLegendKey val="0"/>
          <c:showVal val="0"/>
          <c:showCatName val="0"/>
          <c:showSerName val="0"/>
          <c:showPercent val="0"/>
          <c:showBubbleSize val="0"/>
        </c:dLbls>
        <c:gapWidth val="150"/>
        <c:overlap val="100"/>
        <c:axId val="725277695"/>
        <c:axId val="725278655"/>
      </c:barChart>
      <c:catAx>
        <c:axId val="7252776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25278655"/>
        <c:crosses val="autoZero"/>
        <c:auto val="1"/>
        <c:lblAlgn val="ctr"/>
        <c:lblOffset val="100"/>
        <c:noMultiLvlLbl val="0"/>
      </c:catAx>
      <c:valAx>
        <c:axId val="7252786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25277695"/>
        <c:crosses val="autoZero"/>
        <c:crossBetween val="between"/>
      </c:valAx>
      <c:spPr>
        <a:noFill/>
        <a:ln>
          <a:noFill/>
        </a:ln>
        <a:effectLst/>
      </c:spPr>
    </c:plotArea>
    <c:legend>
      <c:legendPos val="b"/>
      <c:layout>
        <c:manualLayout>
          <c:xMode val="edge"/>
          <c:yMode val="edge"/>
          <c:x val="0.22190733995897194"/>
          <c:y val="2.1958359022855121E-3"/>
          <c:w val="0.54385105108546572"/>
          <c:h val="5.197723173011970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6 web'!$C$33</c:f>
              <c:strCache>
                <c:ptCount val="1"/>
                <c:pt idx="0">
                  <c:v>Moins de 120 mots</c:v>
                </c:pt>
              </c:strCache>
            </c:strRef>
          </c:tx>
          <c:spPr>
            <a:solidFill>
              <a:schemeClr val="accent5">
                <a:lumMod val="60000"/>
                <a:lumOff val="4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'Figure 6 web'!$A$34:$B$39</c:f>
              <c:multiLvlStrCache>
                <c:ptCount val="6"/>
                <c:lvl>
                  <c:pt idx="0">
                    <c:v>Sixième</c:v>
                  </c:pt>
                  <c:pt idx="1">
                    <c:v>CAP</c:v>
                  </c:pt>
                  <c:pt idx="2">
                    <c:v>Sixième</c:v>
                  </c:pt>
                  <c:pt idx="3">
                    <c:v>CAP</c:v>
                  </c:pt>
                  <c:pt idx="4">
                    <c:v>Sixième</c:v>
                  </c:pt>
                  <c:pt idx="5">
                    <c:v>CAP</c:v>
                  </c:pt>
                </c:lvl>
                <c:lvl>
                  <c:pt idx="0">
                    <c:v>2023</c:v>
                  </c:pt>
                  <c:pt idx="2">
                    <c:v>2024</c:v>
                  </c:pt>
                  <c:pt idx="4">
                    <c:v>2025</c:v>
                  </c:pt>
                </c:lvl>
              </c:multiLvlStrCache>
            </c:multiLvlStrRef>
          </c:cat>
          <c:val>
            <c:numRef>
              <c:f>'Figure 6 web'!$C$34:$C$39</c:f>
              <c:numCache>
                <c:formatCode>General</c:formatCode>
                <c:ptCount val="6"/>
                <c:pt idx="0">
                  <c:v>42.2</c:v>
                </c:pt>
                <c:pt idx="1">
                  <c:v>48.9</c:v>
                </c:pt>
                <c:pt idx="2">
                  <c:v>39.4</c:v>
                </c:pt>
                <c:pt idx="3">
                  <c:v>49.8</c:v>
                </c:pt>
                <c:pt idx="4">
                  <c:v>38.9</c:v>
                </c:pt>
                <c:pt idx="5">
                  <c:v>48.6</c:v>
                </c:pt>
              </c:numCache>
            </c:numRef>
          </c:val>
          <c:extLst>
            <c:ext xmlns:c16="http://schemas.microsoft.com/office/drawing/2014/chart" uri="{C3380CC4-5D6E-409C-BE32-E72D297353CC}">
              <c16:uniqueId val="{00000000-423A-421F-A205-9AC8230BB782}"/>
            </c:ext>
          </c:extLst>
        </c:ser>
        <c:ser>
          <c:idx val="1"/>
          <c:order val="1"/>
          <c:tx>
            <c:strRef>
              <c:f>'Figure 6 web'!$D$33</c:f>
              <c:strCache>
                <c:ptCount val="1"/>
                <c:pt idx="0">
                  <c:v>120 mots et plus</c:v>
                </c:pt>
              </c:strCache>
            </c:strRef>
          </c:tx>
          <c:spPr>
            <a:solidFill>
              <a:schemeClr val="accent5">
                <a:lumMod val="5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'Figure 6 web'!$A$34:$B$39</c:f>
              <c:multiLvlStrCache>
                <c:ptCount val="6"/>
                <c:lvl>
                  <c:pt idx="0">
                    <c:v>Sixième</c:v>
                  </c:pt>
                  <c:pt idx="1">
                    <c:v>CAP</c:v>
                  </c:pt>
                  <c:pt idx="2">
                    <c:v>Sixième</c:v>
                  </c:pt>
                  <c:pt idx="3">
                    <c:v>CAP</c:v>
                  </c:pt>
                  <c:pt idx="4">
                    <c:v>Sixième</c:v>
                  </c:pt>
                  <c:pt idx="5">
                    <c:v>CAP</c:v>
                  </c:pt>
                </c:lvl>
                <c:lvl>
                  <c:pt idx="0">
                    <c:v>2023</c:v>
                  </c:pt>
                  <c:pt idx="2">
                    <c:v>2024</c:v>
                  </c:pt>
                  <c:pt idx="4">
                    <c:v>2025</c:v>
                  </c:pt>
                </c:lvl>
              </c:multiLvlStrCache>
            </c:multiLvlStrRef>
          </c:cat>
          <c:val>
            <c:numRef>
              <c:f>'Figure 6 web'!$D$34:$D$39</c:f>
              <c:numCache>
                <c:formatCode>General</c:formatCode>
                <c:ptCount val="6"/>
                <c:pt idx="0">
                  <c:v>57.8</c:v>
                </c:pt>
                <c:pt idx="1">
                  <c:v>51.1</c:v>
                </c:pt>
                <c:pt idx="2">
                  <c:v>60.6</c:v>
                </c:pt>
                <c:pt idx="3">
                  <c:v>50.2</c:v>
                </c:pt>
                <c:pt idx="4">
                  <c:v>61.1</c:v>
                </c:pt>
                <c:pt idx="5">
                  <c:v>51.4</c:v>
                </c:pt>
              </c:numCache>
            </c:numRef>
          </c:val>
          <c:extLst>
            <c:ext xmlns:c16="http://schemas.microsoft.com/office/drawing/2014/chart" uri="{C3380CC4-5D6E-409C-BE32-E72D297353CC}">
              <c16:uniqueId val="{00000001-423A-421F-A205-9AC8230BB782}"/>
            </c:ext>
          </c:extLst>
        </c:ser>
        <c:dLbls>
          <c:dLblPos val="ctr"/>
          <c:showLegendKey val="0"/>
          <c:showVal val="1"/>
          <c:showCatName val="0"/>
          <c:showSerName val="0"/>
          <c:showPercent val="0"/>
          <c:showBubbleSize val="0"/>
        </c:dLbls>
        <c:gapWidth val="65"/>
        <c:overlap val="100"/>
        <c:axId val="11396495"/>
        <c:axId val="11392751"/>
      </c:barChart>
      <c:catAx>
        <c:axId val="11396495"/>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none" baseline="0">
                <a:solidFill>
                  <a:schemeClr val="tx1"/>
                </a:solidFill>
                <a:latin typeface="Marianne" panose="02000000000000000000" pitchFamily="2" charset="0"/>
                <a:ea typeface="+mn-ea"/>
                <a:cs typeface="+mn-cs"/>
              </a:defRPr>
            </a:pPr>
            <a:endParaRPr lang="fr-FR"/>
          </a:p>
        </c:txPr>
        <c:crossAx val="11392751"/>
        <c:crosses val="autoZero"/>
        <c:auto val="1"/>
        <c:lblAlgn val="ctr"/>
        <c:lblOffset val="100"/>
        <c:noMultiLvlLbl val="0"/>
      </c:catAx>
      <c:valAx>
        <c:axId val="11392751"/>
        <c:scaling>
          <c:orientation val="minMax"/>
        </c:scaling>
        <c:delete val="0"/>
        <c:axPos val="b"/>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11396495"/>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solidFill>
        <a:schemeClr val="dk1">
          <a:lumMod val="25000"/>
          <a:lumOff val="75000"/>
        </a:schemeClr>
      </a:solid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7">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38100" cap="flat" cmpd="dbl" algn="ctr">
        <a:solidFill>
          <a:schemeClr val="phClr"/>
        </a:solidFill>
        <a:miter lim="800000"/>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lt1"/>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tx1"/>
    </cs:fontRef>
    <cs:spPr>
      <a:ln w="9525">
        <a:solidFill>
          <a:schemeClr val="tx1">
            <a:lumMod val="35000"/>
            <a:lumOff val="65000"/>
          </a:schemeClr>
        </a:solidFill>
      </a:ln>
    </cs:spPr>
  </cs:dropLine>
  <cs:errorBar>
    <cs:lnRef idx="0"/>
    <cs:fillRef idx="0"/>
    <cs:effectRef idx="0"/>
    <cs:fontRef idx="minor">
      <a:schemeClr val="tx1"/>
    </cs:fontRef>
    <cs:spPr>
      <a:ln w="9525">
        <a:solidFill>
          <a:schemeClr val="tx1">
            <a:lumMod val="65000"/>
            <a:lumOff val="35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alpha val="32000"/>
          </a:schemeClr>
        </a:solidFill>
        <a:round/>
      </a:ln>
    </cs:spPr>
  </cs:gridlineMajor>
  <cs:gridlineMinor>
    <cs:lnRef idx="0"/>
    <cs:fillRef idx="0"/>
    <cs:effectRef idx="0"/>
    <cs:fontRef idx="minor">
      <a:schemeClr val="tx1"/>
    </cs:fontRef>
    <cs:spPr>
      <a:ln>
        <a:solidFill>
          <a:schemeClr val="tx1">
            <a:lumMod val="5000"/>
            <a:lumOff val="95000"/>
            <a:alpha val="32000"/>
          </a:schemeClr>
        </a:solidFill>
      </a:ln>
    </cs:spPr>
  </cs:gridlineMinor>
  <cs:hiLoLine>
    <cs:lnRef idx="0"/>
    <cs:fillRef idx="0"/>
    <cs:effectRef idx="0"/>
    <cs:fontRef idx="minor">
      <a:schemeClr val="tx1"/>
    </cs:fontRef>
    <cs:spPr>
      <a:ln w="9525">
        <a:solidFill>
          <a:schemeClr val="tx1"/>
        </a:solidFill>
      </a:ln>
    </cs:spPr>
  </cs:hiLoLine>
  <cs:leaderLine>
    <cs:lnRef idx="0"/>
    <cs:fillRef idx="0"/>
    <cs:effectRef idx="0"/>
    <cs:fontRef idx="minor">
      <a:schemeClr val="tx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3175" cap="flat" cmpd="sng" algn="ctr">
        <a:solidFill>
          <a:schemeClr val="tx1">
            <a:lumMod val="15000"/>
            <a:lumOff val="85000"/>
          </a:schemeClr>
        </a:solidFill>
        <a:round/>
        <a:tailEnd type="none" w="med" len="lg"/>
      </a:ln>
    </cs:spPr>
    <cs:defRPr sz="900" kern="1200"/>
  </cs:seriesAxis>
  <cs:seriesLine>
    <cs:lnRef idx="0"/>
    <cs:fillRef idx="0"/>
    <cs:effectRef idx="0"/>
    <cs:fontRef idx="minor">
      <a:schemeClr val="tx1"/>
    </cs:fontRef>
    <cs:spPr>
      <a:ln w="9525">
        <a:solidFill>
          <a:schemeClr val="tx1">
            <a:lumMod val="35000"/>
            <a:lumOff val="65000"/>
          </a:schemeClr>
        </a:solidFill>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2700" cap="rnd"/>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32657</xdr:colOff>
      <xdr:row>1</xdr:row>
      <xdr:rowOff>206829</xdr:rowOff>
    </xdr:from>
    <xdr:to>
      <xdr:col>12</xdr:col>
      <xdr:colOff>660897</xdr:colOff>
      <xdr:row>25</xdr:row>
      <xdr:rowOff>3736</xdr:rowOff>
    </xdr:to>
    <xdr:graphicFrame macro="">
      <xdr:nvGraphicFramePr>
        <xdr:cNvPr id="3" name="Graphique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78441</xdr:colOff>
      <xdr:row>25</xdr:row>
      <xdr:rowOff>161925</xdr:rowOff>
    </xdr:to>
    <xdr:graphicFrame macro="">
      <xdr:nvGraphicFramePr>
        <xdr:cNvPr id="2" name="Graphique 1">
          <a:extLst>
            <a:ext uri="{FF2B5EF4-FFF2-40B4-BE49-F238E27FC236}">
              <a16:creationId xmlns:a16="http://schemas.microsoft.com/office/drawing/2014/main" id="{5D35C1A5-027F-4F9A-AF18-3DBF911658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242</xdr:rowOff>
    </xdr:from>
    <xdr:to>
      <xdr:col>6</xdr:col>
      <xdr:colOff>0</xdr:colOff>
      <xdr:row>22</xdr:row>
      <xdr:rowOff>201706</xdr:rowOff>
    </xdr:to>
    <xdr:graphicFrame macro="">
      <xdr:nvGraphicFramePr>
        <xdr:cNvPr id="5" name="Graphique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296333</xdr:colOff>
      <xdr:row>22</xdr:row>
      <xdr:rowOff>201706</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47625</xdr:rowOff>
    </xdr:from>
    <xdr:to>
      <xdr:col>10</xdr:col>
      <xdr:colOff>246642</xdr:colOff>
      <xdr:row>24</xdr:row>
      <xdr:rowOff>74683</xdr:rowOff>
    </xdr:to>
    <xdr:graphicFrame macro="">
      <xdr:nvGraphicFramePr>
        <xdr:cNvPr id="3" name="Graphique 2">
          <a:extLst>
            <a:ext uri="{FF2B5EF4-FFF2-40B4-BE49-F238E27FC236}">
              <a16:creationId xmlns:a16="http://schemas.microsoft.com/office/drawing/2014/main" id="{09DBC132-FF5A-4889-862C-763B22D6B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138545</xdr:colOff>
      <xdr:row>1</xdr:row>
      <xdr:rowOff>111267</xdr:rowOff>
    </xdr:from>
    <xdr:to>
      <xdr:col>6</xdr:col>
      <xdr:colOff>637442</xdr:colOff>
      <xdr:row>17</xdr:row>
      <xdr:rowOff>36635</xdr:rowOff>
    </xdr:to>
    <xdr:graphicFrame macro="">
      <xdr:nvGraphicFramePr>
        <xdr:cNvPr id="5" name="Graphique 4">
          <a:extLst>
            <a:ext uri="{FF2B5EF4-FFF2-40B4-BE49-F238E27FC236}">
              <a16:creationId xmlns:a16="http://schemas.microsoft.com/office/drawing/2014/main" id="{B342E2F7-C9F9-061F-2172-68C0207021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219075</xdr:colOff>
      <xdr:row>2</xdr:row>
      <xdr:rowOff>40005</xdr:rowOff>
    </xdr:from>
    <xdr:to>
      <xdr:col>7</xdr:col>
      <xdr:colOff>211455</xdr:colOff>
      <xdr:row>26</xdr:row>
      <xdr:rowOff>184785</xdr:rowOff>
    </xdr:to>
    <xdr:graphicFrame macro="">
      <xdr:nvGraphicFramePr>
        <xdr:cNvPr id="2" name="Graphique 1">
          <a:extLst>
            <a:ext uri="{FF2B5EF4-FFF2-40B4-BE49-F238E27FC236}">
              <a16:creationId xmlns:a16="http://schemas.microsoft.com/office/drawing/2014/main" id="{797F8757-609B-48BC-8F18-5731AAD993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A91"/>
  <sheetViews>
    <sheetView tabSelected="1" zoomScaleNormal="100" workbookViewId="0">
      <selection activeCell="A30" sqref="A30"/>
    </sheetView>
  </sheetViews>
  <sheetFormatPr baseColWidth="10" defaultColWidth="11.42578125" defaultRowHeight="18" x14ac:dyDescent="0.35"/>
  <cols>
    <col min="1" max="1" width="13.42578125" style="17" customWidth="1"/>
    <col min="2" max="6" width="11.42578125" style="17"/>
    <col min="7" max="7" width="13.85546875" style="17" bestFit="1" customWidth="1"/>
    <col min="8" max="8" width="12.42578125" style="17" bestFit="1" customWidth="1"/>
    <col min="9" max="9" width="13" style="17" bestFit="1" customWidth="1"/>
    <col min="10" max="10" width="18.140625" style="17" bestFit="1" customWidth="1"/>
    <col min="11" max="13" width="11.42578125" style="17"/>
    <col min="14" max="14" width="20" style="17" customWidth="1"/>
    <col min="15" max="15" width="15.5703125" style="17" customWidth="1"/>
    <col min="16" max="16" width="39.85546875" style="17" bestFit="1" customWidth="1"/>
    <col min="17" max="17" width="20" style="17" bestFit="1" customWidth="1"/>
    <col min="18" max="18" width="11.42578125" style="33" bestFit="1" customWidth="1"/>
    <col min="19" max="23" width="11.7109375" style="33" bestFit="1" customWidth="1"/>
    <col min="24" max="24" width="16" style="17" bestFit="1" customWidth="1"/>
    <col min="25" max="16384" width="11.42578125" style="17"/>
  </cols>
  <sheetData>
    <row r="1" spans="1:8" x14ac:dyDescent="0.35">
      <c r="A1" s="39" t="s">
        <v>221</v>
      </c>
    </row>
    <row r="2" spans="1:8" x14ac:dyDescent="0.35">
      <c r="A2" s="39"/>
    </row>
    <row r="8" spans="1:8" x14ac:dyDescent="0.35">
      <c r="A8" s="40"/>
      <c r="B8" s="40"/>
      <c r="C8" s="40"/>
      <c r="D8" s="40"/>
      <c r="E8" s="40"/>
      <c r="F8" s="40"/>
      <c r="G8" s="40"/>
      <c r="H8" s="40"/>
    </row>
    <row r="9" spans="1:8" x14ac:dyDescent="0.35">
      <c r="B9" s="29"/>
      <c r="C9" s="29"/>
      <c r="D9" s="29"/>
      <c r="E9" s="29"/>
      <c r="F9" s="29"/>
      <c r="G9" s="29"/>
      <c r="H9" s="29"/>
    </row>
    <row r="10" spans="1:8" x14ac:dyDescent="0.35">
      <c r="B10" s="29"/>
      <c r="C10" s="29"/>
      <c r="D10" s="29"/>
      <c r="E10" s="29"/>
      <c r="F10" s="29"/>
      <c r="G10" s="29"/>
      <c r="H10" s="29"/>
    </row>
    <row r="11" spans="1:8" x14ac:dyDescent="0.35">
      <c r="B11" s="29"/>
      <c r="C11" s="29"/>
      <c r="D11" s="29"/>
      <c r="E11" s="29"/>
      <c r="F11" s="29"/>
      <c r="G11" s="29"/>
      <c r="H11" s="29"/>
    </row>
    <row r="12" spans="1:8" x14ac:dyDescent="0.35">
      <c r="B12" s="29"/>
      <c r="C12" s="29"/>
      <c r="D12" s="29"/>
      <c r="E12" s="29"/>
      <c r="F12" s="29"/>
      <c r="G12" s="29"/>
      <c r="H12" s="29"/>
    </row>
    <row r="13" spans="1:8" x14ac:dyDescent="0.35">
      <c r="B13" s="29"/>
      <c r="C13" s="29"/>
      <c r="D13" s="29"/>
      <c r="E13" s="29"/>
      <c r="F13" s="29"/>
      <c r="G13" s="29"/>
      <c r="H13" s="29"/>
    </row>
    <row r="14" spans="1:8" x14ac:dyDescent="0.35">
      <c r="B14" s="29"/>
      <c r="C14" s="29"/>
      <c r="D14" s="29"/>
      <c r="E14" s="29"/>
      <c r="F14" s="29"/>
      <c r="G14" s="29"/>
      <c r="H14" s="29"/>
    </row>
    <row r="27" spans="1:25" x14ac:dyDescent="0.35">
      <c r="A27" s="32" t="s">
        <v>198</v>
      </c>
    </row>
    <row r="28" spans="1:25" x14ac:dyDescent="0.35">
      <c r="A28" s="17" t="s">
        <v>298</v>
      </c>
    </row>
    <row r="29" spans="1:25" x14ac:dyDescent="0.35">
      <c r="A29" s="17" t="s">
        <v>199</v>
      </c>
    </row>
    <row r="30" spans="1:25" x14ac:dyDescent="0.35">
      <c r="A30" s="17" t="s">
        <v>309</v>
      </c>
    </row>
    <row r="32" spans="1:25" ht="18.75" x14ac:dyDescent="0.35">
      <c r="A32" s="26" t="s">
        <v>12</v>
      </c>
      <c r="B32" s="26" t="s">
        <v>13</v>
      </c>
      <c r="C32" s="26" t="s">
        <v>14</v>
      </c>
      <c r="D32" s="26" t="s">
        <v>15</v>
      </c>
      <c r="E32" s="26" t="s">
        <v>16</v>
      </c>
      <c r="F32" s="26" t="s">
        <v>302</v>
      </c>
      <c r="G32" s="26" t="s">
        <v>307</v>
      </c>
      <c r="H32" s="26" t="s">
        <v>297</v>
      </c>
      <c r="I32" s="26" t="s">
        <v>33</v>
      </c>
      <c r="J32" s="26" t="s">
        <v>197</v>
      </c>
      <c r="Y32" s="29"/>
    </row>
    <row r="33" spans="1:10" x14ac:dyDescent="0.35">
      <c r="A33" s="41" t="s">
        <v>281</v>
      </c>
      <c r="B33" s="41">
        <v>24</v>
      </c>
      <c r="C33" s="41">
        <v>42</v>
      </c>
      <c r="D33" s="41">
        <v>66</v>
      </c>
      <c r="E33" s="41">
        <v>49</v>
      </c>
      <c r="F33" s="28">
        <v>33</v>
      </c>
      <c r="G33" s="41">
        <f>C33-B33</f>
        <v>18</v>
      </c>
      <c r="H33" s="41">
        <f>D33-C33</f>
        <v>24</v>
      </c>
      <c r="I33" s="41">
        <f>D33-B33</f>
        <v>42</v>
      </c>
      <c r="J33" s="78">
        <v>30</v>
      </c>
    </row>
    <row r="34" spans="1:10" x14ac:dyDescent="0.35">
      <c r="A34" s="41" t="s">
        <v>287</v>
      </c>
      <c r="B34" s="41">
        <v>63</v>
      </c>
      <c r="C34" s="41">
        <v>83</v>
      </c>
      <c r="D34" s="41">
        <v>108</v>
      </c>
      <c r="E34" s="41">
        <v>86</v>
      </c>
      <c r="F34" s="28">
        <v>36</v>
      </c>
      <c r="G34" s="41">
        <f t="shared" ref="G34:G39" si="0">C34-B34</f>
        <v>20</v>
      </c>
      <c r="H34" s="41">
        <f t="shared" ref="H34:H39" si="1">D34-C34</f>
        <v>25</v>
      </c>
      <c r="I34" s="41">
        <f t="shared" ref="I34:I39" si="2">D34-B34</f>
        <v>45</v>
      </c>
      <c r="J34" s="78">
        <v>70</v>
      </c>
    </row>
    <row r="35" spans="1:10" x14ac:dyDescent="0.35">
      <c r="A35" s="41" t="s">
        <v>288</v>
      </c>
      <c r="B35" s="41">
        <v>68</v>
      </c>
      <c r="C35" s="41">
        <v>97</v>
      </c>
      <c r="D35" s="41">
        <v>123</v>
      </c>
      <c r="E35" s="41">
        <v>98</v>
      </c>
      <c r="F35" s="28">
        <v>39</v>
      </c>
      <c r="G35" s="41">
        <f t="shared" si="0"/>
        <v>29</v>
      </c>
      <c r="H35" s="41">
        <f t="shared" si="1"/>
        <v>26</v>
      </c>
      <c r="I35" s="41">
        <f t="shared" si="2"/>
        <v>55</v>
      </c>
      <c r="J35" s="78">
        <v>90</v>
      </c>
    </row>
    <row r="36" spans="1:10" x14ac:dyDescent="0.35">
      <c r="A36" s="41" t="s">
        <v>289</v>
      </c>
      <c r="B36" s="41">
        <v>85</v>
      </c>
      <c r="C36" s="41">
        <v>113</v>
      </c>
      <c r="D36" s="41">
        <v>141</v>
      </c>
      <c r="E36" s="41">
        <v>112</v>
      </c>
      <c r="F36" s="28">
        <v>41</v>
      </c>
      <c r="G36" s="41">
        <f t="shared" si="0"/>
        <v>28</v>
      </c>
      <c r="H36" s="41">
        <f t="shared" si="1"/>
        <v>28</v>
      </c>
      <c r="I36" s="41">
        <f t="shared" si="2"/>
        <v>56</v>
      </c>
      <c r="J36" s="78">
        <v>110</v>
      </c>
    </row>
    <row r="37" spans="1:10" ht="18.75" x14ac:dyDescent="0.35">
      <c r="A37" s="41" t="s">
        <v>290</v>
      </c>
      <c r="B37" s="41">
        <v>103</v>
      </c>
      <c r="C37" s="41">
        <v>132</v>
      </c>
      <c r="D37" s="41">
        <v>155</v>
      </c>
      <c r="E37" s="41">
        <v>128</v>
      </c>
      <c r="F37" s="28">
        <v>39</v>
      </c>
      <c r="G37" s="41">
        <f t="shared" si="0"/>
        <v>29</v>
      </c>
      <c r="H37" s="41">
        <f t="shared" si="1"/>
        <v>23</v>
      </c>
      <c r="I37" s="41">
        <f t="shared" si="2"/>
        <v>52</v>
      </c>
      <c r="J37" s="78">
        <v>120</v>
      </c>
    </row>
    <row r="38" spans="1:10" ht="18.75" x14ac:dyDescent="0.35">
      <c r="A38" s="41" t="s">
        <v>291</v>
      </c>
      <c r="B38" s="41">
        <v>112</v>
      </c>
      <c r="C38" s="41">
        <v>136</v>
      </c>
      <c r="D38" s="41">
        <v>159</v>
      </c>
      <c r="E38" s="41">
        <v>136</v>
      </c>
      <c r="F38" s="28">
        <v>37</v>
      </c>
      <c r="G38" s="41">
        <f t="shared" si="0"/>
        <v>24</v>
      </c>
      <c r="H38" s="41">
        <f t="shared" si="1"/>
        <v>23</v>
      </c>
      <c r="I38" s="41">
        <f t="shared" si="2"/>
        <v>47</v>
      </c>
      <c r="J38" s="78">
        <v>130</v>
      </c>
    </row>
    <row r="39" spans="1:10" ht="18.75" x14ac:dyDescent="0.35">
      <c r="A39" s="41" t="s">
        <v>292</v>
      </c>
      <c r="B39" s="41">
        <v>123</v>
      </c>
      <c r="C39" s="41">
        <v>145</v>
      </c>
      <c r="D39" s="41">
        <v>169</v>
      </c>
      <c r="E39" s="41">
        <v>146</v>
      </c>
      <c r="F39" s="28">
        <v>37</v>
      </c>
      <c r="G39" s="41">
        <f t="shared" si="0"/>
        <v>22</v>
      </c>
      <c r="H39" s="41">
        <f t="shared" si="1"/>
        <v>24</v>
      </c>
      <c r="I39" s="41">
        <f t="shared" si="2"/>
        <v>46</v>
      </c>
      <c r="J39" s="78">
        <v>140</v>
      </c>
    </row>
    <row r="70" spans="25:27" x14ac:dyDescent="0.35">
      <c r="Y70" s="29"/>
      <c r="Z70" s="29"/>
      <c r="AA70" s="29"/>
    </row>
    <row r="71" spans="25:27" x14ac:dyDescent="0.35">
      <c r="Y71" s="29"/>
      <c r="Z71" s="29"/>
      <c r="AA71" s="29"/>
    </row>
    <row r="72" spans="25:27" x14ac:dyDescent="0.35">
      <c r="Y72" s="29"/>
      <c r="Z72" s="29"/>
      <c r="AA72" s="29"/>
    </row>
    <row r="73" spans="25:27" x14ac:dyDescent="0.35">
      <c r="Y73" s="29"/>
      <c r="Z73" s="29"/>
      <c r="AA73" s="29"/>
    </row>
    <row r="74" spans="25:27" x14ac:dyDescent="0.35">
      <c r="Y74" s="29"/>
      <c r="Z74" s="29"/>
      <c r="AA74" s="29"/>
    </row>
    <row r="75" spans="25:27" x14ac:dyDescent="0.35">
      <c r="Y75" s="29"/>
      <c r="Z75" s="29"/>
      <c r="AA75" s="29"/>
    </row>
    <row r="76" spans="25:27" x14ac:dyDescent="0.35">
      <c r="Y76" s="29"/>
      <c r="Z76" s="29"/>
      <c r="AA76" s="29"/>
    </row>
    <row r="77" spans="25:27" x14ac:dyDescent="0.35">
      <c r="Y77" s="29"/>
      <c r="Z77" s="29"/>
      <c r="AA77" s="29"/>
    </row>
    <row r="90" spans="25:25" x14ac:dyDescent="0.35">
      <c r="Y90" s="29"/>
    </row>
    <row r="91" spans="25:25" x14ac:dyDescent="0.35">
      <c r="Y91" s="29"/>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M32"/>
  <sheetViews>
    <sheetView zoomScale="130" zoomScaleNormal="130" workbookViewId="0">
      <selection activeCell="A24" sqref="A24"/>
    </sheetView>
  </sheetViews>
  <sheetFormatPr baseColWidth="10" defaultColWidth="11.42578125" defaultRowHeight="18" x14ac:dyDescent="0.35"/>
  <cols>
    <col min="1" max="1" width="12.7109375" style="17" customWidth="1"/>
    <col min="2" max="2" width="18.42578125" style="17" bestFit="1" customWidth="1"/>
    <col min="3" max="3" width="14.85546875" style="17" bestFit="1" customWidth="1"/>
    <col min="4" max="4" width="20" style="17" bestFit="1" customWidth="1"/>
    <col min="5" max="16384" width="11.42578125" style="17"/>
  </cols>
  <sheetData>
    <row r="1" spans="1:1" x14ac:dyDescent="0.35">
      <c r="A1" s="39" t="s">
        <v>249</v>
      </c>
    </row>
    <row r="2" spans="1:1" x14ac:dyDescent="0.35">
      <c r="A2" s="39"/>
    </row>
    <row r="3" spans="1:1" x14ac:dyDescent="0.35">
      <c r="A3" s="39"/>
    </row>
    <row r="18" spans="1:13" x14ac:dyDescent="0.35">
      <c r="M18" s="46" t="s">
        <v>49</v>
      </c>
    </row>
    <row r="20" spans="1:13" x14ac:dyDescent="0.35">
      <c r="A20" s="32" t="s">
        <v>211</v>
      </c>
    </row>
    <row r="21" spans="1:13" x14ac:dyDescent="0.35">
      <c r="A21" s="32" t="s">
        <v>306</v>
      </c>
    </row>
    <row r="22" spans="1:13" x14ac:dyDescent="0.35">
      <c r="A22" s="17" t="s">
        <v>303</v>
      </c>
    </row>
    <row r="23" spans="1:13" x14ac:dyDescent="0.35">
      <c r="A23" s="17" t="s">
        <v>210</v>
      </c>
    </row>
    <row r="24" spans="1:13" x14ac:dyDescent="0.35">
      <c r="A24" s="17" t="s">
        <v>314</v>
      </c>
    </row>
    <row r="27" spans="1:13" x14ac:dyDescent="0.35">
      <c r="A27" s="26" t="s">
        <v>24</v>
      </c>
      <c r="B27" s="26" t="s">
        <v>45</v>
      </c>
      <c r="C27" s="26" t="s">
        <v>46</v>
      </c>
      <c r="D27" s="26" t="s">
        <v>47</v>
      </c>
    </row>
    <row r="28" spans="1:13" x14ac:dyDescent="0.35">
      <c r="A28" s="41">
        <v>2021</v>
      </c>
      <c r="B28" s="43">
        <v>15.7</v>
      </c>
      <c r="C28" s="43">
        <v>31.3</v>
      </c>
      <c r="D28" s="43">
        <v>53</v>
      </c>
    </row>
    <row r="29" spans="1:13" x14ac:dyDescent="0.35">
      <c r="A29" s="41">
        <v>2022</v>
      </c>
      <c r="B29" s="43">
        <v>14.7</v>
      </c>
      <c r="C29" s="43">
        <v>29.3</v>
      </c>
      <c r="D29" s="43">
        <v>56</v>
      </c>
    </row>
    <row r="30" spans="1:13" x14ac:dyDescent="0.35">
      <c r="A30" s="81" t="s">
        <v>296</v>
      </c>
      <c r="B30" s="43">
        <v>16.2</v>
      </c>
      <c r="C30" s="43">
        <v>26</v>
      </c>
      <c r="D30" s="43">
        <v>57.8</v>
      </c>
    </row>
    <row r="31" spans="1:13" x14ac:dyDescent="0.35">
      <c r="A31" s="41">
        <v>2024</v>
      </c>
      <c r="B31" s="43">
        <v>15.1</v>
      </c>
      <c r="C31" s="43">
        <v>24.3</v>
      </c>
      <c r="D31" s="43">
        <v>60.6</v>
      </c>
    </row>
    <row r="32" spans="1:13" x14ac:dyDescent="0.35">
      <c r="A32" s="41">
        <v>2025</v>
      </c>
      <c r="B32" s="41">
        <v>15.1</v>
      </c>
      <c r="C32" s="41">
        <v>23.8</v>
      </c>
      <c r="D32" s="41">
        <v>61.1</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39"/>
  <sheetViews>
    <sheetView zoomScale="78" zoomScaleNormal="78" workbookViewId="0">
      <selection activeCell="C32" sqref="C32"/>
    </sheetView>
  </sheetViews>
  <sheetFormatPr baseColWidth="10" defaultColWidth="11.42578125" defaultRowHeight="18" x14ac:dyDescent="0.35"/>
  <cols>
    <col min="1" max="1" width="11.42578125" style="17"/>
    <col min="2" max="2" width="14" style="17" bestFit="1" customWidth="1"/>
    <col min="3" max="3" width="27.85546875" style="17" bestFit="1" customWidth="1"/>
    <col min="4" max="4" width="25.28515625" style="17" bestFit="1" customWidth="1"/>
    <col min="5" max="5" width="16.28515625" style="17" customWidth="1"/>
    <col min="6" max="16384" width="11.42578125" style="17"/>
  </cols>
  <sheetData>
    <row r="1" spans="1:1" x14ac:dyDescent="0.35">
      <c r="A1" s="17" t="s">
        <v>225</v>
      </c>
    </row>
    <row r="28" spans="1:23" x14ac:dyDescent="0.35">
      <c r="A28" s="32" t="s">
        <v>214</v>
      </c>
      <c r="R28" s="33"/>
      <c r="S28" s="33"/>
      <c r="T28" s="33"/>
      <c r="U28" s="33"/>
      <c r="V28" s="33"/>
      <c r="W28" s="33"/>
    </row>
    <row r="29" spans="1:23" x14ac:dyDescent="0.35">
      <c r="A29" s="17" t="s">
        <v>183</v>
      </c>
      <c r="R29" s="33"/>
      <c r="S29" s="33"/>
      <c r="T29" s="33"/>
      <c r="U29" s="33"/>
      <c r="V29" s="33"/>
      <c r="W29" s="33"/>
    </row>
    <row r="30" spans="1:23" x14ac:dyDescent="0.35">
      <c r="A30" s="17" t="s">
        <v>230</v>
      </c>
      <c r="R30" s="33"/>
      <c r="S30" s="33"/>
      <c r="T30" s="33"/>
      <c r="U30" s="33"/>
      <c r="V30" s="33"/>
      <c r="W30" s="33"/>
    </row>
    <row r="31" spans="1:23" x14ac:dyDescent="0.35">
      <c r="A31" s="17" t="s">
        <v>310</v>
      </c>
      <c r="R31" s="33"/>
      <c r="S31" s="33"/>
      <c r="T31" s="33"/>
      <c r="U31" s="33"/>
      <c r="V31" s="33"/>
      <c r="W31" s="33"/>
    </row>
    <row r="32" spans="1:23" x14ac:dyDescent="0.35">
      <c r="R32" s="33"/>
      <c r="S32" s="33"/>
      <c r="T32" s="33"/>
      <c r="U32" s="33"/>
      <c r="V32" s="33"/>
      <c r="W32" s="33"/>
    </row>
    <row r="33" spans="1:6" x14ac:dyDescent="0.35">
      <c r="A33" s="26" t="s">
        <v>24</v>
      </c>
      <c r="B33" s="26" t="s">
        <v>12</v>
      </c>
      <c r="C33" s="26" t="s">
        <v>66</v>
      </c>
      <c r="D33" s="26" t="s">
        <v>65</v>
      </c>
      <c r="E33" s="26" t="s">
        <v>26</v>
      </c>
      <c r="F33" s="26" t="s">
        <v>27</v>
      </c>
    </row>
    <row r="34" spans="1:6" x14ac:dyDescent="0.35">
      <c r="A34" s="102">
        <v>2023</v>
      </c>
      <c r="B34" s="41" t="s">
        <v>122</v>
      </c>
      <c r="C34" s="41">
        <v>42.2</v>
      </c>
      <c r="D34" s="41">
        <v>57.8</v>
      </c>
      <c r="E34" s="41">
        <v>125</v>
      </c>
      <c r="F34" s="41">
        <v>38</v>
      </c>
    </row>
    <row r="35" spans="1:6" x14ac:dyDescent="0.35">
      <c r="A35" s="103"/>
      <c r="B35" s="41" t="s">
        <v>67</v>
      </c>
      <c r="C35" s="41">
        <v>48.9</v>
      </c>
      <c r="D35" s="41">
        <v>51.1</v>
      </c>
      <c r="E35" s="41">
        <v>117</v>
      </c>
      <c r="F35" s="41">
        <v>46</v>
      </c>
    </row>
    <row r="36" spans="1:6" x14ac:dyDescent="0.35">
      <c r="A36" s="102">
        <v>2024</v>
      </c>
      <c r="B36" s="41" t="s">
        <v>122</v>
      </c>
      <c r="C36" s="41">
        <v>39.4</v>
      </c>
      <c r="D36" s="41">
        <v>60.6</v>
      </c>
      <c r="E36" s="41">
        <v>127</v>
      </c>
      <c r="F36" s="41">
        <v>38</v>
      </c>
    </row>
    <row r="37" spans="1:6" x14ac:dyDescent="0.35">
      <c r="A37" s="103"/>
      <c r="B37" s="41" t="s">
        <v>67</v>
      </c>
      <c r="C37" s="41">
        <v>49.8</v>
      </c>
      <c r="D37" s="41">
        <v>50.2</v>
      </c>
      <c r="E37" s="41">
        <v>116</v>
      </c>
      <c r="F37" s="41">
        <v>46</v>
      </c>
    </row>
    <row r="38" spans="1:6" x14ac:dyDescent="0.35">
      <c r="A38" s="102">
        <v>2025</v>
      </c>
      <c r="B38" s="41" t="s">
        <v>122</v>
      </c>
      <c r="C38" s="41">
        <v>38.9</v>
      </c>
      <c r="D38" s="41">
        <v>61.1</v>
      </c>
      <c r="E38" s="41">
        <v>128</v>
      </c>
      <c r="F38" s="41">
        <v>39</v>
      </c>
    </row>
    <row r="39" spans="1:6" x14ac:dyDescent="0.35">
      <c r="A39" s="103"/>
      <c r="B39" s="41" t="s">
        <v>67</v>
      </c>
      <c r="C39" s="41">
        <v>48.6</v>
      </c>
      <c r="D39" s="41">
        <v>51.4</v>
      </c>
      <c r="E39" s="41">
        <v>118</v>
      </c>
      <c r="F39" s="41">
        <v>45</v>
      </c>
    </row>
  </sheetData>
  <mergeCells count="3">
    <mergeCell ref="A34:A35"/>
    <mergeCell ref="A36:A37"/>
    <mergeCell ref="A38:A3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1"/>
  <sheetViews>
    <sheetView zoomScale="82" zoomScaleNormal="82" workbookViewId="0">
      <selection activeCell="C30" sqref="C30"/>
    </sheetView>
  </sheetViews>
  <sheetFormatPr baseColWidth="10" defaultColWidth="11.42578125" defaultRowHeight="15" x14ac:dyDescent="0.25"/>
  <cols>
    <col min="1" max="1" width="12.7109375" style="30" customWidth="1"/>
    <col min="2" max="2" width="18.85546875" style="52" customWidth="1"/>
    <col min="3" max="3" width="20" style="30" bestFit="1" customWidth="1"/>
    <col min="4" max="8" width="25.42578125" style="30" customWidth="1"/>
    <col min="9" max="16384" width="11.42578125" style="30"/>
  </cols>
  <sheetData>
    <row r="1" spans="1:8" ht="18" x14ac:dyDescent="0.35">
      <c r="A1" s="31" t="s">
        <v>224</v>
      </c>
      <c r="B1" s="38"/>
      <c r="C1" s="17"/>
      <c r="D1" s="17"/>
      <c r="E1" s="17"/>
      <c r="F1" s="17"/>
      <c r="G1" s="17"/>
      <c r="H1" s="17"/>
    </row>
    <row r="2" spans="1:8" ht="18" x14ac:dyDescent="0.35">
      <c r="A2" s="31"/>
      <c r="B2" s="38"/>
      <c r="C2" s="17"/>
      <c r="D2" s="17"/>
      <c r="E2" s="17"/>
      <c r="F2" s="17"/>
      <c r="G2" s="17"/>
      <c r="H2" s="17"/>
    </row>
    <row r="3" spans="1:8" ht="18" x14ac:dyDescent="0.35">
      <c r="A3" s="55" t="s">
        <v>24</v>
      </c>
      <c r="B3" s="53" t="s">
        <v>63</v>
      </c>
      <c r="C3" s="26" t="s">
        <v>25</v>
      </c>
      <c r="D3" s="26" t="s">
        <v>45</v>
      </c>
      <c r="E3" s="26" t="s">
        <v>46</v>
      </c>
      <c r="F3" s="26" t="s">
        <v>47</v>
      </c>
      <c r="G3" s="26" t="s">
        <v>26</v>
      </c>
      <c r="H3" s="26" t="s">
        <v>27</v>
      </c>
    </row>
    <row r="4" spans="1:8" ht="18" x14ac:dyDescent="0.35">
      <c r="A4" s="86">
        <v>2025</v>
      </c>
      <c r="B4" s="111" t="s">
        <v>32</v>
      </c>
      <c r="C4" s="41" t="s">
        <v>32</v>
      </c>
      <c r="D4" s="41">
        <v>15.1</v>
      </c>
      <c r="E4" s="41">
        <v>23.8</v>
      </c>
      <c r="F4" s="41">
        <v>61.1</v>
      </c>
      <c r="G4" s="41">
        <v>128</v>
      </c>
      <c r="H4" s="41">
        <v>39</v>
      </c>
    </row>
    <row r="5" spans="1:8" ht="18" x14ac:dyDescent="0.35">
      <c r="A5" s="86">
        <v>2024</v>
      </c>
      <c r="B5" s="112"/>
      <c r="C5" s="41" t="s">
        <v>32</v>
      </c>
      <c r="D5" s="43">
        <v>15.1</v>
      </c>
      <c r="E5" s="43">
        <v>24.3</v>
      </c>
      <c r="F5" s="43">
        <v>60.6</v>
      </c>
      <c r="G5" s="41">
        <v>127</v>
      </c>
      <c r="H5" s="41">
        <v>38</v>
      </c>
    </row>
    <row r="6" spans="1:8" ht="18" x14ac:dyDescent="0.35">
      <c r="A6" s="87">
        <v>2023</v>
      </c>
      <c r="B6" s="112"/>
      <c r="C6" s="41" t="s">
        <v>32</v>
      </c>
      <c r="D6" s="43">
        <v>16.2</v>
      </c>
      <c r="E6" s="43">
        <v>26</v>
      </c>
      <c r="F6" s="43">
        <v>57.8</v>
      </c>
      <c r="G6" s="41">
        <v>125</v>
      </c>
      <c r="H6" s="41">
        <v>38</v>
      </c>
    </row>
    <row r="7" spans="1:8" ht="18" x14ac:dyDescent="0.35">
      <c r="A7" s="87">
        <v>2022</v>
      </c>
      <c r="B7" s="112"/>
      <c r="C7" s="41" t="s">
        <v>32</v>
      </c>
      <c r="D7" s="43">
        <v>14.7</v>
      </c>
      <c r="E7" s="43">
        <v>29.3</v>
      </c>
      <c r="F7" s="43">
        <v>56</v>
      </c>
      <c r="G7" s="41">
        <v>127</v>
      </c>
      <c r="H7" s="41">
        <v>38</v>
      </c>
    </row>
    <row r="8" spans="1:8" ht="18" x14ac:dyDescent="0.35">
      <c r="A8" s="87">
        <v>2021</v>
      </c>
      <c r="B8" s="113"/>
      <c r="C8" s="41" t="s">
        <v>32</v>
      </c>
      <c r="D8" s="43">
        <v>15.7</v>
      </c>
      <c r="E8" s="43">
        <v>31.3</v>
      </c>
      <c r="F8" s="43">
        <v>53</v>
      </c>
      <c r="G8" s="41">
        <v>124</v>
      </c>
      <c r="H8" s="41">
        <v>36</v>
      </c>
    </row>
    <row r="9" spans="1:8" ht="18" x14ac:dyDescent="0.35">
      <c r="A9" s="104">
        <v>2025</v>
      </c>
      <c r="B9" s="111" t="s">
        <v>70</v>
      </c>
      <c r="C9" s="41" t="s">
        <v>156</v>
      </c>
      <c r="D9" s="43">
        <v>14</v>
      </c>
      <c r="E9" s="41">
        <v>23.4</v>
      </c>
      <c r="F9" s="41">
        <v>62.6</v>
      </c>
      <c r="G9" s="41">
        <v>130</v>
      </c>
      <c r="H9" s="41">
        <v>38</v>
      </c>
    </row>
    <row r="10" spans="1:8" ht="18" x14ac:dyDescent="0.35">
      <c r="A10" s="106"/>
      <c r="B10" s="113"/>
      <c r="C10" s="41" t="s">
        <v>157</v>
      </c>
      <c r="D10" s="41">
        <v>16.100000000000001</v>
      </c>
      <c r="E10" s="41">
        <v>24.2</v>
      </c>
      <c r="F10" s="41">
        <v>59.8</v>
      </c>
      <c r="G10" s="41">
        <v>127</v>
      </c>
      <c r="H10" s="41">
        <v>39</v>
      </c>
    </row>
    <row r="11" spans="1:8" ht="18" x14ac:dyDescent="0.35">
      <c r="A11" s="110">
        <v>2024</v>
      </c>
      <c r="B11" s="111" t="s">
        <v>70</v>
      </c>
      <c r="C11" s="41" t="s">
        <v>156</v>
      </c>
      <c r="D11" s="43">
        <v>14.1</v>
      </c>
      <c r="E11" s="43">
        <v>23.8</v>
      </c>
      <c r="F11" s="43">
        <v>62.1</v>
      </c>
      <c r="G11" s="41">
        <v>129</v>
      </c>
      <c r="H11" s="41">
        <v>38</v>
      </c>
    </row>
    <row r="12" spans="1:8" ht="18" x14ac:dyDescent="0.35">
      <c r="A12" s="106"/>
      <c r="B12" s="113"/>
      <c r="C12" s="41" t="s">
        <v>157</v>
      </c>
      <c r="D12" s="43">
        <v>16.100000000000001</v>
      </c>
      <c r="E12" s="43">
        <v>24.7</v>
      </c>
      <c r="F12" s="43">
        <v>59.1</v>
      </c>
      <c r="G12" s="41">
        <v>126</v>
      </c>
      <c r="H12" s="41">
        <v>39</v>
      </c>
    </row>
    <row r="13" spans="1:8" ht="18" x14ac:dyDescent="0.35">
      <c r="A13" s="104">
        <v>2023</v>
      </c>
      <c r="B13" s="111" t="s">
        <v>70</v>
      </c>
      <c r="C13" s="41" t="s">
        <v>156</v>
      </c>
      <c r="D13" s="43">
        <v>14.9</v>
      </c>
      <c r="E13" s="43">
        <v>25.5</v>
      </c>
      <c r="F13" s="43">
        <v>59.6</v>
      </c>
      <c r="G13" s="41">
        <v>127</v>
      </c>
      <c r="H13" s="41">
        <v>37</v>
      </c>
    </row>
    <row r="14" spans="1:8" ht="18" x14ac:dyDescent="0.35">
      <c r="A14" s="106"/>
      <c r="B14" s="113"/>
      <c r="C14" s="41" t="s">
        <v>157</v>
      </c>
      <c r="D14" s="43">
        <v>17.399999999999999</v>
      </c>
      <c r="E14" s="43">
        <v>26.5</v>
      </c>
      <c r="F14" s="43">
        <v>56.1</v>
      </c>
      <c r="G14" s="41">
        <v>123</v>
      </c>
      <c r="H14" s="41">
        <v>38</v>
      </c>
    </row>
    <row r="15" spans="1:8" ht="18" x14ac:dyDescent="0.35">
      <c r="A15" s="104">
        <v>2022</v>
      </c>
      <c r="B15" s="111" t="s">
        <v>70</v>
      </c>
      <c r="C15" s="41" t="s">
        <v>156</v>
      </c>
      <c r="D15" s="43">
        <v>12.5</v>
      </c>
      <c r="E15" s="43">
        <v>27.7</v>
      </c>
      <c r="F15" s="43">
        <v>59.8</v>
      </c>
      <c r="G15" s="41">
        <v>130</v>
      </c>
      <c r="H15" s="41">
        <v>37</v>
      </c>
    </row>
    <row r="16" spans="1:8" ht="18" x14ac:dyDescent="0.35">
      <c r="A16" s="106"/>
      <c r="B16" s="113"/>
      <c r="C16" s="41" t="s">
        <v>157</v>
      </c>
      <c r="D16" s="43">
        <v>16.899999999999999</v>
      </c>
      <c r="E16" s="43">
        <v>30.8</v>
      </c>
      <c r="F16" s="43">
        <v>52.3</v>
      </c>
      <c r="G16" s="41">
        <v>123</v>
      </c>
      <c r="H16" s="41">
        <v>38</v>
      </c>
    </row>
    <row r="17" spans="1:13" ht="18" x14ac:dyDescent="0.35">
      <c r="A17" s="104">
        <v>2021</v>
      </c>
      <c r="B17" s="111" t="s">
        <v>70</v>
      </c>
      <c r="C17" s="41" t="s">
        <v>156</v>
      </c>
      <c r="D17" s="43">
        <v>13.2</v>
      </c>
      <c r="E17" s="43">
        <v>29.8</v>
      </c>
      <c r="F17" s="43">
        <v>57.1</v>
      </c>
      <c r="G17" s="41">
        <v>127</v>
      </c>
      <c r="H17" s="41">
        <v>36</v>
      </c>
    </row>
    <row r="18" spans="1:13" ht="18" x14ac:dyDescent="0.35">
      <c r="A18" s="106"/>
      <c r="B18" s="113"/>
      <c r="C18" s="41" t="s">
        <v>157</v>
      </c>
      <c r="D18" s="43">
        <v>18.100000000000001</v>
      </c>
      <c r="E18" s="43">
        <v>32.799999999999997</v>
      </c>
      <c r="F18" s="43">
        <v>49</v>
      </c>
      <c r="G18" s="41">
        <v>120</v>
      </c>
      <c r="H18" s="41">
        <v>36</v>
      </c>
      <c r="M18" s="45" t="s">
        <v>49</v>
      </c>
    </row>
    <row r="19" spans="1:13" ht="18" x14ac:dyDescent="0.35">
      <c r="A19" s="104">
        <v>2025</v>
      </c>
      <c r="B19" s="111" t="s">
        <v>48</v>
      </c>
      <c r="C19" s="41" t="s">
        <v>28</v>
      </c>
      <c r="D19" s="41">
        <v>8.6</v>
      </c>
      <c r="E19" s="41">
        <v>19.600000000000001</v>
      </c>
      <c r="F19" s="41">
        <v>71.7</v>
      </c>
      <c r="G19" s="41">
        <v>139</v>
      </c>
      <c r="H19" s="41">
        <v>36</v>
      </c>
    </row>
    <row r="20" spans="1:13" ht="18" x14ac:dyDescent="0.35">
      <c r="A20" s="105"/>
      <c r="B20" s="112"/>
      <c r="C20" s="41" t="s">
        <v>29</v>
      </c>
      <c r="D20" s="41">
        <v>14.9</v>
      </c>
      <c r="E20" s="41">
        <v>24.4</v>
      </c>
      <c r="F20" s="41">
        <v>60.7</v>
      </c>
      <c r="G20" s="41">
        <v>128</v>
      </c>
      <c r="H20" s="41">
        <v>38</v>
      </c>
    </row>
    <row r="21" spans="1:13" ht="18" x14ac:dyDescent="0.35">
      <c r="A21" s="105"/>
      <c r="B21" s="112"/>
      <c r="C21" s="41" t="s">
        <v>30</v>
      </c>
      <c r="D21" s="41">
        <v>22.1</v>
      </c>
      <c r="E21" s="41">
        <v>26.8</v>
      </c>
      <c r="F21" s="41">
        <v>51.1</v>
      </c>
      <c r="G21" s="41">
        <v>118</v>
      </c>
      <c r="H21" s="41">
        <v>40</v>
      </c>
    </row>
    <row r="22" spans="1:13" ht="18" x14ac:dyDescent="0.35">
      <c r="A22" s="106"/>
      <c r="B22" s="113"/>
      <c r="C22" s="41" t="s">
        <v>31</v>
      </c>
      <c r="D22" s="41">
        <v>29.4</v>
      </c>
      <c r="E22" s="41">
        <v>27.4</v>
      </c>
      <c r="F22" s="41">
        <v>43.2</v>
      </c>
      <c r="G22" s="41">
        <v>109</v>
      </c>
      <c r="H22" s="41">
        <v>43</v>
      </c>
    </row>
    <row r="23" spans="1:13" ht="18" x14ac:dyDescent="0.35">
      <c r="A23" s="104">
        <v>2024</v>
      </c>
      <c r="B23" s="111" t="s">
        <v>48</v>
      </c>
      <c r="C23" s="41" t="s">
        <v>28</v>
      </c>
      <c r="D23" s="43">
        <v>9.1</v>
      </c>
      <c r="E23" s="43">
        <v>20.3</v>
      </c>
      <c r="F23" s="43">
        <v>70.7</v>
      </c>
      <c r="G23" s="41">
        <v>137</v>
      </c>
      <c r="H23" s="41">
        <v>36</v>
      </c>
    </row>
    <row r="24" spans="1:13" ht="18" x14ac:dyDescent="0.35">
      <c r="A24" s="105"/>
      <c r="B24" s="112"/>
      <c r="C24" s="41" t="s">
        <v>29</v>
      </c>
      <c r="D24" s="43">
        <v>14.8</v>
      </c>
      <c r="E24" s="43">
        <v>24.9</v>
      </c>
      <c r="F24" s="43">
        <v>60.3</v>
      </c>
      <c r="G24" s="41">
        <v>127</v>
      </c>
      <c r="H24" s="41">
        <v>37</v>
      </c>
    </row>
    <row r="25" spans="1:13" ht="18" x14ac:dyDescent="0.35">
      <c r="A25" s="105"/>
      <c r="B25" s="112"/>
      <c r="C25" s="41" t="s">
        <v>30</v>
      </c>
      <c r="D25" s="43">
        <v>22</v>
      </c>
      <c r="E25" s="43">
        <v>27.2</v>
      </c>
      <c r="F25" s="43">
        <v>50.8</v>
      </c>
      <c r="G25" s="41">
        <v>118</v>
      </c>
      <c r="H25" s="41">
        <v>40</v>
      </c>
    </row>
    <row r="26" spans="1:13" ht="18" x14ac:dyDescent="0.35">
      <c r="A26" s="106"/>
      <c r="B26" s="113"/>
      <c r="C26" s="41" t="s">
        <v>31</v>
      </c>
      <c r="D26" s="43">
        <v>29.3</v>
      </c>
      <c r="E26" s="43">
        <v>27.7</v>
      </c>
      <c r="F26" s="43">
        <v>43</v>
      </c>
      <c r="G26" s="41">
        <v>109</v>
      </c>
      <c r="H26" s="41">
        <v>43</v>
      </c>
    </row>
    <row r="27" spans="1:13" ht="18" x14ac:dyDescent="0.35">
      <c r="A27" s="104">
        <v>2023</v>
      </c>
      <c r="B27" s="111" t="s">
        <v>48</v>
      </c>
      <c r="C27" s="41" t="s">
        <v>28</v>
      </c>
      <c r="D27" s="43">
        <v>9.6</v>
      </c>
      <c r="E27" s="43">
        <v>22</v>
      </c>
      <c r="F27" s="43">
        <v>68.400000000000006</v>
      </c>
      <c r="G27" s="41">
        <v>135</v>
      </c>
      <c r="H27" s="41">
        <v>35</v>
      </c>
    </row>
    <row r="28" spans="1:13" ht="18" x14ac:dyDescent="0.35">
      <c r="A28" s="105"/>
      <c r="B28" s="112"/>
      <c r="C28" s="41" t="s">
        <v>29</v>
      </c>
      <c r="D28" s="43">
        <v>16</v>
      </c>
      <c r="E28" s="43">
        <v>26.6</v>
      </c>
      <c r="F28" s="43">
        <v>57.5</v>
      </c>
      <c r="G28" s="41">
        <v>125</v>
      </c>
      <c r="H28" s="41">
        <v>37</v>
      </c>
    </row>
    <row r="29" spans="1:13" ht="18" x14ac:dyDescent="0.35">
      <c r="A29" s="105"/>
      <c r="B29" s="112"/>
      <c r="C29" s="41" t="s">
        <v>30</v>
      </c>
      <c r="D29" s="43">
        <v>23.4</v>
      </c>
      <c r="E29" s="43">
        <v>28.9</v>
      </c>
      <c r="F29" s="43">
        <v>47.7</v>
      </c>
      <c r="G29" s="41">
        <v>115</v>
      </c>
      <c r="H29" s="41">
        <v>39</v>
      </c>
    </row>
    <row r="30" spans="1:13" ht="18" x14ac:dyDescent="0.35">
      <c r="A30" s="106"/>
      <c r="B30" s="113"/>
      <c r="C30" s="41" t="s">
        <v>31</v>
      </c>
      <c r="D30" s="43">
        <v>29.7</v>
      </c>
      <c r="E30" s="43">
        <v>29.1</v>
      </c>
      <c r="F30" s="43">
        <v>41.2</v>
      </c>
      <c r="G30" s="41">
        <v>108</v>
      </c>
      <c r="H30" s="41">
        <v>42</v>
      </c>
    </row>
    <row r="31" spans="1:13" ht="18" x14ac:dyDescent="0.35">
      <c r="A31" s="104">
        <v>2022</v>
      </c>
      <c r="B31" s="111" t="s">
        <v>48</v>
      </c>
      <c r="C31" s="41" t="s">
        <v>28</v>
      </c>
      <c r="D31" s="43">
        <v>8.5</v>
      </c>
      <c r="E31" s="43">
        <v>24.9</v>
      </c>
      <c r="F31" s="43">
        <v>66.599999999999994</v>
      </c>
      <c r="G31" s="41">
        <v>136</v>
      </c>
      <c r="H31" s="41">
        <v>36</v>
      </c>
    </row>
    <row r="32" spans="1:13" ht="18" x14ac:dyDescent="0.35">
      <c r="A32" s="105"/>
      <c r="B32" s="112"/>
      <c r="C32" s="41" t="s">
        <v>29</v>
      </c>
      <c r="D32" s="43">
        <v>14.2</v>
      </c>
      <c r="E32" s="43">
        <v>30.1</v>
      </c>
      <c r="F32" s="43">
        <v>55.7</v>
      </c>
      <c r="G32" s="41">
        <v>126</v>
      </c>
      <c r="H32" s="41">
        <v>37</v>
      </c>
    </row>
    <row r="33" spans="1:8" ht="18" x14ac:dyDescent="0.35">
      <c r="A33" s="105"/>
      <c r="B33" s="112"/>
      <c r="C33" s="41" t="s">
        <v>30</v>
      </c>
      <c r="D33" s="43">
        <v>22.3</v>
      </c>
      <c r="E33" s="43">
        <v>31.9</v>
      </c>
      <c r="F33" s="43">
        <v>45.8</v>
      </c>
      <c r="G33" s="41">
        <v>117</v>
      </c>
      <c r="H33" s="41">
        <v>39</v>
      </c>
    </row>
    <row r="34" spans="1:8" ht="18" x14ac:dyDescent="0.35">
      <c r="A34" s="106"/>
      <c r="B34" s="113"/>
      <c r="C34" s="41" t="s">
        <v>31</v>
      </c>
      <c r="D34" s="43">
        <v>28.6</v>
      </c>
      <c r="E34" s="43">
        <v>30.7</v>
      </c>
      <c r="F34" s="43">
        <v>40.700000000000003</v>
      </c>
      <c r="G34" s="41">
        <v>110</v>
      </c>
      <c r="H34" s="41">
        <v>41</v>
      </c>
    </row>
    <row r="35" spans="1:8" ht="18" x14ac:dyDescent="0.35">
      <c r="A35" s="110">
        <v>2021</v>
      </c>
      <c r="B35" s="111" t="s">
        <v>48</v>
      </c>
      <c r="C35" s="41" t="s">
        <v>28</v>
      </c>
      <c r="D35" s="43">
        <v>9.1</v>
      </c>
      <c r="E35" s="43">
        <v>27</v>
      </c>
      <c r="F35" s="43">
        <v>63.9</v>
      </c>
      <c r="G35" s="41">
        <v>133</v>
      </c>
      <c r="H35" s="41">
        <v>35</v>
      </c>
    </row>
    <row r="36" spans="1:8" ht="18" x14ac:dyDescent="0.35">
      <c r="A36" s="105"/>
      <c r="B36" s="112"/>
      <c r="C36" s="41" t="s">
        <v>29</v>
      </c>
      <c r="D36" s="43">
        <v>15.2</v>
      </c>
      <c r="E36" s="43">
        <v>32</v>
      </c>
      <c r="F36" s="43">
        <v>52.8</v>
      </c>
      <c r="G36" s="41">
        <v>124</v>
      </c>
      <c r="H36" s="41">
        <v>35</v>
      </c>
    </row>
    <row r="37" spans="1:8" ht="18" x14ac:dyDescent="0.35">
      <c r="A37" s="105"/>
      <c r="B37" s="112"/>
      <c r="C37" s="41" t="s">
        <v>30</v>
      </c>
      <c r="D37" s="43">
        <v>22.7</v>
      </c>
      <c r="E37" s="43">
        <v>33.4</v>
      </c>
      <c r="F37" s="43">
        <v>43.9</v>
      </c>
      <c r="G37" s="41">
        <v>115</v>
      </c>
      <c r="H37" s="41">
        <v>37</v>
      </c>
    </row>
    <row r="38" spans="1:8" ht="18" x14ac:dyDescent="0.35">
      <c r="A38" s="106"/>
      <c r="B38" s="113"/>
      <c r="C38" s="41" t="s">
        <v>31</v>
      </c>
      <c r="D38" s="43">
        <v>30.1</v>
      </c>
      <c r="E38" s="43">
        <v>33.5</v>
      </c>
      <c r="F38" s="43">
        <v>36.4</v>
      </c>
      <c r="G38" s="41">
        <v>107</v>
      </c>
      <c r="H38" s="41">
        <v>39</v>
      </c>
    </row>
    <row r="39" spans="1:8" ht="18" x14ac:dyDescent="0.35">
      <c r="A39" s="104">
        <v>2025</v>
      </c>
      <c r="B39" s="107" t="s">
        <v>64</v>
      </c>
      <c r="C39" s="41" t="s">
        <v>41</v>
      </c>
      <c r="D39" s="41">
        <v>23.5</v>
      </c>
      <c r="E39" s="41">
        <v>27.4</v>
      </c>
      <c r="F39" s="43">
        <v>49</v>
      </c>
      <c r="G39" s="41">
        <v>116</v>
      </c>
      <c r="H39" s="41">
        <v>40</v>
      </c>
    </row>
    <row r="40" spans="1:8" ht="18" x14ac:dyDescent="0.35">
      <c r="A40" s="105"/>
      <c r="B40" s="108"/>
      <c r="C40" s="41" t="s">
        <v>42</v>
      </c>
      <c r="D40" s="41">
        <v>17.2</v>
      </c>
      <c r="E40" s="41">
        <v>26.5</v>
      </c>
      <c r="F40" s="41">
        <v>56.3</v>
      </c>
      <c r="G40" s="41">
        <v>124</v>
      </c>
      <c r="H40" s="41">
        <v>37</v>
      </c>
    </row>
    <row r="41" spans="1:8" ht="18" x14ac:dyDescent="0.35">
      <c r="A41" s="105"/>
      <c r="B41" s="108"/>
      <c r="C41" s="41" t="s">
        <v>43</v>
      </c>
      <c r="D41" s="43">
        <v>14</v>
      </c>
      <c r="E41" s="41">
        <v>24.8</v>
      </c>
      <c r="F41" s="41">
        <v>61.2</v>
      </c>
      <c r="G41" s="41">
        <v>128</v>
      </c>
      <c r="H41" s="41">
        <v>37</v>
      </c>
    </row>
    <row r="42" spans="1:8" ht="18" x14ac:dyDescent="0.35">
      <c r="A42" s="106"/>
      <c r="B42" s="109"/>
      <c r="C42" s="41" t="s">
        <v>44</v>
      </c>
      <c r="D42" s="43">
        <v>8</v>
      </c>
      <c r="E42" s="41">
        <v>18.3</v>
      </c>
      <c r="F42" s="41">
        <v>73.599999999999994</v>
      </c>
      <c r="G42" s="41">
        <v>141</v>
      </c>
      <c r="H42" s="41">
        <v>36</v>
      </c>
    </row>
    <row r="43" spans="1:8" ht="18" x14ac:dyDescent="0.35">
      <c r="A43" s="110">
        <v>2024</v>
      </c>
      <c r="B43" s="107" t="s">
        <v>64</v>
      </c>
      <c r="C43" s="41" t="s">
        <v>41</v>
      </c>
      <c r="D43" s="43">
        <v>23.3</v>
      </c>
      <c r="E43" s="43">
        <v>27.8</v>
      </c>
      <c r="F43" s="43">
        <v>48.9</v>
      </c>
      <c r="G43" s="41">
        <v>116</v>
      </c>
      <c r="H43" s="41">
        <v>40</v>
      </c>
    </row>
    <row r="44" spans="1:8" ht="18" x14ac:dyDescent="0.35">
      <c r="A44" s="105"/>
      <c r="B44" s="108"/>
      <c r="C44" s="41" t="s">
        <v>42</v>
      </c>
      <c r="D44" s="43">
        <v>17.399999999999999</v>
      </c>
      <c r="E44" s="43">
        <v>27.1</v>
      </c>
      <c r="F44" s="43">
        <v>55.6</v>
      </c>
      <c r="G44" s="41">
        <v>123</v>
      </c>
      <c r="H44" s="41">
        <v>37</v>
      </c>
    </row>
    <row r="45" spans="1:8" ht="18" x14ac:dyDescent="0.35">
      <c r="A45" s="105"/>
      <c r="B45" s="108"/>
      <c r="C45" s="41" t="s">
        <v>43</v>
      </c>
      <c r="D45" s="43">
        <v>14</v>
      </c>
      <c r="E45" s="43">
        <v>25.1</v>
      </c>
      <c r="F45" s="43">
        <v>60.9</v>
      </c>
      <c r="G45" s="41">
        <v>128</v>
      </c>
      <c r="H45" s="41">
        <v>36</v>
      </c>
    </row>
    <row r="46" spans="1:8" ht="18" x14ac:dyDescent="0.35">
      <c r="A46" s="106"/>
      <c r="B46" s="109"/>
      <c r="C46" s="41" t="s">
        <v>44</v>
      </c>
      <c r="D46" s="43">
        <v>8.1999999999999993</v>
      </c>
      <c r="E46" s="43">
        <v>18.899999999999999</v>
      </c>
      <c r="F46" s="43">
        <v>72.8</v>
      </c>
      <c r="G46" s="41">
        <v>139</v>
      </c>
      <c r="H46" s="41">
        <v>36</v>
      </c>
    </row>
    <row r="47" spans="1:8" ht="18" x14ac:dyDescent="0.35">
      <c r="A47" s="110">
        <v>2023</v>
      </c>
      <c r="B47" s="107" t="s">
        <v>64</v>
      </c>
      <c r="C47" s="41" t="s">
        <v>41</v>
      </c>
      <c r="D47" s="43">
        <v>24.5</v>
      </c>
      <c r="E47" s="43">
        <v>29.4</v>
      </c>
      <c r="F47" s="43">
        <v>46.1</v>
      </c>
      <c r="G47" s="41">
        <v>114</v>
      </c>
      <c r="H47" s="41">
        <v>39</v>
      </c>
    </row>
    <row r="48" spans="1:8" ht="18" x14ac:dyDescent="0.35">
      <c r="A48" s="105"/>
      <c r="B48" s="108"/>
      <c r="C48" s="41" t="s">
        <v>42</v>
      </c>
      <c r="D48" s="43">
        <v>18.5</v>
      </c>
      <c r="E48" s="43">
        <v>28.5</v>
      </c>
      <c r="F48" s="43">
        <v>52.9</v>
      </c>
      <c r="G48" s="41">
        <v>121</v>
      </c>
      <c r="H48" s="41">
        <v>36</v>
      </c>
    </row>
    <row r="49" spans="1:8" ht="18" x14ac:dyDescent="0.35">
      <c r="A49" s="105"/>
      <c r="B49" s="108"/>
      <c r="C49" s="41" t="s">
        <v>43</v>
      </c>
      <c r="D49" s="43">
        <v>14.9</v>
      </c>
      <c r="E49" s="43">
        <v>26.9</v>
      </c>
      <c r="F49" s="43">
        <v>58.2</v>
      </c>
      <c r="G49" s="41">
        <v>125</v>
      </c>
      <c r="H49" s="41">
        <v>36</v>
      </c>
    </row>
    <row r="50" spans="1:8" ht="18" x14ac:dyDescent="0.35">
      <c r="A50" s="106"/>
      <c r="B50" s="109"/>
      <c r="C50" s="41" t="s">
        <v>44</v>
      </c>
      <c r="D50" s="43">
        <v>8.8000000000000007</v>
      </c>
      <c r="E50" s="43">
        <v>20.6</v>
      </c>
      <c r="F50" s="43">
        <v>70.5</v>
      </c>
      <c r="G50" s="41">
        <v>137</v>
      </c>
      <c r="H50" s="41">
        <v>35</v>
      </c>
    </row>
    <row r="51" spans="1:8" ht="15.6" customHeight="1" x14ac:dyDescent="0.35">
      <c r="A51" s="110">
        <v>2022</v>
      </c>
      <c r="B51" s="107" t="s">
        <v>64</v>
      </c>
      <c r="C51" s="41" t="s">
        <v>41</v>
      </c>
      <c r="D51" s="43">
        <v>22.9</v>
      </c>
      <c r="E51" s="43">
        <v>32.1</v>
      </c>
      <c r="F51" s="43">
        <v>44.9</v>
      </c>
      <c r="G51" s="41">
        <v>116</v>
      </c>
      <c r="H51" s="41">
        <v>39</v>
      </c>
    </row>
    <row r="52" spans="1:8" ht="18" x14ac:dyDescent="0.35">
      <c r="A52" s="105"/>
      <c r="B52" s="108"/>
      <c r="C52" s="41" t="s">
        <v>42</v>
      </c>
      <c r="D52" s="43">
        <v>16.7</v>
      </c>
      <c r="E52" s="43">
        <v>32.299999999999997</v>
      </c>
      <c r="F52" s="43">
        <v>51</v>
      </c>
      <c r="G52" s="41">
        <v>122</v>
      </c>
      <c r="H52" s="41">
        <v>36</v>
      </c>
    </row>
    <row r="53" spans="1:8" ht="18" x14ac:dyDescent="0.35">
      <c r="A53" s="105"/>
      <c r="B53" s="108"/>
      <c r="C53" s="41" t="s">
        <v>43</v>
      </c>
      <c r="D53" s="43">
        <v>13</v>
      </c>
      <c r="E53" s="43">
        <v>30.4</v>
      </c>
      <c r="F53" s="43">
        <v>56.6</v>
      </c>
      <c r="G53" s="41">
        <v>127</v>
      </c>
      <c r="H53" s="41">
        <v>36</v>
      </c>
    </row>
    <row r="54" spans="1:8" ht="18" x14ac:dyDescent="0.35">
      <c r="A54" s="106"/>
      <c r="B54" s="109"/>
      <c r="C54" s="41" t="s">
        <v>44</v>
      </c>
      <c r="D54" s="43">
        <v>7.7</v>
      </c>
      <c r="E54" s="43">
        <v>23.5</v>
      </c>
      <c r="F54" s="43">
        <v>68.7</v>
      </c>
      <c r="G54" s="41">
        <v>138</v>
      </c>
      <c r="H54" s="41">
        <v>36</v>
      </c>
    </row>
    <row r="55" spans="1:8" ht="18" x14ac:dyDescent="0.35">
      <c r="A55" s="110">
        <v>2021</v>
      </c>
      <c r="B55" s="107" t="s">
        <v>64</v>
      </c>
      <c r="C55" s="41" t="s">
        <v>41</v>
      </c>
      <c r="D55" s="41">
        <v>23.9</v>
      </c>
      <c r="E55" s="43">
        <v>34</v>
      </c>
      <c r="F55" s="41">
        <v>42.1</v>
      </c>
      <c r="G55" s="41">
        <v>113</v>
      </c>
      <c r="H55" s="41">
        <v>37</v>
      </c>
    </row>
    <row r="56" spans="1:8" ht="18" x14ac:dyDescent="0.35">
      <c r="A56" s="105"/>
      <c r="B56" s="108"/>
      <c r="C56" s="41" t="s">
        <v>42</v>
      </c>
      <c r="D56" s="41">
        <v>17.5</v>
      </c>
      <c r="E56" s="41">
        <v>33.799999999999997</v>
      </c>
      <c r="F56" s="41">
        <v>48.6</v>
      </c>
      <c r="G56" s="41">
        <v>120</v>
      </c>
      <c r="H56" s="41">
        <v>35</v>
      </c>
    </row>
    <row r="57" spans="1:8" ht="18" x14ac:dyDescent="0.35">
      <c r="A57" s="105"/>
      <c r="B57" s="108"/>
      <c r="C57" s="41" t="s">
        <v>43</v>
      </c>
      <c r="D57" s="41">
        <v>13.7</v>
      </c>
      <c r="E57" s="41">
        <v>32.200000000000003</v>
      </c>
      <c r="F57" s="41">
        <v>54.1</v>
      </c>
      <c r="G57" s="41">
        <v>125</v>
      </c>
      <c r="H57" s="41">
        <v>35</v>
      </c>
    </row>
    <row r="58" spans="1:8" ht="18" x14ac:dyDescent="0.35">
      <c r="A58" s="106"/>
      <c r="B58" s="109"/>
      <c r="C58" s="41" t="s">
        <v>44</v>
      </c>
      <c r="D58" s="41">
        <v>8.6</v>
      </c>
      <c r="E58" s="41">
        <v>26.1</v>
      </c>
      <c r="F58" s="41">
        <v>65.3</v>
      </c>
      <c r="G58" s="41">
        <v>135</v>
      </c>
      <c r="H58" s="41">
        <v>35</v>
      </c>
    </row>
    <row r="59" spans="1:8" ht="18" x14ac:dyDescent="0.35">
      <c r="A59" s="54"/>
      <c r="B59" s="49"/>
      <c r="C59" s="48"/>
      <c r="D59" s="48"/>
      <c r="E59" s="48"/>
      <c r="F59" s="48"/>
      <c r="G59" s="48"/>
      <c r="H59" s="48"/>
    </row>
    <row r="60" spans="1:8" ht="18" x14ac:dyDescent="0.35">
      <c r="A60" s="37" t="s">
        <v>212</v>
      </c>
      <c r="B60" s="38"/>
      <c r="C60" s="17"/>
      <c r="D60" s="17"/>
      <c r="E60" s="17"/>
      <c r="F60" s="17"/>
      <c r="G60" s="17"/>
      <c r="H60" s="17"/>
    </row>
    <row r="61" spans="1:8" ht="18" x14ac:dyDescent="0.35">
      <c r="A61" s="37" t="s">
        <v>247</v>
      </c>
      <c r="B61" s="38"/>
      <c r="C61" s="17"/>
      <c r="D61" s="17"/>
      <c r="E61" s="17"/>
      <c r="F61" s="17"/>
      <c r="G61" s="17"/>
      <c r="H61" s="17"/>
    </row>
    <row r="62" spans="1:8" ht="18" x14ac:dyDescent="0.35">
      <c r="A62" s="17" t="s">
        <v>184</v>
      </c>
      <c r="B62" s="38"/>
      <c r="C62" s="17"/>
      <c r="D62" s="17"/>
      <c r="E62" s="17"/>
      <c r="F62" s="17"/>
      <c r="G62" s="17"/>
      <c r="H62" s="17"/>
    </row>
    <row r="63" spans="1:8" ht="18" x14ac:dyDescent="0.35">
      <c r="A63" s="17" t="s">
        <v>210</v>
      </c>
      <c r="B63" s="38"/>
      <c r="C63" s="17"/>
      <c r="D63" s="17"/>
      <c r="E63" s="17"/>
      <c r="F63" s="17"/>
      <c r="G63" s="17"/>
      <c r="H63" s="17"/>
    </row>
    <row r="64" spans="1:8" ht="18" x14ac:dyDescent="0.35">
      <c r="A64" s="17" t="s">
        <v>314</v>
      </c>
      <c r="B64" s="38"/>
      <c r="C64" s="17"/>
      <c r="D64" s="17"/>
      <c r="E64" s="17"/>
      <c r="F64" s="17"/>
      <c r="G64" s="17"/>
      <c r="H64" s="17"/>
    </row>
    <row r="67" spans="1:4" ht="18" x14ac:dyDescent="0.35">
      <c r="A67" s="48"/>
      <c r="B67" s="49"/>
      <c r="C67" s="48"/>
      <c r="D67" s="48"/>
    </row>
    <row r="68" spans="1:4" ht="18" x14ac:dyDescent="0.35">
      <c r="A68" s="48"/>
      <c r="B68" s="50"/>
      <c r="C68" s="51"/>
      <c r="D68" s="51"/>
    </row>
    <row r="69" spans="1:4" ht="18" x14ac:dyDescent="0.35">
      <c r="A69" s="48"/>
      <c r="B69" s="50"/>
      <c r="C69" s="51"/>
      <c r="D69" s="51"/>
    </row>
    <row r="70" spans="1:4" ht="18" x14ac:dyDescent="0.35">
      <c r="A70" s="48"/>
      <c r="B70" s="50"/>
      <c r="C70" s="51"/>
      <c r="D70" s="51"/>
    </row>
    <row r="71" spans="1:4" ht="18" x14ac:dyDescent="0.35">
      <c r="A71" s="48"/>
      <c r="B71" s="50"/>
      <c r="C71" s="51"/>
      <c r="D71" s="51"/>
    </row>
  </sheetData>
  <mergeCells count="31">
    <mergeCell ref="B4:B8"/>
    <mergeCell ref="A13:A14"/>
    <mergeCell ref="B13:B14"/>
    <mergeCell ref="A11:A12"/>
    <mergeCell ref="B11:B12"/>
    <mergeCell ref="A35:A38"/>
    <mergeCell ref="B35:B38"/>
    <mergeCell ref="A9:A10"/>
    <mergeCell ref="B9:B10"/>
    <mergeCell ref="A31:A34"/>
    <mergeCell ref="B31:B34"/>
    <mergeCell ref="A27:A30"/>
    <mergeCell ref="B27:B30"/>
    <mergeCell ref="A19:A22"/>
    <mergeCell ref="B19:B22"/>
    <mergeCell ref="A23:A26"/>
    <mergeCell ref="B23:B26"/>
    <mergeCell ref="A17:A18"/>
    <mergeCell ref="B17:B18"/>
    <mergeCell ref="A15:A16"/>
    <mergeCell ref="B15:B16"/>
    <mergeCell ref="A39:A42"/>
    <mergeCell ref="B39:B42"/>
    <mergeCell ref="A55:A58"/>
    <mergeCell ref="B55:B58"/>
    <mergeCell ref="A51:A54"/>
    <mergeCell ref="B51:B54"/>
    <mergeCell ref="A47:A50"/>
    <mergeCell ref="B47:B50"/>
    <mergeCell ref="A43:A46"/>
    <mergeCell ref="B43:B4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36"/>
  <sheetViews>
    <sheetView zoomScale="79" zoomScaleNormal="79" workbookViewId="0">
      <selection activeCell="D34" sqref="D34"/>
    </sheetView>
  </sheetViews>
  <sheetFormatPr baseColWidth="10" defaultColWidth="11.5703125" defaultRowHeight="18" x14ac:dyDescent="0.35"/>
  <cols>
    <col min="1" max="1" width="8.5703125" style="17" customWidth="1"/>
    <col min="2" max="2" width="30.42578125" style="17" bestFit="1" customWidth="1"/>
    <col min="3" max="3" width="17.28515625" style="17" bestFit="1" customWidth="1"/>
    <col min="4" max="4" width="27.85546875" style="17" bestFit="1" customWidth="1"/>
    <col min="5" max="5" width="25.28515625" style="17" bestFit="1" customWidth="1"/>
    <col min="6" max="6" width="14.7109375" style="17" bestFit="1" customWidth="1"/>
    <col min="7" max="7" width="11.85546875" style="17" bestFit="1" customWidth="1"/>
    <col min="8" max="16384" width="11.5703125" style="17"/>
  </cols>
  <sheetData>
    <row r="1" spans="1:7" x14ac:dyDescent="0.35">
      <c r="A1" s="17" t="s">
        <v>226</v>
      </c>
    </row>
    <row r="3" spans="1:7" x14ac:dyDescent="0.35">
      <c r="A3" s="26" t="s">
        <v>24</v>
      </c>
      <c r="B3" s="26" t="s">
        <v>71</v>
      </c>
      <c r="C3" s="26" t="s">
        <v>25</v>
      </c>
      <c r="D3" s="26" t="s">
        <v>235</v>
      </c>
      <c r="E3" s="26" t="s">
        <v>236</v>
      </c>
      <c r="F3" s="26" t="s">
        <v>26</v>
      </c>
      <c r="G3" s="26" t="s">
        <v>27</v>
      </c>
    </row>
    <row r="4" spans="1:7" x14ac:dyDescent="0.35">
      <c r="A4" s="79">
        <v>2025</v>
      </c>
      <c r="B4" s="114" t="s">
        <v>32</v>
      </c>
      <c r="C4" s="115"/>
      <c r="D4" s="41">
        <v>48.6</v>
      </c>
      <c r="E4" s="41">
        <v>51.4</v>
      </c>
      <c r="F4" s="41">
        <v>118</v>
      </c>
      <c r="G4" s="41">
        <v>45</v>
      </c>
    </row>
    <row r="5" spans="1:7" x14ac:dyDescent="0.35">
      <c r="A5" s="62">
        <v>2024</v>
      </c>
      <c r="B5" s="114" t="s">
        <v>32</v>
      </c>
      <c r="C5" s="115"/>
      <c r="D5" s="43">
        <v>49.8</v>
      </c>
      <c r="E5" s="43">
        <v>50.2</v>
      </c>
      <c r="F5" s="41">
        <v>116</v>
      </c>
      <c r="G5" s="41">
        <v>46</v>
      </c>
    </row>
    <row r="6" spans="1:7" x14ac:dyDescent="0.35">
      <c r="A6" s="62">
        <v>2023</v>
      </c>
      <c r="B6" s="114" t="s">
        <v>32</v>
      </c>
      <c r="C6" s="115"/>
      <c r="D6" s="43">
        <v>48.9</v>
      </c>
      <c r="E6" s="43">
        <v>51.1</v>
      </c>
      <c r="F6" s="41">
        <v>117</v>
      </c>
      <c r="G6" s="41">
        <v>46</v>
      </c>
    </row>
    <row r="7" spans="1:7" x14ac:dyDescent="0.35">
      <c r="A7" s="116">
        <v>2025</v>
      </c>
      <c r="B7" s="118" t="s">
        <v>70</v>
      </c>
      <c r="C7" s="41" t="s">
        <v>156</v>
      </c>
      <c r="D7" s="41">
        <v>45.4</v>
      </c>
      <c r="E7" s="41">
        <v>54.6</v>
      </c>
      <c r="F7" s="41">
        <v>122</v>
      </c>
      <c r="G7" s="41">
        <v>43</v>
      </c>
    </row>
    <row r="8" spans="1:7" x14ac:dyDescent="0.35">
      <c r="A8" s="117"/>
      <c r="B8" s="118"/>
      <c r="C8" s="41" t="s">
        <v>157</v>
      </c>
      <c r="D8" s="41">
        <v>50.6</v>
      </c>
      <c r="E8" s="41">
        <v>49.4</v>
      </c>
      <c r="F8" s="41">
        <v>116</v>
      </c>
      <c r="G8" s="41">
        <v>46</v>
      </c>
    </row>
    <row r="9" spans="1:7" x14ac:dyDescent="0.35">
      <c r="A9" s="116">
        <v>2024</v>
      </c>
      <c r="B9" s="118" t="s">
        <v>70</v>
      </c>
      <c r="C9" s="41" t="s">
        <v>156</v>
      </c>
      <c r="D9" s="43">
        <v>46.6</v>
      </c>
      <c r="E9" s="43">
        <v>53.4</v>
      </c>
      <c r="F9" s="41">
        <v>120</v>
      </c>
      <c r="G9" s="41">
        <v>45</v>
      </c>
    </row>
    <row r="10" spans="1:7" x14ac:dyDescent="0.35">
      <c r="A10" s="117"/>
      <c r="B10" s="118"/>
      <c r="C10" s="41" t="s">
        <v>157</v>
      </c>
      <c r="D10" s="43">
        <v>51.9</v>
      </c>
      <c r="E10" s="43">
        <v>48.1</v>
      </c>
      <c r="F10" s="41">
        <v>114</v>
      </c>
      <c r="G10" s="41">
        <v>47</v>
      </c>
    </row>
    <row r="11" spans="1:7" x14ac:dyDescent="0.35">
      <c r="A11" s="116">
        <v>2023</v>
      </c>
      <c r="B11" s="118" t="s">
        <v>70</v>
      </c>
      <c r="C11" s="41" t="s">
        <v>156</v>
      </c>
      <c r="D11" s="43">
        <v>44.6</v>
      </c>
      <c r="E11" s="43">
        <v>55.4</v>
      </c>
      <c r="F11" s="41">
        <v>122</v>
      </c>
      <c r="G11" s="41">
        <v>44</v>
      </c>
    </row>
    <row r="12" spans="1:7" x14ac:dyDescent="0.35">
      <c r="A12" s="117"/>
      <c r="B12" s="118"/>
      <c r="C12" s="41" t="s">
        <v>157</v>
      </c>
      <c r="D12" s="43">
        <v>51.6</v>
      </c>
      <c r="E12" s="43">
        <v>48.4</v>
      </c>
      <c r="F12" s="41">
        <v>114</v>
      </c>
      <c r="G12" s="41">
        <v>46</v>
      </c>
    </row>
    <row r="13" spans="1:7" x14ac:dyDescent="0.35">
      <c r="A13" s="116">
        <v>2025</v>
      </c>
      <c r="B13" s="107" t="s">
        <v>72</v>
      </c>
      <c r="C13" s="41" t="s">
        <v>41</v>
      </c>
      <c r="D13" s="41">
        <v>52.9</v>
      </c>
      <c r="E13" s="41">
        <v>47.1</v>
      </c>
      <c r="F13" s="41">
        <v>114</v>
      </c>
      <c r="G13" s="41">
        <v>45</v>
      </c>
    </row>
    <row r="14" spans="1:7" x14ac:dyDescent="0.35">
      <c r="A14" s="119"/>
      <c r="B14" s="108"/>
      <c r="C14" s="41" t="s">
        <v>42</v>
      </c>
      <c r="D14" s="41">
        <v>44.8</v>
      </c>
      <c r="E14" s="41">
        <v>55.2</v>
      </c>
      <c r="F14" s="41">
        <v>123</v>
      </c>
      <c r="G14" s="41">
        <v>43</v>
      </c>
    </row>
    <row r="15" spans="1:7" x14ac:dyDescent="0.35">
      <c r="A15" s="119"/>
      <c r="B15" s="108"/>
      <c r="C15" s="41" t="s">
        <v>43</v>
      </c>
      <c r="D15" s="41">
        <v>33.4</v>
      </c>
      <c r="E15" s="41">
        <v>66.599999999999994</v>
      </c>
      <c r="F15" s="41">
        <v>133</v>
      </c>
      <c r="G15" s="41">
        <v>41</v>
      </c>
    </row>
    <row r="16" spans="1:7" x14ac:dyDescent="0.35">
      <c r="A16" s="117"/>
      <c r="B16" s="109"/>
      <c r="C16" s="41" t="s">
        <v>44</v>
      </c>
      <c r="D16" s="43">
        <v>29</v>
      </c>
      <c r="E16" s="43">
        <v>71</v>
      </c>
      <c r="F16" s="41">
        <v>138</v>
      </c>
      <c r="G16" s="41">
        <v>38</v>
      </c>
    </row>
    <row r="17" spans="1:22" x14ac:dyDescent="0.35">
      <c r="A17" s="116">
        <v>2024</v>
      </c>
      <c r="B17" s="107" t="s">
        <v>72</v>
      </c>
      <c r="C17" s="41" t="s">
        <v>41</v>
      </c>
      <c r="D17" s="41">
        <v>56.9</v>
      </c>
      <c r="E17" s="41">
        <v>43.1</v>
      </c>
      <c r="F17" s="41">
        <v>108</v>
      </c>
      <c r="G17" s="41">
        <v>48</v>
      </c>
    </row>
    <row r="18" spans="1:22" x14ac:dyDescent="0.35">
      <c r="A18" s="119"/>
      <c r="B18" s="108"/>
      <c r="C18" s="41" t="s">
        <v>42</v>
      </c>
      <c r="D18" s="41">
        <v>50.8</v>
      </c>
      <c r="E18" s="41">
        <v>49.2</v>
      </c>
      <c r="F18" s="41">
        <v>116</v>
      </c>
      <c r="G18" s="41">
        <v>45</v>
      </c>
    </row>
    <row r="19" spans="1:22" x14ac:dyDescent="0.35">
      <c r="A19" s="119"/>
      <c r="B19" s="108"/>
      <c r="C19" s="41" t="s">
        <v>43</v>
      </c>
      <c r="D19" s="41">
        <v>44.5</v>
      </c>
      <c r="E19" s="41">
        <v>55.5</v>
      </c>
      <c r="F19" s="41">
        <v>122</v>
      </c>
      <c r="G19" s="41">
        <v>45</v>
      </c>
    </row>
    <row r="20" spans="1:22" x14ac:dyDescent="0.35">
      <c r="A20" s="117"/>
      <c r="B20" s="109"/>
      <c r="C20" s="41" t="s">
        <v>44</v>
      </c>
      <c r="D20" s="41">
        <v>37.299999999999997</v>
      </c>
      <c r="E20" s="41">
        <v>62.7</v>
      </c>
      <c r="F20" s="41">
        <v>129</v>
      </c>
      <c r="G20" s="41">
        <v>43</v>
      </c>
    </row>
    <row r="21" spans="1:22" x14ac:dyDescent="0.35">
      <c r="A21" s="116">
        <v>2023</v>
      </c>
      <c r="B21" s="107" t="s">
        <v>72</v>
      </c>
      <c r="C21" s="41" t="s">
        <v>41</v>
      </c>
      <c r="D21" s="43">
        <v>56.7</v>
      </c>
      <c r="E21" s="43">
        <v>43.3</v>
      </c>
      <c r="F21" s="41">
        <v>109</v>
      </c>
      <c r="G21" s="41">
        <v>46</v>
      </c>
    </row>
    <row r="22" spans="1:22" x14ac:dyDescent="0.35">
      <c r="A22" s="119"/>
      <c r="B22" s="108"/>
      <c r="C22" s="41" t="s">
        <v>42</v>
      </c>
      <c r="D22" s="43">
        <v>51.6</v>
      </c>
      <c r="E22" s="43">
        <v>48.4</v>
      </c>
      <c r="F22" s="41">
        <v>114</v>
      </c>
      <c r="G22" s="41">
        <v>45</v>
      </c>
    </row>
    <row r="23" spans="1:22" x14ac:dyDescent="0.35">
      <c r="A23" s="119"/>
      <c r="B23" s="108"/>
      <c r="C23" s="41" t="s">
        <v>43</v>
      </c>
      <c r="D23" s="43">
        <v>45.2</v>
      </c>
      <c r="E23" s="43">
        <v>54.8</v>
      </c>
      <c r="F23" s="41">
        <v>121</v>
      </c>
      <c r="G23" s="41">
        <v>45</v>
      </c>
    </row>
    <row r="24" spans="1:22" x14ac:dyDescent="0.35">
      <c r="A24" s="117"/>
      <c r="B24" s="109"/>
      <c r="C24" s="41" t="s">
        <v>44</v>
      </c>
      <c r="D24" s="43">
        <v>36.6</v>
      </c>
      <c r="E24" s="43">
        <v>63.4</v>
      </c>
      <c r="F24" s="41">
        <v>130</v>
      </c>
      <c r="G24" s="41">
        <v>42</v>
      </c>
    </row>
    <row r="25" spans="1:22" x14ac:dyDescent="0.35">
      <c r="A25" s="116">
        <v>2025</v>
      </c>
      <c r="B25" s="118" t="s">
        <v>134</v>
      </c>
      <c r="C25" s="41" t="s">
        <v>69</v>
      </c>
      <c r="D25" s="43">
        <v>44</v>
      </c>
      <c r="E25" s="43">
        <v>56</v>
      </c>
      <c r="F25" s="41">
        <v>123</v>
      </c>
      <c r="G25" s="41">
        <v>42</v>
      </c>
    </row>
    <row r="26" spans="1:22" x14ac:dyDescent="0.35">
      <c r="A26" s="117"/>
      <c r="B26" s="118"/>
      <c r="C26" s="41" t="s">
        <v>68</v>
      </c>
      <c r="D26" s="41">
        <v>52.6</v>
      </c>
      <c r="E26" s="41">
        <v>47.4</v>
      </c>
      <c r="F26" s="41">
        <v>113</v>
      </c>
      <c r="G26" s="41">
        <v>46</v>
      </c>
    </row>
    <row r="27" spans="1:22" x14ac:dyDescent="0.35">
      <c r="A27" s="116">
        <v>2024</v>
      </c>
      <c r="B27" s="118" t="s">
        <v>134</v>
      </c>
      <c r="C27" s="41" t="s">
        <v>69</v>
      </c>
      <c r="D27" s="28">
        <v>44.5</v>
      </c>
      <c r="E27" s="28">
        <v>55.5</v>
      </c>
      <c r="F27" s="28">
        <v>122</v>
      </c>
      <c r="G27" s="28">
        <v>44</v>
      </c>
    </row>
    <row r="28" spans="1:22" x14ac:dyDescent="0.35">
      <c r="A28" s="117"/>
      <c r="B28" s="118"/>
      <c r="C28" s="41" t="s">
        <v>68</v>
      </c>
      <c r="D28" s="28">
        <v>54.4</v>
      </c>
      <c r="E28" s="28">
        <v>45.6</v>
      </c>
      <c r="F28" s="28">
        <v>111</v>
      </c>
      <c r="G28" s="28">
        <v>47</v>
      </c>
      <c r="Q28" s="33"/>
      <c r="R28" s="33"/>
      <c r="S28" s="33"/>
      <c r="T28" s="33"/>
      <c r="U28" s="33"/>
      <c r="V28" s="33"/>
    </row>
    <row r="29" spans="1:22" x14ac:dyDescent="0.35">
      <c r="A29" s="116">
        <v>2023</v>
      </c>
      <c r="B29" s="118" t="s">
        <v>134</v>
      </c>
      <c r="C29" s="41" t="s">
        <v>69</v>
      </c>
      <c r="D29" s="28">
        <v>44.1</v>
      </c>
      <c r="E29" s="28">
        <v>55.9</v>
      </c>
      <c r="F29" s="28">
        <v>123</v>
      </c>
      <c r="G29" s="28">
        <v>43</v>
      </c>
      <c r="Q29" s="33"/>
      <c r="R29" s="33"/>
      <c r="S29" s="33"/>
      <c r="T29" s="33"/>
      <c r="U29" s="33"/>
      <c r="V29" s="33"/>
    </row>
    <row r="30" spans="1:22" x14ac:dyDescent="0.35">
      <c r="A30" s="117"/>
      <c r="B30" s="118"/>
      <c r="C30" s="41" t="s">
        <v>68</v>
      </c>
      <c r="D30" s="28">
        <v>52.9</v>
      </c>
      <c r="E30" s="28">
        <v>47.1</v>
      </c>
      <c r="F30" s="28">
        <v>112</v>
      </c>
      <c r="G30" s="28">
        <v>47</v>
      </c>
      <c r="Q30" s="33"/>
      <c r="R30" s="33"/>
      <c r="S30" s="33"/>
      <c r="T30" s="33"/>
      <c r="U30" s="33"/>
      <c r="V30" s="33"/>
    </row>
    <row r="31" spans="1:22" x14ac:dyDescent="0.35">
      <c r="Q31" s="33"/>
      <c r="R31" s="33"/>
      <c r="S31" s="33"/>
      <c r="T31" s="33"/>
      <c r="U31" s="33"/>
      <c r="V31" s="33"/>
    </row>
    <row r="32" spans="1:22" x14ac:dyDescent="0.35">
      <c r="A32" s="32" t="s">
        <v>215</v>
      </c>
    </row>
    <row r="33" spans="1:2" x14ac:dyDescent="0.35">
      <c r="A33" s="37" t="s">
        <v>247</v>
      </c>
      <c r="B33" s="38"/>
    </row>
    <row r="34" spans="1:2" x14ac:dyDescent="0.35">
      <c r="A34" s="37" t="s">
        <v>248</v>
      </c>
      <c r="B34" s="38"/>
    </row>
    <row r="35" spans="1:2" x14ac:dyDescent="0.35">
      <c r="A35" s="17" t="s">
        <v>213</v>
      </c>
    </row>
    <row r="36" spans="1:2" x14ac:dyDescent="0.35">
      <c r="A36" s="17" t="s">
        <v>310</v>
      </c>
    </row>
  </sheetData>
  <mergeCells count="21">
    <mergeCell ref="A29:A30"/>
    <mergeCell ref="B29:B30"/>
    <mergeCell ref="A11:A12"/>
    <mergeCell ref="A25:A26"/>
    <mergeCell ref="B25:B26"/>
    <mergeCell ref="B21:B24"/>
    <mergeCell ref="B17:B20"/>
    <mergeCell ref="A17:A20"/>
    <mergeCell ref="A21:A24"/>
    <mergeCell ref="A27:A28"/>
    <mergeCell ref="B27:B28"/>
    <mergeCell ref="B4:C4"/>
    <mergeCell ref="A7:A8"/>
    <mergeCell ref="B7:B8"/>
    <mergeCell ref="A13:A16"/>
    <mergeCell ref="B13:B16"/>
    <mergeCell ref="A9:A10"/>
    <mergeCell ref="B5:C5"/>
    <mergeCell ref="B6:C6"/>
    <mergeCell ref="B9:B10"/>
    <mergeCell ref="B11:B1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53C42-599C-4F80-92BC-4735EF166161}">
  <dimension ref="A1:J20"/>
  <sheetViews>
    <sheetView zoomScaleNormal="100" workbookViewId="0">
      <selection activeCell="A20" sqref="A20"/>
    </sheetView>
  </sheetViews>
  <sheetFormatPr baseColWidth="10" defaultRowHeight="15" x14ac:dyDescent="0.25"/>
  <cols>
    <col min="2" max="2" width="24.28515625" bestFit="1" customWidth="1"/>
    <col min="4" max="4" width="25.5703125" bestFit="1" customWidth="1"/>
    <col min="5" max="5" width="23.7109375" bestFit="1" customWidth="1"/>
    <col min="6" max="6" width="13.7109375" bestFit="1" customWidth="1"/>
  </cols>
  <sheetData>
    <row r="1" spans="1:10" ht="33.6" customHeight="1" x14ac:dyDescent="0.35">
      <c r="A1" s="124" t="s">
        <v>242</v>
      </c>
      <c r="B1" s="124"/>
      <c r="C1" s="124"/>
      <c r="D1" s="124"/>
      <c r="E1" s="124"/>
      <c r="F1" s="124"/>
      <c r="G1" s="124"/>
      <c r="H1" s="124"/>
      <c r="I1" s="124"/>
      <c r="J1" s="124"/>
    </row>
    <row r="2" spans="1:10" ht="18" x14ac:dyDescent="0.35">
      <c r="A2" s="91"/>
      <c r="B2" s="91"/>
      <c r="C2" s="91"/>
      <c r="D2" s="91"/>
      <c r="E2" s="91"/>
      <c r="F2" s="91"/>
      <c r="G2" s="91"/>
    </row>
    <row r="3" spans="1:10" ht="18" x14ac:dyDescent="0.35">
      <c r="A3" s="92" t="s">
        <v>24</v>
      </c>
      <c r="B3" s="92" t="s">
        <v>134</v>
      </c>
      <c r="C3" s="92" t="s">
        <v>241</v>
      </c>
      <c r="D3" s="92" t="s">
        <v>246</v>
      </c>
      <c r="E3" s="92" t="s">
        <v>236</v>
      </c>
      <c r="F3" s="92" t="s">
        <v>26</v>
      </c>
      <c r="G3" s="92" t="s">
        <v>27</v>
      </c>
    </row>
    <row r="4" spans="1:10" ht="18" x14ac:dyDescent="0.35">
      <c r="A4" s="120">
        <v>2025</v>
      </c>
      <c r="B4" s="120" t="s">
        <v>68</v>
      </c>
      <c r="C4" s="28" t="s">
        <v>156</v>
      </c>
      <c r="D4" s="28">
        <v>49.5</v>
      </c>
      <c r="E4" s="28">
        <v>50.5</v>
      </c>
      <c r="F4" s="28">
        <v>117</v>
      </c>
      <c r="G4" s="28">
        <v>45</v>
      </c>
    </row>
    <row r="5" spans="1:10" ht="18" x14ac:dyDescent="0.35">
      <c r="A5" s="121"/>
      <c r="B5" s="122"/>
      <c r="C5" s="28" t="s">
        <v>157</v>
      </c>
      <c r="D5" s="28">
        <v>53.4</v>
      </c>
      <c r="E5" s="28">
        <v>46.6</v>
      </c>
      <c r="F5" s="28">
        <v>113</v>
      </c>
      <c r="G5" s="28">
        <v>46</v>
      </c>
    </row>
    <row r="6" spans="1:10" ht="18" x14ac:dyDescent="0.35">
      <c r="A6" s="121"/>
      <c r="B6" s="120" t="s">
        <v>69</v>
      </c>
      <c r="C6" s="28" t="s">
        <v>156</v>
      </c>
      <c r="D6" s="28">
        <v>43.7</v>
      </c>
      <c r="E6" s="28">
        <v>56.3</v>
      </c>
      <c r="F6" s="28">
        <v>124</v>
      </c>
      <c r="G6" s="28">
        <v>42</v>
      </c>
    </row>
    <row r="7" spans="1:10" ht="18" x14ac:dyDescent="0.35">
      <c r="A7" s="122"/>
      <c r="B7" s="122"/>
      <c r="C7" s="28" t="s">
        <v>157</v>
      </c>
      <c r="D7" s="28">
        <v>44.5</v>
      </c>
      <c r="E7" s="28">
        <v>55.5</v>
      </c>
      <c r="F7" s="28">
        <v>123</v>
      </c>
      <c r="G7" s="28">
        <v>43</v>
      </c>
    </row>
    <row r="8" spans="1:10" ht="18" x14ac:dyDescent="0.35">
      <c r="A8" s="120">
        <v>2024</v>
      </c>
      <c r="B8" s="120" t="s">
        <v>68</v>
      </c>
      <c r="C8" s="28" t="s">
        <v>156</v>
      </c>
      <c r="D8" s="28">
        <v>52.3</v>
      </c>
      <c r="E8" s="28">
        <v>47.7</v>
      </c>
      <c r="F8" s="28">
        <v>115</v>
      </c>
      <c r="G8" s="28">
        <v>47</v>
      </c>
    </row>
    <row r="9" spans="1:10" ht="18" x14ac:dyDescent="0.35">
      <c r="A9" s="121"/>
      <c r="B9" s="122"/>
      <c r="C9" s="28" t="s">
        <v>157</v>
      </c>
      <c r="D9" s="28">
        <v>54.9</v>
      </c>
      <c r="E9" s="28">
        <v>45.1</v>
      </c>
      <c r="F9" s="28">
        <v>110</v>
      </c>
      <c r="G9" s="28">
        <v>47</v>
      </c>
    </row>
    <row r="10" spans="1:10" ht="18" x14ac:dyDescent="0.35">
      <c r="A10" s="121"/>
      <c r="B10" s="120" t="s">
        <v>69</v>
      </c>
      <c r="C10" s="28" t="s">
        <v>156</v>
      </c>
      <c r="D10" s="28">
        <v>44.2</v>
      </c>
      <c r="E10" s="28">
        <v>55.8</v>
      </c>
      <c r="F10" s="28">
        <v>122</v>
      </c>
      <c r="G10" s="28">
        <v>44</v>
      </c>
    </row>
    <row r="11" spans="1:10" ht="18" x14ac:dyDescent="0.35">
      <c r="A11" s="122"/>
      <c r="B11" s="122"/>
      <c r="C11" s="28" t="s">
        <v>157</v>
      </c>
      <c r="D11" s="28">
        <v>44.9</v>
      </c>
      <c r="E11" s="28">
        <v>55.1</v>
      </c>
      <c r="F11" s="28">
        <v>122</v>
      </c>
      <c r="G11" s="28">
        <v>45</v>
      </c>
    </row>
    <row r="12" spans="1:10" ht="18" x14ac:dyDescent="0.35">
      <c r="A12" s="120">
        <v>2023</v>
      </c>
      <c r="B12" s="120" t="s">
        <v>68</v>
      </c>
      <c r="C12" s="28" t="s">
        <v>156</v>
      </c>
      <c r="D12" s="28">
        <v>48.4</v>
      </c>
      <c r="E12" s="28">
        <v>51.6</v>
      </c>
      <c r="F12" s="28">
        <v>117</v>
      </c>
      <c r="G12" s="28">
        <v>45</v>
      </c>
    </row>
    <row r="13" spans="1:10" ht="18" x14ac:dyDescent="0.35">
      <c r="A13" s="121"/>
      <c r="B13" s="122"/>
      <c r="C13" s="28" t="s">
        <v>157</v>
      </c>
      <c r="D13" s="94">
        <v>54</v>
      </c>
      <c r="E13" s="94">
        <v>46</v>
      </c>
      <c r="F13" s="28">
        <v>111</v>
      </c>
      <c r="G13" s="28">
        <v>47</v>
      </c>
    </row>
    <row r="14" spans="1:10" ht="18" x14ac:dyDescent="0.35">
      <c r="A14" s="121"/>
      <c r="B14" s="120" t="s">
        <v>69</v>
      </c>
      <c r="C14" s="28" t="s">
        <v>156</v>
      </c>
      <c r="D14" s="28">
        <v>43.1</v>
      </c>
      <c r="E14" s="28">
        <v>56.9</v>
      </c>
      <c r="F14" s="28">
        <v>123</v>
      </c>
      <c r="G14" s="28">
        <v>43</v>
      </c>
    </row>
    <row r="15" spans="1:10" ht="18" x14ac:dyDescent="0.35">
      <c r="A15" s="122"/>
      <c r="B15" s="122"/>
      <c r="C15" s="28" t="s">
        <v>157</v>
      </c>
      <c r="D15" s="28">
        <v>45.7</v>
      </c>
      <c r="E15" s="28">
        <v>54.3</v>
      </c>
      <c r="F15" s="28">
        <v>121</v>
      </c>
      <c r="G15" s="28">
        <v>44</v>
      </c>
    </row>
    <row r="16" spans="1:10" ht="18" x14ac:dyDescent="0.35">
      <c r="A16" s="93"/>
      <c r="B16" s="93"/>
      <c r="C16" s="93"/>
      <c r="D16" s="93"/>
      <c r="E16" s="93"/>
      <c r="F16" s="93"/>
      <c r="G16" s="93"/>
    </row>
    <row r="17" spans="1:7" ht="34.15" customHeight="1" x14ac:dyDescent="0.25">
      <c r="A17" s="123" t="s">
        <v>243</v>
      </c>
      <c r="B17" s="123"/>
      <c r="C17" s="123"/>
      <c r="D17" s="123"/>
      <c r="E17" s="123"/>
      <c r="F17" s="123"/>
      <c r="G17" s="123"/>
    </row>
    <row r="18" spans="1:7" ht="18" x14ac:dyDescent="0.35">
      <c r="A18" s="17" t="s">
        <v>183</v>
      </c>
    </row>
    <row r="19" spans="1:7" ht="18" x14ac:dyDescent="0.35">
      <c r="A19" s="17" t="s">
        <v>213</v>
      </c>
    </row>
    <row r="20" spans="1:7" ht="18" x14ac:dyDescent="0.35">
      <c r="A20" s="17" t="s">
        <v>310</v>
      </c>
    </row>
  </sheetData>
  <mergeCells count="11">
    <mergeCell ref="A4:A7"/>
    <mergeCell ref="A8:A11"/>
    <mergeCell ref="A12:A15"/>
    <mergeCell ref="A17:G17"/>
    <mergeCell ref="A1:J1"/>
    <mergeCell ref="B4:B5"/>
    <mergeCell ref="B6:B7"/>
    <mergeCell ref="B8:B9"/>
    <mergeCell ref="B10:B11"/>
    <mergeCell ref="B12:B13"/>
    <mergeCell ref="B14:B1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1"/>
  <sheetViews>
    <sheetView workbookViewId="0">
      <selection activeCell="D24" sqref="D24"/>
    </sheetView>
  </sheetViews>
  <sheetFormatPr baseColWidth="10" defaultColWidth="11.42578125" defaultRowHeight="18" x14ac:dyDescent="0.35"/>
  <cols>
    <col min="1" max="1" width="4" style="17" customWidth="1"/>
    <col min="2" max="2" width="19" style="17" bestFit="1" customWidth="1"/>
    <col min="3" max="3" width="24.85546875" style="17" bestFit="1" customWidth="1"/>
    <col min="4" max="4" width="28" style="17" bestFit="1" customWidth="1"/>
    <col min="5" max="5" width="19" style="17" bestFit="1" customWidth="1"/>
    <col min="6" max="6" width="13.28515625" style="17" customWidth="1"/>
    <col min="7" max="7" width="11.42578125" style="17"/>
    <col min="8" max="8" width="26.140625" style="17" bestFit="1" customWidth="1"/>
    <col min="9" max="9" width="11.42578125" style="17"/>
    <col min="10" max="10" width="39.85546875" style="17" bestFit="1" customWidth="1"/>
    <col min="11" max="11" width="18.5703125" style="17" customWidth="1"/>
    <col min="12" max="13" width="11.42578125" style="17"/>
    <col min="14" max="14" width="17.28515625" style="17" bestFit="1" customWidth="1"/>
    <col min="15" max="16384" width="11.42578125" style="17"/>
  </cols>
  <sheetData>
    <row r="1" spans="1:11" x14ac:dyDescent="0.35">
      <c r="A1" s="17" t="s">
        <v>232</v>
      </c>
    </row>
    <row r="3" spans="1:11" s="59" customFormat="1" ht="36" x14ac:dyDescent="0.25">
      <c r="A3" s="60"/>
      <c r="B3" s="60" t="s">
        <v>12</v>
      </c>
      <c r="C3" s="60" t="s">
        <v>127</v>
      </c>
      <c r="D3" s="60" t="s">
        <v>128</v>
      </c>
      <c r="E3" s="60" t="s">
        <v>129</v>
      </c>
      <c r="F3" s="60" t="s">
        <v>130</v>
      </c>
      <c r="G3" s="60" t="s">
        <v>131</v>
      </c>
      <c r="H3" s="61" t="s">
        <v>104</v>
      </c>
      <c r="I3" s="60" t="s">
        <v>132</v>
      </c>
      <c r="J3" s="60" t="s">
        <v>105</v>
      </c>
      <c r="K3" s="60" t="s">
        <v>133</v>
      </c>
    </row>
    <row r="4" spans="1:11" x14ac:dyDescent="0.35">
      <c r="A4" s="127" t="s">
        <v>125</v>
      </c>
      <c r="B4" s="47" t="s">
        <v>17</v>
      </c>
      <c r="C4" s="47" t="s">
        <v>50</v>
      </c>
      <c r="D4" s="47"/>
      <c r="E4" s="47" t="s">
        <v>238</v>
      </c>
      <c r="F4" s="47">
        <v>3</v>
      </c>
      <c r="G4" s="47" t="s">
        <v>170</v>
      </c>
      <c r="H4" s="47" t="s">
        <v>106</v>
      </c>
      <c r="I4" s="47" t="s">
        <v>176</v>
      </c>
      <c r="J4" s="47" t="s">
        <v>106</v>
      </c>
      <c r="K4" s="47">
        <v>103</v>
      </c>
    </row>
    <row r="5" spans="1:11" x14ac:dyDescent="0.35">
      <c r="A5" s="128"/>
      <c r="B5" s="47" t="s">
        <v>18</v>
      </c>
      <c r="C5" s="47" t="s">
        <v>51</v>
      </c>
      <c r="D5" s="47" t="s">
        <v>52</v>
      </c>
      <c r="E5" s="47" t="s">
        <v>239</v>
      </c>
      <c r="F5" s="47">
        <v>3</v>
      </c>
      <c r="G5" s="47" t="s">
        <v>171</v>
      </c>
      <c r="H5" s="47" t="s">
        <v>187</v>
      </c>
      <c r="I5" s="47" t="s">
        <v>172</v>
      </c>
      <c r="J5" s="47" t="s">
        <v>107</v>
      </c>
      <c r="K5" s="47">
        <v>137</v>
      </c>
    </row>
    <row r="6" spans="1:11" x14ac:dyDescent="0.35">
      <c r="A6" s="128"/>
      <c r="B6" s="47" t="s">
        <v>19</v>
      </c>
      <c r="C6" s="47" t="s">
        <v>53</v>
      </c>
      <c r="D6" s="47" t="s">
        <v>237</v>
      </c>
      <c r="E6" s="47" t="s">
        <v>239</v>
      </c>
      <c r="F6" s="47">
        <v>3</v>
      </c>
      <c r="G6" s="47" t="s">
        <v>172</v>
      </c>
      <c r="H6" s="47" t="s">
        <v>192</v>
      </c>
      <c r="I6" s="47" t="s">
        <v>173</v>
      </c>
      <c r="J6" s="47" t="s">
        <v>108</v>
      </c>
      <c r="K6" s="47">
        <v>214</v>
      </c>
    </row>
    <row r="7" spans="1:11" x14ac:dyDescent="0.35">
      <c r="A7" s="129"/>
      <c r="B7" s="47" t="s">
        <v>20</v>
      </c>
      <c r="C7" s="47" t="s">
        <v>54</v>
      </c>
      <c r="D7" s="47" t="s">
        <v>55</v>
      </c>
      <c r="E7" s="47" t="s">
        <v>239</v>
      </c>
      <c r="F7" s="47">
        <v>3</v>
      </c>
      <c r="G7" s="47" t="s">
        <v>173</v>
      </c>
      <c r="H7" s="47" t="s">
        <v>193</v>
      </c>
      <c r="I7" s="47" t="s">
        <v>174</v>
      </c>
      <c r="J7" s="47" t="s">
        <v>109</v>
      </c>
      <c r="K7" s="47">
        <v>204</v>
      </c>
    </row>
    <row r="8" spans="1:11" ht="15.6" customHeight="1" x14ac:dyDescent="0.35">
      <c r="A8" s="130" t="s">
        <v>126</v>
      </c>
      <c r="B8" s="47" t="s">
        <v>122</v>
      </c>
      <c r="C8" s="47" t="s">
        <v>56</v>
      </c>
      <c r="D8" s="56"/>
      <c r="E8" s="56" t="s">
        <v>240</v>
      </c>
      <c r="F8" s="47">
        <v>3</v>
      </c>
      <c r="G8" s="47" t="s">
        <v>173</v>
      </c>
      <c r="H8" s="76" t="s">
        <v>193</v>
      </c>
      <c r="I8" s="47" t="s">
        <v>175</v>
      </c>
      <c r="J8" s="47" t="s">
        <v>110</v>
      </c>
      <c r="K8" s="47">
        <v>210</v>
      </c>
    </row>
    <row r="9" spans="1:11" x14ac:dyDescent="0.35">
      <c r="A9" s="131"/>
      <c r="B9" s="47" t="s">
        <v>123</v>
      </c>
      <c r="C9" s="47" t="s">
        <v>57</v>
      </c>
      <c r="D9" s="47" t="s">
        <v>58</v>
      </c>
      <c r="E9" s="47" t="s">
        <v>239</v>
      </c>
      <c r="F9" s="47">
        <v>3</v>
      </c>
      <c r="G9" s="47" t="s">
        <v>174</v>
      </c>
      <c r="H9" s="47" t="s">
        <v>194</v>
      </c>
      <c r="I9" s="47" t="s">
        <v>177</v>
      </c>
      <c r="J9" s="47" t="s">
        <v>111</v>
      </c>
      <c r="K9" s="47">
        <v>222</v>
      </c>
    </row>
    <row r="10" spans="1:11" x14ac:dyDescent="0.35">
      <c r="A10" s="131"/>
      <c r="B10" s="47" t="s">
        <v>124</v>
      </c>
      <c r="C10" s="47" t="s">
        <v>59</v>
      </c>
      <c r="D10" s="47" t="s">
        <v>60</v>
      </c>
      <c r="E10" s="47" t="s">
        <v>239</v>
      </c>
      <c r="F10" s="47">
        <v>3</v>
      </c>
      <c r="G10" s="47" t="s">
        <v>175</v>
      </c>
      <c r="H10" s="47" t="s">
        <v>195</v>
      </c>
      <c r="I10" s="47" t="s">
        <v>178</v>
      </c>
      <c r="J10" s="47" t="s">
        <v>112</v>
      </c>
      <c r="K10" s="47">
        <v>255</v>
      </c>
    </row>
    <row r="11" spans="1:11" x14ac:dyDescent="0.35">
      <c r="A11" s="132"/>
      <c r="B11" s="47" t="s">
        <v>67</v>
      </c>
      <c r="C11" s="47" t="s">
        <v>61</v>
      </c>
      <c r="D11" s="47" t="s">
        <v>62</v>
      </c>
      <c r="E11" s="47" t="s">
        <v>239</v>
      </c>
      <c r="F11" s="47">
        <v>2</v>
      </c>
      <c r="G11" s="47" t="s">
        <v>175</v>
      </c>
      <c r="H11" s="47" t="s">
        <v>196</v>
      </c>
      <c r="I11" s="47"/>
      <c r="J11" s="47"/>
      <c r="K11" s="47">
        <v>223</v>
      </c>
    </row>
    <row r="14" spans="1:11" x14ac:dyDescent="0.35">
      <c r="A14" s="53"/>
      <c r="B14" s="116" t="s">
        <v>12</v>
      </c>
      <c r="C14" s="58" t="s">
        <v>0</v>
      </c>
      <c r="D14" s="58" t="s">
        <v>1</v>
      </c>
      <c r="E14" s="58" t="s">
        <v>2</v>
      </c>
    </row>
    <row r="15" spans="1:11" ht="18" customHeight="1" x14ac:dyDescent="0.35">
      <c r="A15" s="57"/>
      <c r="B15" s="117"/>
      <c r="C15" s="58" t="s">
        <v>179</v>
      </c>
      <c r="D15" s="58" t="s">
        <v>180</v>
      </c>
      <c r="E15" s="58" t="s">
        <v>167</v>
      </c>
    </row>
    <row r="16" spans="1:11" x14ac:dyDescent="0.35">
      <c r="A16" s="133" t="s">
        <v>125</v>
      </c>
      <c r="B16" s="47" t="s">
        <v>17</v>
      </c>
      <c r="C16" s="41" t="s">
        <v>159</v>
      </c>
      <c r="D16" s="41" t="s">
        <v>73</v>
      </c>
      <c r="E16" s="41" t="s">
        <v>74</v>
      </c>
    </row>
    <row r="17" spans="1:5" x14ac:dyDescent="0.35">
      <c r="A17" s="134"/>
      <c r="B17" s="47" t="s">
        <v>18</v>
      </c>
      <c r="C17" s="41" t="s">
        <v>160</v>
      </c>
      <c r="D17" s="41" t="s">
        <v>75</v>
      </c>
      <c r="E17" s="41" t="s">
        <v>76</v>
      </c>
    </row>
    <row r="18" spans="1:5" x14ac:dyDescent="0.35">
      <c r="A18" s="134"/>
      <c r="B18" s="47" t="s">
        <v>19</v>
      </c>
      <c r="C18" s="41" t="s">
        <v>161</v>
      </c>
      <c r="D18" s="41" t="s">
        <v>77</v>
      </c>
      <c r="E18" s="41" t="s">
        <v>78</v>
      </c>
    </row>
    <row r="19" spans="1:5" ht="18" customHeight="1" x14ac:dyDescent="0.35">
      <c r="A19" s="135"/>
      <c r="B19" s="47" t="s">
        <v>20</v>
      </c>
      <c r="C19" s="41" t="s">
        <v>162</v>
      </c>
      <c r="D19" s="41" t="s">
        <v>79</v>
      </c>
      <c r="E19" s="41" t="s">
        <v>80</v>
      </c>
    </row>
    <row r="20" spans="1:5" x14ac:dyDescent="0.35">
      <c r="A20" s="130" t="s">
        <v>126</v>
      </c>
      <c r="B20" s="47" t="s">
        <v>122</v>
      </c>
      <c r="C20" s="41" t="s">
        <v>162</v>
      </c>
      <c r="D20" s="41" t="s">
        <v>81</v>
      </c>
      <c r="E20" s="41" t="s">
        <v>65</v>
      </c>
    </row>
    <row r="21" spans="1:5" x14ac:dyDescent="0.35">
      <c r="A21" s="131"/>
      <c r="B21" s="47" t="s">
        <v>123</v>
      </c>
      <c r="C21" s="41" t="s">
        <v>164</v>
      </c>
      <c r="D21" s="41" t="s">
        <v>84</v>
      </c>
      <c r="E21" s="41" t="s">
        <v>85</v>
      </c>
    </row>
    <row r="22" spans="1:5" x14ac:dyDescent="0.35">
      <c r="A22" s="132"/>
      <c r="B22" s="47" t="s">
        <v>124</v>
      </c>
      <c r="C22" s="41" t="s">
        <v>163</v>
      </c>
      <c r="D22" s="41" t="s">
        <v>82</v>
      </c>
      <c r="E22" s="41" t="s">
        <v>83</v>
      </c>
    </row>
    <row r="25" spans="1:5" x14ac:dyDescent="0.35">
      <c r="A25" s="48"/>
      <c r="B25" s="125" t="s">
        <v>12</v>
      </c>
      <c r="C25" s="26" t="s">
        <v>86</v>
      </c>
      <c r="D25" s="26" t="s">
        <v>166</v>
      </c>
    </row>
    <row r="26" spans="1:5" x14ac:dyDescent="0.35">
      <c r="A26" s="48"/>
      <c r="B26" s="126"/>
      <c r="C26" s="26" t="s">
        <v>87</v>
      </c>
      <c r="D26" s="26" t="s">
        <v>168</v>
      </c>
    </row>
    <row r="27" spans="1:5" x14ac:dyDescent="0.35">
      <c r="A27" s="48"/>
      <c r="B27" s="41" t="s">
        <v>181</v>
      </c>
      <c r="C27" s="41" t="s">
        <v>163</v>
      </c>
      <c r="D27" s="41" t="s">
        <v>65</v>
      </c>
    </row>
    <row r="29" spans="1:5" x14ac:dyDescent="0.35">
      <c r="A29" s="17" t="s">
        <v>183</v>
      </c>
    </row>
    <row r="30" spans="1:5" x14ac:dyDescent="0.35">
      <c r="A30" s="17" t="s">
        <v>199</v>
      </c>
    </row>
    <row r="31" spans="1:5" x14ac:dyDescent="0.35">
      <c r="A31" s="17" t="s">
        <v>310</v>
      </c>
    </row>
  </sheetData>
  <mergeCells count="6">
    <mergeCell ref="B14:B15"/>
    <mergeCell ref="B25:B26"/>
    <mergeCell ref="A4:A7"/>
    <mergeCell ref="A8:A11"/>
    <mergeCell ref="A20:A22"/>
    <mergeCell ref="A16:A19"/>
  </mergeCells>
  <phoneticPr fontId="22"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3"/>
  <sheetViews>
    <sheetView workbookViewId="0">
      <selection activeCell="A23" sqref="A23"/>
    </sheetView>
  </sheetViews>
  <sheetFormatPr baseColWidth="10" defaultColWidth="11.42578125" defaultRowHeight="18" x14ac:dyDescent="0.35"/>
  <cols>
    <col min="1" max="1" width="13.140625" style="17" customWidth="1"/>
    <col min="2" max="2" width="8.5703125" style="17" bestFit="1" customWidth="1"/>
    <col min="3" max="3" width="28.7109375" style="17" bestFit="1" customWidth="1"/>
    <col min="4" max="4" width="19.42578125" style="17" bestFit="1" customWidth="1"/>
    <col min="5" max="5" width="7.7109375" style="17" bestFit="1" customWidth="1"/>
    <col min="6" max="6" width="11.140625" style="17" bestFit="1" customWidth="1"/>
    <col min="7" max="7" width="22.42578125" style="17" bestFit="1" customWidth="1"/>
    <col min="8" max="8" width="18.140625" style="17" bestFit="1" customWidth="1"/>
    <col min="9" max="9" width="15.140625" style="17" bestFit="1" customWidth="1"/>
    <col min="10" max="10" width="12.140625" style="17" bestFit="1" customWidth="1"/>
    <col min="11" max="16384" width="11.42578125" style="17"/>
  </cols>
  <sheetData>
    <row r="1" spans="1:10" x14ac:dyDescent="0.35">
      <c r="A1" s="17" t="s">
        <v>158</v>
      </c>
    </row>
    <row r="3" spans="1:10" x14ac:dyDescent="0.35">
      <c r="A3" s="26" t="s">
        <v>24</v>
      </c>
      <c r="B3" s="26" t="s">
        <v>12</v>
      </c>
      <c r="C3" s="26" t="s">
        <v>135</v>
      </c>
      <c r="D3" s="26" t="s">
        <v>136</v>
      </c>
      <c r="E3" s="26" t="s">
        <v>244</v>
      </c>
      <c r="F3" s="26" t="s">
        <v>245</v>
      </c>
      <c r="G3" s="26" t="s">
        <v>35</v>
      </c>
      <c r="H3" s="26" t="s">
        <v>36</v>
      </c>
      <c r="I3" s="26" t="s">
        <v>34</v>
      </c>
      <c r="J3" s="26" t="s">
        <v>37</v>
      </c>
    </row>
    <row r="4" spans="1:10" x14ac:dyDescent="0.35">
      <c r="A4" s="118">
        <v>2025</v>
      </c>
      <c r="B4" s="47" t="s">
        <v>17</v>
      </c>
      <c r="C4" s="89">
        <v>31716</v>
      </c>
      <c r="D4" s="89">
        <v>750222</v>
      </c>
      <c r="E4" s="41">
        <v>49.2</v>
      </c>
      <c r="F4" s="41">
        <v>50.8</v>
      </c>
      <c r="G4" s="41">
        <v>13.9</v>
      </c>
      <c r="H4" s="41">
        <v>68.599999999999994</v>
      </c>
      <c r="I4" s="41">
        <v>10.5</v>
      </c>
      <c r="J4" s="41">
        <v>6.9</v>
      </c>
    </row>
    <row r="5" spans="1:10" x14ac:dyDescent="0.35">
      <c r="A5" s="118"/>
      <c r="B5" s="47" t="s">
        <v>18</v>
      </c>
      <c r="C5" s="89">
        <v>31772</v>
      </c>
      <c r="D5" s="89">
        <v>757739</v>
      </c>
      <c r="E5" s="41">
        <v>49.2</v>
      </c>
      <c r="F5" s="41">
        <v>50.8</v>
      </c>
      <c r="G5" s="41">
        <v>14.1</v>
      </c>
      <c r="H5" s="41">
        <v>68.7</v>
      </c>
      <c r="I5" s="41">
        <v>10.5</v>
      </c>
      <c r="J5" s="41">
        <v>6.7</v>
      </c>
    </row>
    <row r="6" spans="1:10" x14ac:dyDescent="0.35">
      <c r="A6" s="118"/>
      <c r="B6" s="47" t="s">
        <v>19</v>
      </c>
      <c r="C6" s="89">
        <v>31553</v>
      </c>
      <c r="D6" s="89">
        <v>764760</v>
      </c>
      <c r="E6" s="41">
        <v>49.1</v>
      </c>
      <c r="F6" s="41">
        <v>50.9</v>
      </c>
      <c r="G6" s="41">
        <v>14.5</v>
      </c>
      <c r="H6" s="41">
        <v>68.7</v>
      </c>
      <c r="I6" s="41">
        <v>10.199999999999999</v>
      </c>
      <c r="J6" s="41">
        <v>6.6</v>
      </c>
    </row>
    <row r="7" spans="1:10" x14ac:dyDescent="0.35">
      <c r="A7" s="118"/>
      <c r="B7" s="47" t="s">
        <v>20</v>
      </c>
      <c r="C7" s="89">
        <v>31340</v>
      </c>
      <c r="D7" s="89">
        <v>783387</v>
      </c>
      <c r="E7" s="41">
        <v>49.1</v>
      </c>
      <c r="F7" s="41">
        <v>50.9</v>
      </c>
      <c r="G7" s="41">
        <v>14.8</v>
      </c>
      <c r="H7" s="41">
        <v>68.7</v>
      </c>
      <c r="I7" s="41">
        <v>10.1</v>
      </c>
      <c r="J7" s="41">
        <v>6.4</v>
      </c>
    </row>
    <row r="8" spans="1:10" x14ac:dyDescent="0.35">
      <c r="A8" s="118"/>
      <c r="B8" s="47" t="s">
        <v>23</v>
      </c>
      <c r="C8" s="89">
        <v>6772</v>
      </c>
      <c r="D8" s="89">
        <v>743189</v>
      </c>
      <c r="E8" s="41">
        <v>49.3</v>
      </c>
      <c r="F8" s="41">
        <v>50.7</v>
      </c>
      <c r="G8" s="43">
        <v>21</v>
      </c>
      <c r="H8" s="41">
        <v>62.6</v>
      </c>
      <c r="I8" s="43">
        <v>11</v>
      </c>
      <c r="J8" s="41">
        <v>5.4</v>
      </c>
    </row>
    <row r="9" spans="1:10" x14ac:dyDescent="0.35">
      <c r="A9" s="118"/>
      <c r="B9" s="77" t="s">
        <v>22</v>
      </c>
      <c r="C9" s="89">
        <v>6644</v>
      </c>
      <c r="D9" s="89">
        <v>726228</v>
      </c>
      <c r="E9" s="41">
        <v>49.2</v>
      </c>
      <c r="F9" s="41">
        <v>50.8</v>
      </c>
      <c r="G9" s="41">
        <v>21.6</v>
      </c>
      <c r="H9" s="41">
        <v>62.1</v>
      </c>
      <c r="I9" s="41">
        <v>10.9</v>
      </c>
      <c r="J9" s="41">
        <v>5.3</v>
      </c>
    </row>
    <row r="10" spans="1:10" x14ac:dyDescent="0.35">
      <c r="A10" s="118"/>
      <c r="B10" s="111" t="s">
        <v>21</v>
      </c>
      <c r="C10" s="88">
        <v>6915</v>
      </c>
      <c r="D10" s="88">
        <v>771489</v>
      </c>
      <c r="E10" s="41">
        <v>49.3</v>
      </c>
      <c r="F10" s="41">
        <v>50.7</v>
      </c>
      <c r="G10" s="41">
        <v>21.9</v>
      </c>
      <c r="H10" s="41">
        <v>61.7</v>
      </c>
      <c r="I10" s="43">
        <v>11</v>
      </c>
      <c r="J10" s="41">
        <v>5.4</v>
      </c>
    </row>
    <row r="11" spans="1:10" x14ac:dyDescent="0.35">
      <c r="A11" s="80">
        <v>2024</v>
      </c>
      <c r="B11" s="112"/>
      <c r="C11" s="89">
        <v>6875</v>
      </c>
      <c r="D11" s="89">
        <v>765662</v>
      </c>
      <c r="E11" s="43">
        <v>49</v>
      </c>
      <c r="F11" s="43">
        <v>51</v>
      </c>
      <c r="G11" s="43">
        <v>21.8</v>
      </c>
      <c r="H11" s="43">
        <v>62</v>
      </c>
      <c r="I11" s="43">
        <v>11</v>
      </c>
      <c r="J11" s="43">
        <v>5.2</v>
      </c>
    </row>
    <row r="12" spans="1:10" x14ac:dyDescent="0.35">
      <c r="A12" s="63">
        <v>2023</v>
      </c>
      <c r="B12" s="112"/>
      <c r="C12" s="89">
        <v>6872</v>
      </c>
      <c r="D12" s="89">
        <v>780984</v>
      </c>
      <c r="E12" s="43">
        <v>49</v>
      </c>
      <c r="F12" s="43">
        <v>51</v>
      </c>
      <c r="G12" s="43">
        <v>20.9</v>
      </c>
      <c r="H12" s="43">
        <v>62.5</v>
      </c>
      <c r="I12" s="43">
        <v>11.2</v>
      </c>
      <c r="J12" s="43">
        <v>5.4</v>
      </c>
    </row>
    <row r="13" spans="1:10" x14ac:dyDescent="0.35">
      <c r="A13" s="63">
        <v>2022</v>
      </c>
      <c r="B13" s="112"/>
      <c r="C13" s="89">
        <v>6720</v>
      </c>
      <c r="D13" s="89">
        <v>764172</v>
      </c>
      <c r="E13" s="43">
        <v>49.2</v>
      </c>
      <c r="F13" s="43">
        <v>50.8</v>
      </c>
      <c r="G13" s="43">
        <v>20.3</v>
      </c>
      <c r="H13" s="43">
        <v>63.3</v>
      </c>
      <c r="I13" s="43">
        <v>11.2</v>
      </c>
      <c r="J13" s="43">
        <v>5.3</v>
      </c>
    </row>
    <row r="14" spans="1:10" x14ac:dyDescent="0.35">
      <c r="A14" s="63">
        <v>2021</v>
      </c>
      <c r="B14" s="113"/>
      <c r="C14" s="89">
        <v>6313</v>
      </c>
      <c r="D14" s="89">
        <v>719680</v>
      </c>
      <c r="E14" s="43">
        <v>49.2</v>
      </c>
      <c r="F14" s="43">
        <v>50.8</v>
      </c>
      <c r="G14" s="43">
        <v>18.7</v>
      </c>
      <c r="H14" s="43">
        <v>64.5</v>
      </c>
      <c r="I14" s="43">
        <v>11.4</v>
      </c>
      <c r="J14" s="43">
        <v>5.3</v>
      </c>
    </row>
    <row r="16" spans="1:10" x14ac:dyDescent="0.35">
      <c r="A16" s="26" t="s">
        <v>24</v>
      </c>
      <c r="B16" s="26" t="s">
        <v>12</v>
      </c>
      <c r="C16" s="26" t="s">
        <v>135</v>
      </c>
      <c r="D16" s="26" t="s">
        <v>136</v>
      </c>
      <c r="E16" s="26" t="s">
        <v>244</v>
      </c>
      <c r="F16" s="26" t="s">
        <v>245</v>
      </c>
      <c r="G16" s="26" t="s">
        <v>35</v>
      </c>
      <c r="H16" s="26" t="s">
        <v>38</v>
      </c>
      <c r="I16" s="26" t="s">
        <v>39</v>
      </c>
      <c r="J16" s="26" t="s">
        <v>40</v>
      </c>
    </row>
    <row r="17" spans="1:10" x14ac:dyDescent="0.35">
      <c r="A17" s="63">
        <v>2025</v>
      </c>
      <c r="B17" s="98" t="s">
        <v>67</v>
      </c>
      <c r="C17" s="88">
        <v>1295</v>
      </c>
      <c r="D17" s="88">
        <v>35531</v>
      </c>
      <c r="E17" s="41">
        <v>39.299999999999997</v>
      </c>
      <c r="F17" s="41">
        <v>60.7</v>
      </c>
      <c r="G17" s="41">
        <v>13.4</v>
      </c>
      <c r="H17" s="41">
        <v>86.6</v>
      </c>
      <c r="I17" s="81">
        <v>53.7</v>
      </c>
      <c r="J17" s="81">
        <v>46.3</v>
      </c>
    </row>
    <row r="18" spans="1:10" x14ac:dyDescent="0.35">
      <c r="A18" s="63">
        <v>2024</v>
      </c>
      <c r="B18" s="100"/>
      <c r="C18" s="89">
        <v>1242</v>
      </c>
      <c r="D18" s="89">
        <v>33984</v>
      </c>
      <c r="E18" s="43">
        <v>39.1</v>
      </c>
      <c r="F18" s="43">
        <v>60.9</v>
      </c>
      <c r="G18" s="43">
        <v>14.3</v>
      </c>
      <c r="H18" s="43">
        <v>85.7</v>
      </c>
      <c r="I18" s="43">
        <v>54</v>
      </c>
      <c r="J18" s="43">
        <v>46</v>
      </c>
    </row>
    <row r="19" spans="1:10" x14ac:dyDescent="0.35">
      <c r="A19" s="63">
        <v>2023</v>
      </c>
      <c r="B19" s="99"/>
      <c r="C19" s="89">
        <v>1137</v>
      </c>
      <c r="D19" s="90">
        <v>30582</v>
      </c>
      <c r="E19" s="64">
        <v>39.299999999999997</v>
      </c>
      <c r="F19" s="64">
        <v>60.7</v>
      </c>
      <c r="G19" s="64">
        <v>15.5</v>
      </c>
      <c r="H19" s="64">
        <v>84.5</v>
      </c>
      <c r="I19" s="64">
        <v>54.4</v>
      </c>
      <c r="J19" s="64">
        <v>45.6</v>
      </c>
    </row>
    <row r="21" spans="1:10" x14ac:dyDescent="0.35">
      <c r="A21" s="17" t="s">
        <v>183</v>
      </c>
    </row>
    <row r="22" spans="1:10" x14ac:dyDescent="0.35">
      <c r="A22" s="17" t="s">
        <v>216</v>
      </c>
    </row>
    <row r="23" spans="1:10" x14ac:dyDescent="0.35">
      <c r="A23" s="17" t="s">
        <v>310</v>
      </c>
    </row>
  </sheetData>
  <mergeCells count="3">
    <mergeCell ref="A4:A10"/>
    <mergeCell ref="B10:B14"/>
    <mergeCell ref="B17:B1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3"/>
  <sheetViews>
    <sheetView zoomScaleNormal="100" workbookViewId="0">
      <selection activeCell="A22" sqref="A22"/>
    </sheetView>
  </sheetViews>
  <sheetFormatPr baseColWidth="10" defaultColWidth="11.42578125" defaultRowHeight="15.75" x14ac:dyDescent="0.3"/>
  <cols>
    <col min="1" max="1" width="208.7109375" style="7" customWidth="1"/>
    <col min="2" max="7" width="11.42578125" style="8"/>
    <col min="8" max="10" width="11.42578125" style="7"/>
    <col min="11" max="16384" width="11.42578125" style="8"/>
  </cols>
  <sheetData>
    <row r="1" spans="1:2" x14ac:dyDescent="0.3">
      <c r="A1" s="65"/>
    </row>
    <row r="2" spans="1:2" ht="32.25" x14ac:dyDescent="0.3">
      <c r="A2" s="66" t="s">
        <v>4</v>
      </c>
    </row>
    <row r="3" spans="1:2" x14ac:dyDescent="0.3">
      <c r="A3" s="67"/>
    </row>
    <row r="4" spans="1:2" x14ac:dyDescent="0.3">
      <c r="A4" s="69"/>
    </row>
    <row r="5" spans="1:2" ht="47.25" x14ac:dyDescent="0.3">
      <c r="A5" s="72" t="s">
        <v>165</v>
      </c>
      <c r="B5" s="35"/>
    </row>
    <row r="6" spans="1:2" x14ac:dyDescent="0.3">
      <c r="A6" s="73"/>
      <c r="B6" s="35"/>
    </row>
    <row r="7" spans="1:2" ht="31.5" x14ac:dyDescent="0.3">
      <c r="A7" s="71" t="s">
        <v>227</v>
      </c>
      <c r="B7" s="35"/>
    </row>
    <row r="8" spans="1:2" x14ac:dyDescent="0.3">
      <c r="A8" s="10"/>
    </row>
    <row r="9" spans="1:2" x14ac:dyDescent="0.3">
      <c r="A9" s="12" t="s">
        <v>90</v>
      </c>
    </row>
    <row r="10" spans="1:2" ht="31.5" x14ac:dyDescent="0.3">
      <c r="A10" s="67" t="s">
        <v>228</v>
      </c>
    </row>
    <row r="11" spans="1:2" x14ac:dyDescent="0.3">
      <c r="A11" s="70"/>
      <c r="B11" s="35"/>
    </row>
    <row r="12" spans="1:2" x14ac:dyDescent="0.3">
      <c r="A12" s="12" t="s">
        <v>5</v>
      </c>
    </row>
    <row r="13" spans="1:2" ht="47.25" x14ac:dyDescent="0.3">
      <c r="A13" s="15" t="s">
        <v>229</v>
      </c>
    </row>
    <row r="14" spans="1:2" x14ac:dyDescent="0.3">
      <c r="A14" s="11"/>
    </row>
    <row r="15" spans="1:2" x14ac:dyDescent="0.3">
      <c r="A15" s="11" t="s">
        <v>88</v>
      </c>
    </row>
    <row r="16" spans="1:2" x14ac:dyDescent="0.3">
      <c r="A16" s="11" t="s">
        <v>137</v>
      </c>
    </row>
    <row r="17" spans="1:10" x14ac:dyDescent="0.3">
      <c r="A17" s="13" t="s">
        <v>138</v>
      </c>
      <c r="G17" s="7"/>
      <c r="J17" s="8"/>
    </row>
    <row r="18" spans="1:10" x14ac:dyDescent="0.3">
      <c r="A18" s="13" t="s">
        <v>169</v>
      </c>
      <c r="G18" s="7"/>
      <c r="J18" s="8"/>
    </row>
    <row r="19" spans="1:10" x14ac:dyDescent="0.3">
      <c r="A19" s="13" t="s">
        <v>89</v>
      </c>
      <c r="G19" s="7"/>
      <c r="J19" s="8"/>
    </row>
    <row r="20" spans="1:10" x14ac:dyDescent="0.3">
      <c r="A20" s="13" t="s">
        <v>182</v>
      </c>
      <c r="G20" s="7"/>
      <c r="J20" s="8"/>
    </row>
    <row r="21" spans="1:10" s="35" customFormat="1" x14ac:dyDescent="0.3">
      <c r="A21" s="9"/>
      <c r="H21" s="36"/>
      <c r="I21" s="36"/>
      <c r="J21" s="36"/>
    </row>
    <row r="22" spans="1:10" x14ac:dyDescent="0.3">
      <c r="A22" s="13" t="s">
        <v>139</v>
      </c>
    </row>
    <row r="23" spans="1:10" x14ac:dyDescent="0.3">
      <c r="A23" s="13" t="s">
        <v>93</v>
      </c>
    </row>
    <row r="24" spans="1:10" x14ac:dyDescent="0.3">
      <c r="A24" s="13" t="s">
        <v>95</v>
      </c>
    </row>
    <row r="25" spans="1:10" x14ac:dyDescent="0.3">
      <c r="A25" s="13" t="s">
        <v>114</v>
      </c>
    </row>
    <row r="26" spans="1:10" x14ac:dyDescent="0.3">
      <c r="A26" s="13"/>
    </row>
    <row r="27" spans="1:10" x14ac:dyDescent="0.3">
      <c r="A27" s="13" t="s">
        <v>140</v>
      </c>
    </row>
    <row r="28" spans="1:10" x14ac:dyDescent="0.3">
      <c r="A28" s="13" t="s">
        <v>94</v>
      </c>
    </row>
    <row r="29" spans="1:10" x14ac:dyDescent="0.3">
      <c r="A29" s="13" t="s">
        <v>96</v>
      </c>
    </row>
    <row r="30" spans="1:10" x14ac:dyDescent="0.3">
      <c r="A30" s="13" t="s">
        <v>115</v>
      </c>
    </row>
    <row r="31" spans="1:10" x14ac:dyDescent="0.3">
      <c r="A31" s="13"/>
    </row>
    <row r="32" spans="1:10" x14ac:dyDescent="0.3">
      <c r="A32" s="13" t="s">
        <v>141</v>
      </c>
    </row>
    <row r="33" spans="1:1" x14ac:dyDescent="0.3">
      <c r="A33" s="13" t="s">
        <v>97</v>
      </c>
    </row>
    <row r="34" spans="1:1" x14ac:dyDescent="0.3">
      <c r="A34" s="13" t="s">
        <v>98</v>
      </c>
    </row>
    <row r="35" spans="1:1" x14ac:dyDescent="0.3">
      <c r="A35" s="13" t="s">
        <v>116</v>
      </c>
    </row>
    <row r="36" spans="1:1" x14ac:dyDescent="0.3">
      <c r="A36" s="13"/>
    </row>
    <row r="37" spans="1:1" x14ac:dyDescent="0.3">
      <c r="A37" s="13" t="s">
        <v>142</v>
      </c>
    </row>
    <row r="38" spans="1:1" x14ac:dyDescent="0.3">
      <c r="A38" s="13" t="s">
        <v>91</v>
      </c>
    </row>
    <row r="39" spans="1:1" x14ac:dyDescent="0.3">
      <c r="A39" s="13" t="s">
        <v>99</v>
      </c>
    </row>
    <row r="40" spans="1:1" x14ac:dyDescent="0.3">
      <c r="A40" s="13" t="s">
        <v>117</v>
      </c>
    </row>
    <row r="41" spans="1:1" x14ac:dyDescent="0.3">
      <c r="A41" s="13"/>
    </row>
    <row r="42" spans="1:1" x14ac:dyDescent="0.3">
      <c r="A42" s="13" t="s">
        <v>143</v>
      </c>
    </row>
    <row r="43" spans="1:1" x14ac:dyDescent="0.3">
      <c r="A43" s="13" t="s">
        <v>91</v>
      </c>
    </row>
    <row r="44" spans="1:1" x14ac:dyDescent="0.3">
      <c r="A44" s="13" t="s">
        <v>92</v>
      </c>
    </row>
    <row r="45" spans="1:1" x14ac:dyDescent="0.3">
      <c r="A45" s="13" t="s">
        <v>118</v>
      </c>
    </row>
    <row r="46" spans="1:1" x14ac:dyDescent="0.3">
      <c r="A46" s="13"/>
    </row>
    <row r="47" spans="1:1" x14ac:dyDescent="0.3">
      <c r="A47" s="13" t="s">
        <v>145</v>
      </c>
    </row>
    <row r="48" spans="1:1" x14ac:dyDescent="0.3">
      <c r="A48" s="13" t="s">
        <v>100</v>
      </c>
    </row>
    <row r="49" spans="1:1" x14ac:dyDescent="0.3">
      <c r="A49" s="13" t="s">
        <v>101</v>
      </c>
    </row>
    <row r="50" spans="1:1" x14ac:dyDescent="0.3">
      <c r="A50" s="13" t="s">
        <v>119</v>
      </c>
    </row>
    <row r="51" spans="1:1" x14ac:dyDescent="0.3">
      <c r="A51" s="13"/>
    </row>
    <row r="52" spans="1:1" x14ac:dyDescent="0.3">
      <c r="A52" s="13" t="s">
        <v>144</v>
      </c>
    </row>
    <row r="53" spans="1:1" x14ac:dyDescent="0.3">
      <c r="A53" s="13" t="s">
        <v>102</v>
      </c>
    </row>
    <row r="54" spans="1:1" x14ac:dyDescent="0.3">
      <c r="A54" s="13" t="s">
        <v>103</v>
      </c>
    </row>
    <row r="55" spans="1:1" x14ac:dyDescent="0.3">
      <c r="A55" s="13" t="s">
        <v>120</v>
      </c>
    </row>
    <row r="56" spans="1:1" x14ac:dyDescent="0.3">
      <c r="A56" s="13"/>
    </row>
    <row r="57" spans="1:1" x14ac:dyDescent="0.3">
      <c r="A57" s="13" t="s">
        <v>146</v>
      </c>
    </row>
    <row r="58" spans="1:1" x14ac:dyDescent="0.3">
      <c r="A58" s="13" t="s">
        <v>113</v>
      </c>
    </row>
    <row r="59" spans="1:1" x14ac:dyDescent="0.3">
      <c r="A59" s="68" t="s">
        <v>121</v>
      </c>
    </row>
    <row r="60" spans="1:1" x14ac:dyDescent="0.3">
      <c r="A60" s="34"/>
    </row>
    <row r="61" spans="1:1" s="17" customFormat="1" ht="18" x14ac:dyDescent="0.35">
      <c r="A61" s="17" t="s">
        <v>183</v>
      </c>
    </row>
    <row r="62" spans="1:1" s="17" customFormat="1" ht="18" x14ac:dyDescent="0.35">
      <c r="A62" s="17" t="s">
        <v>199</v>
      </c>
    </row>
    <row r="63" spans="1:1" ht="18" x14ac:dyDescent="0.35">
      <c r="A63" s="82" t="s">
        <v>315</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A27"/>
  <sheetViews>
    <sheetView zoomScaleNormal="100" workbookViewId="0">
      <selection activeCell="A31" sqref="A31"/>
    </sheetView>
  </sheetViews>
  <sheetFormatPr baseColWidth="10" defaultColWidth="11.42578125" defaultRowHeight="18" x14ac:dyDescent="0.35"/>
  <cols>
    <col min="1" max="1" width="209.42578125" style="22" customWidth="1"/>
    <col min="2" max="16384" width="11.42578125" style="2"/>
  </cols>
  <sheetData>
    <row r="2" spans="1:1" ht="32.25" x14ac:dyDescent="0.35">
      <c r="A2" s="21" t="s">
        <v>3</v>
      </c>
    </row>
    <row r="4" spans="1:1" x14ac:dyDescent="0.35">
      <c r="A4" s="23" t="s">
        <v>218</v>
      </c>
    </row>
    <row r="5" spans="1:1" ht="47.25" x14ac:dyDescent="0.35">
      <c r="A5" s="19" t="s">
        <v>10</v>
      </c>
    </row>
    <row r="6" spans="1:1" ht="31.5" x14ac:dyDescent="0.35">
      <c r="A6" s="19" t="s">
        <v>9</v>
      </c>
    </row>
    <row r="7" spans="1:1" ht="47.25" x14ac:dyDescent="0.35">
      <c r="A7" s="19" t="s">
        <v>7</v>
      </c>
    </row>
    <row r="8" spans="1:1" ht="31.5" x14ac:dyDescent="0.35">
      <c r="A8" s="19" t="s">
        <v>219</v>
      </c>
    </row>
    <row r="9" spans="1:1" x14ac:dyDescent="0.35">
      <c r="A9" s="19"/>
    </row>
    <row r="10" spans="1:1" x14ac:dyDescent="0.35">
      <c r="A10" s="23" t="s">
        <v>147</v>
      </c>
    </row>
    <row r="11" spans="1:1" x14ac:dyDescent="0.35">
      <c r="A11" s="19"/>
    </row>
    <row r="12" spans="1:1" ht="31.5" x14ac:dyDescent="0.35">
      <c r="A12" s="20" t="s">
        <v>220</v>
      </c>
    </row>
    <row r="13" spans="1:1" ht="31.5" x14ac:dyDescent="0.35">
      <c r="A13" s="20" t="s">
        <v>148</v>
      </c>
    </row>
    <row r="14" spans="1:1" x14ac:dyDescent="0.35">
      <c r="A14" s="20" t="s">
        <v>149</v>
      </c>
    </row>
    <row r="15" spans="1:1" ht="31.5" x14ac:dyDescent="0.35">
      <c r="A15" s="20" t="s">
        <v>150</v>
      </c>
    </row>
    <row r="16" spans="1:1" x14ac:dyDescent="0.35">
      <c r="A16" s="19" t="s">
        <v>151</v>
      </c>
    </row>
    <row r="17" spans="1:1" ht="31.5" x14ac:dyDescent="0.35">
      <c r="A17" s="19" t="s">
        <v>154</v>
      </c>
    </row>
    <row r="18" spans="1:1" ht="31.5" x14ac:dyDescent="0.35">
      <c r="A18" s="19" t="s">
        <v>152</v>
      </c>
    </row>
    <row r="19" spans="1:1" ht="31.5" x14ac:dyDescent="0.35">
      <c r="A19" s="19" t="s">
        <v>153</v>
      </c>
    </row>
    <row r="20" spans="1:1" x14ac:dyDescent="0.35">
      <c r="A20" s="19"/>
    </row>
    <row r="21" spans="1:1" x14ac:dyDescent="0.35">
      <c r="A21" s="19"/>
    </row>
    <row r="22" spans="1:1" x14ac:dyDescent="0.35">
      <c r="A22" s="24" t="s">
        <v>11</v>
      </c>
    </row>
    <row r="23" spans="1:1" x14ac:dyDescent="0.35">
      <c r="A23" s="18" t="s">
        <v>155</v>
      </c>
    </row>
    <row r="24" spans="1:1" ht="18.75" customHeight="1" x14ac:dyDescent="0.35">
      <c r="A24" s="19" t="s">
        <v>8</v>
      </c>
    </row>
    <row r="25" spans="1:1" x14ac:dyDescent="0.35">
      <c r="A25" s="18" t="s">
        <v>6</v>
      </c>
    </row>
    <row r="26" spans="1:1" ht="31.5" x14ac:dyDescent="0.35">
      <c r="A26" s="20" t="s">
        <v>186</v>
      </c>
    </row>
    <row r="27" spans="1:1" x14ac:dyDescent="0.35">
      <c r="A27" s="20" t="s">
        <v>185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01E2D-8EDC-47F7-9857-2E56B7E452D2}">
  <dimension ref="A1:I61"/>
  <sheetViews>
    <sheetView zoomScale="130" zoomScaleNormal="130" workbookViewId="0">
      <selection activeCell="C35" sqref="C35"/>
    </sheetView>
  </sheetViews>
  <sheetFormatPr baseColWidth="10" defaultRowHeight="15" x14ac:dyDescent="0.25"/>
  <cols>
    <col min="1" max="16384" width="11.42578125" style="30"/>
  </cols>
  <sheetData>
    <row r="1" spans="1:1" ht="18" x14ac:dyDescent="0.25">
      <c r="A1" s="39" t="s">
        <v>279</v>
      </c>
    </row>
    <row r="27" spans="1:9" ht="18" x14ac:dyDescent="0.35">
      <c r="A27" s="32" t="s">
        <v>280</v>
      </c>
    </row>
    <row r="28" spans="1:9" ht="18" x14ac:dyDescent="0.35">
      <c r="A28" s="17" t="s">
        <v>183</v>
      </c>
    </row>
    <row r="29" spans="1:9" ht="18" x14ac:dyDescent="0.35">
      <c r="A29" s="17" t="s">
        <v>199</v>
      </c>
    </row>
    <row r="30" spans="1:9" ht="18" x14ac:dyDescent="0.35">
      <c r="A30" s="17" t="s">
        <v>310</v>
      </c>
    </row>
    <row r="31" spans="1:9" x14ac:dyDescent="0.25">
      <c r="B31" s="95"/>
      <c r="C31" s="95"/>
      <c r="D31" s="95"/>
      <c r="E31" s="95"/>
      <c r="F31" s="95"/>
      <c r="G31" s="95"/>
      <c r="H31" s="95"/>
      <c r="I31" s="95"/>
    </row>
    <row r="32" spans="1:9" ht="18.75" x14ac:dyDescent="0.35">
      <c r="A32" s="96"/>
      <c r="B32" s="97" t="s">
        <v>282</v>
      </c>
      <c r="C32" s="97" t="s">
        <v>283</v>
      </c>
      <c r="D32" s="97" t="s">
        <v>284</v>
      </c>
      <c r="E32" s="97" t="s">
        <v>285</v>
      </c>
      <c r="F32" s="97" t="s">
        <v>286</v>
      </c>
      <c r="G32" s="97" t="s">
        <v>293</v>
      </c>
      <c r="H32" s="97" t="s">
        <v>295</v>
      </c>
      <c r="I32" s="97" t="s">
        <v>294</v>
      </c>
    </row>
    <row r="33" spans="1:9" ht="18" x14ac:dyDescent="0.35">
      <c r="A33" s="96" t="s">
        <v>250</v>
      </c>
      <c r="B33" s="96">
        <v>7.2311929002348632E-2</v>
      </c>
      <c r="C33" s="96">
        <v>1.8300496608990694E-2</v>
      </c>
      <c r="D33" s="96">
        <v>1.1784089126000314E-2</v>
      </c>
      <c r="E33" s="96">
        <v>8.5666471360898253E-3</v>
      </c>
      <c r="F33" s="96">
        <v>1.6774084602178378E-2</v>
      </c>
      <c r="G33" s="96">
        <v>3.8613641931382042E-3</v>
      </c>
      <c r="H33" s="96">
        <v>2.6727143541697648E-3</v>
      </c>
      <c r="I33" s="96">
        <v>2.7059065728906105E-3</v>
      </c>
    </row>
    <row r="34" spans="1:9" ht="18" x14ac:dyDescent="0.35">
      <c r="A34" s="96" t="s">
        <v>251</v>
      </c>
      <c r="B34" s="96">
        <v>0.1860942494355004</v>
      </c>
      <c r="C34" s="96">
        <v>3.1180921135113806E-2</v>
      </c>
      <c r="D34" s="96">
        <v>1.8179559600397511E-2</v>
      </c>
      <c r="E34" s="96">
        <v>1.4393907481232137E-2</v>
      </c>
      <c r="F34" s="96">
        <v>2.6455771016858518E-2</v>
      </c>
      <c r="G34" s="96">
        <v>6.5120824794650343E-3</v>
      </c>
      <c r="H34" s="96">
        <v>4.139195954989342E-3</v>
      </c>
      <c r="I34" s="96">
        <v>3.7433277403190841E-3</v>
      </c>
    </row>
    <row r="35" spans="1:9" ht="18" x14ac:dyDescent="0.35">
      <c r="A35" s="96" t="s">
        <v>252</v>
      </c>
      <c r="B35" s="96">
        <v>0.32500513181431628</v>
      </c>
      <c r="C35" s="96">
        <v>5.6469311992651823E-2</v>
      </c>
      <c r="D35" s="96">
        <v>3.1198022909147971E-2</v>
      </c>
      <c r="E35" s="96">
        <v>2.3487752541208877E-2</v>
      </c>
      <c r="F35" s="96">
        <v>3.9711800962539755E-2</v>
      </c>
      <c r="G35" s="96">
        <v>1.057176447104236E-2</v>
      </c>
      <c r="H35" s="96">
        <v>6.2941665702782043E-3</v>
      </c>
      <c r="I35" s="96">
        <v>5.1830691789033472E-3</v>
      </c>
    </row>
    <row r="36" spans="1:9" ht="18" x14ac:dyDescent="0.35">
      <c r="A36" s="96" t="s">
        <v>253</v>
      </c>
      <c r="B36" s="96">
        <v>0.46601805865463819</v>
      </c>
      <c r="C36" s="96">
        <v>9.3631184352395744E-2</v>
      </c>
      <c r="D36" s="96">
        <v>5.0812019457084578E-2</v>
      </c>
      <c r="E36" s="96">
        <v>4.0802310990608728E-2</v>
      </c>
      <c r="F36" s="96">
        <v>5.7470940868537337E-2</v>
      </c>
      <c r="G36" s="96">
        <v>1.8119506564578367E-2</v>
      </c>
      <c r="H36" s="96">
        <v>9.7228418623352443E-3</v>
      </c>
      <c r="I36" s="96">
        <v>7.1112462644091871E-3</v>
      </c>
    </row>
    <row r="37" spans="1:9" ht="18" x14ac:dyDescent="0.35">
      <c r="A37" s="96" t="s">
        <v>254</v>
      </c>
      <c r="B37" s="96">
        <v>0.59685666376086011</v>
      </c>
      <c r="C37" s="96">
        <v>0.14325381166866163</v>
      </c>
      <c r="D37" s="96">
        <v>8.1889743187405203E-2</v>
      </c>
      <c r="E37" s="96">
        <v>6.6666921968324716E-2</v>
      </c>
      <c r="F37" s="96">
        <v>8.1281134783710005E-2</v>
      </c>
      <c r="G37" s="96">
        <v>2.8969952909244333E-2</v>
      </c>
      <c r="H37" s="96">
        <v>1.7084166405040839E-2</v>
      </c>
      <c r="I37" s="96">
        <v>1.0021676854743543E-2</v>
      </c>
    </row>
    <row r="38" spans="1:9" ht="18" x14ac:dyDescent="0.35">
      <c r="A38" s="96" t="s">
        <v>255</v>
      </c>
      <c r="B38" s="96">
        <v>0.69276560804668486</v>
      </c>
      <c r="C38" s="96">
        <v>0.2128503350098121</v>
      </c>
      <c r="D38" s="96">
        <v>0.16062424813013232</v>
      </c>
      <c r="E38" s="96">
        <v>9.9821671791847449E-2</v>
      </c>
      <c r="F38" s="96">
        <v>0.11021361627874252</v>
      </c>
      <c r="G38" s="96">
        <v>4.7125752927131823E-2</v>
      </c>
      <c r="H38" s="96">
        <v>2.564483881095193E-2</v>
      </c>
      <c r="I38" s="96">
        <v>1.386457549829182E-2</v>
      </c>
    </row>
    <row r="39" spans="1:9" ht="18" x14ac:dyDescent="0.35">
      <c r="A39" s="96" t="s">
        <v>256</v>
      </c>
      <c r="B39" s="96">
        <v>0.77503592270021404</v>
      </c>
      <c r="C39" s="96">
        <v>0.32079779449124302</v>
      </c>
      <c r="D39" s="96">
        <v>0.26119959202887177</v>
      </c>
      <c r="E39" s="96">
        <v>0.14808517373916086</v>
      </c>
      <c r="F39" s="96">
        <v>0.15459739382511048</v>
      </c>
      <c r="G39" s="96">
        <v>7.0039883912797196E-2</v>
      </c>
      <c r="H39" s="96">
        <v>4.0854938118607381E-2</v>
      </c>
      <c r="I39" s="96">
        <v>2.4312792573625279E-2</v>
      </c>
    </row>
    <row r="40" spans="1:9" ht="18" x14ac:dyDescent="0.35">
      <c r="A40" s="96" t="s">
        <v>257</v>
      </c>
      <c r="B40" s="96">
        <v>0.83877172356982332</v>
      </c>
      <c r="C40" s="96">
        <v>0.44828232412479757</v>
      </c>
      <c r="D40" s="96">
        <v>0.35246221036665093</v>
      </c>
      <c r="E40" s="96">
        <v>0.20897717220224488</v>
      </c>
      <c r="F40" s="96">
        <v>0.19155103993695646</v>
      </c>
      <c r="G40" s="96">
        <v>0.10327302139110214</v>
      </c>
      <c r="H40" s="96">
        <v>6.7195150834173295E-2</v>
      </c>
      <c r="I40" s="96">
        <v>3.9556559636916046E-2</v>
      </c>
    </row>
    <row r="41" spans="1:9" ht="18" x14ac:dyDescent="0.35">
      <c r="A41" s="96" t="s">
        <v>258</v>
      </c>
      <c r="B41" s="96">
        <v>0.88009682467323003</v>
      </c>
      <c r="C41" s="96">
        <v>0.55164245208442486</v>
      </c>
      <c r="D41" s="96">
        <v>0.4227836183900831</v>
      </c>
      <c r="E41" s="96">
        <v>0.29897355968378336</v>
      </c>
      <c r="F41" s="96">
        <v>0.24328051560609046</v>
      </c>
      <c r="G41" s="96">
        <v>0.15067227141281342</v>
      </c>
      <c r="H41" s="96">
        <v>0.10276937821180127</v>
      </c>
      <c r="I41" s="96">
        <v>5.9451902544305685E-2</v>
      </c>
    </row>
    <row r="42" spans="1:9" ht="18" x14ac:dyDescent="0.35">
      <c r="A42" s="96" t="s">
        <v>259</v>
      </c>
      <c r="B42" s="96">
        <v>0.91413341650871338</v>
      </c>
      <c r="C42" s="96">
        <v>0.65635396884679287</v>
      </c>
      <c r="D42" s="96">
        <v>0.51730477535435948</v>
      </c>
      <c r="E42" s="96">
        <v>0.37936932831410275</v>
      </c>
      <c r="F42" s="96">
        <v>0.3016239340294391</v>
      </c>
      <c r="G42" s="96">
        <v>0.22157412484170225</v>
      </c>
      <c r="H42" s="96">
        <v>0.15025859647383466</v>
      </c>
      <c r="I42" s="96">
        <v>8.995289219835062E-2</v>
      </c>
    </row>
    <row r="43" spans="1:9" ht="18" x14ac:dyDescent="0.35">
      <c r="A43" s="96" t="s">
        <v>260</v>
      </c>
      <c r="B43" s="96">
        <v>0.948164676589063</v>
      </c>
      <c r="C43" s="96">
        <v>0.75640161058095201</v>
      </c>
      <c r="D43" s="96">
        <v>0.59882316020712378</v>
      </c>
      <c r="E43" s="96">
        <v>0.46776242138304569</v>
      </c>
      <c r="F43" s="96">
        <v>0.37364554895724861</v>
      </c>
      <c r="G43" s="96">
        <v>0.29459136812060838</v>
      </c>
      <c r="H43" s="96">
        <v>0.22758692862296689</v>
      </c>
      <c r="I43" s="96">
        <v>0.14554844057164462</v>
      </c>
    </row>
    <row r="44" spans="1:9" ht="18" x14ac:dyDescent="0.35">
      <c r="A44" s="96" t="s">
        <v>261</v>
      </c>
      <c r="B44" s="96">
        <v>0.96301361463673407</v>
      </c>
      <c r="C44" s="96">
        <v>0.81322592607744881</v>
      </c>
      <c r="D44" s="96">
        <v>0.71687457503007479</v>
      </c>
      <c r="E44" s="96">
        <v>0.56932142095796845</v>
      </c>
      <c r="F44" s="96">
        <v>0.48596999802988938</v>
      </c>
      <c r="G44" s="96">
        <v>0.38854215679031073</v>
      </c>
      <c r="H44" s="96">
        <v>0.32023689530009858</v>
      </c>
      <c r="I44" s="96">
        <v>0.22061548273723103</v>
      </c>
    </row>
    <row r="45" spans="1:9" ht="18" x14ac:dyDescent="0.35">
      <c r="A45" s="96" t="s">
        <v>262</v>
      </c>
      <c r="B45" s="96">
        <v>0.97441157417404434</v>
      </c>
      <c r="C45" s="96">
        <v>0.87171176354919044</v>
      </c>
      <c r="D45" s="96">
        <v>0.79846095507087189</v>
      </c>
      <c r="E45" s="96">
        <v>0.66465361309289028</v>
      </c>
      <c r="F45" s="96">
        <v>0.57347105344628635</v>
      </c>
      <c r="G45" s="96">
        <v>0.47656285442825502</v>
      </c>
      <c r="H45" s="96">
        <v>0.43446961560281344</v>
      </c>
      <c r="I45" s="96">
        <v>0.31453102777355424</v>
      </c>
    </row>
    <row r="46" spans="1:9" ht="18" x14ac:dyDescent="0.35">
      <c r="A46" s="96" t="s">
        <v>263</v>
      </c>
      <c r="B46" s="96">
        <v>0.98247052205880381</v>
      </c>
      <c r="C46" s="96">
        <v>0.93856723753165672</v>
      </c>
      <c r="D46" s="96">
        <v>0.85476750876091845</v>
      </c>
      <c r="E46" s="96">
        <v>0.73630912945964133</v>
      </c>
      <c r="F46" s="96">
        <v>0.66688244068559854</v>
      </c>
      <c r="G46" s="96">
        <v>0.61255701636705129</v>
      </c>
      <c r="H46" s="96">
        <v>0.53579729781831598</v>
      </c>
      <c r="I46" s="96">
        <v>0.43457586159106232</v>
      </c>
    </row>
    <row r="47" spans="1:9" ht="18" x14ac:dyDescent="0.35">
      <c r="A47" s="96" t="s">
        <v>264</v>
      </c>
      <c r="B47" s="96">
        <v>0.98792224168312837</v>
      </c>
      <c r="C47" s="96">
        <v>0.95832470019360227</v>
      </c>
      <c r="D47" s="96">
        <v>0.90060541869344635</v>
      </c>
      <c r="E47" s="96">
        <v>0.80133063224179113</v>
      </c>
      <c r="F47" s="96">
        <v>0.75137204131603397</v>
      </c>
      <c r="G47" s="96">
        <v>0.71327912646842673</v>
      </c>
      <c r="H47" s="96">
        <v>0.63960216350787902</v>
      </c>
      <c r="I47" s="96">
        <v>0.54440391340560745</v>
      </c>
    </row>
    <row r="48" spans="1:9" ht="18" x14ac:dyDescent="0.35">
      <c r="A48" s="96" t="s">
        <v>265</v>
      </c>
      <c r="B48" s="96">
        <v>0.99280346350813486</v>
      </c>
      <c r="C48" s="96">
        <v>0.97126187249171547</v>
      </c>
      <c r="D48" s="96">
        <v>0.93934044667608141</v>
      </c>
      <c r="E48" s="96">
        <v>0.88077029616268843</v>
      </c>
      <c r="F48" s="96">
        <v>0.82474458923193839</v>
      </c>
      <c r="G48" s="96">
        <v>0.79129449674590313</v>
      </c>
      <c r="H48" s="96">
        <v>0.76091255087933818</v>
      </c>
      <c r="I48" s="96">
        <v>0.63919675883254456</v>
      </c>
    </row>
    <row r="49" spans="1:9" ht="18" x14ac:dyDescent="0.35">
      <c r="A49" s="96" t="s">
        <v>266</v>
      </c>
      <c r="B49" s="96">
        <v>0.99522408033888632</v>
      </c>
      <c r="C49" s="96">
        <v>0.98186710727572424</v>
      </c>
      <c r="D49" s="96">
        <v>0.95939771954600139</v>
      </c>
      <c r="E49" s="96">
        <v>0.92411924119241196</v>
      </c>
      <c r="F49" s="96">
        <v>0.88911091722721014</v>
      </c>
      <c r="G49" s="96">
        <v>0.86568700266627274</v>
      </c>
      <c r="H49" s="96">
        <v>0.82634379285844117</v>
      </c>
      <c r="I49" s="96">
        <v>0.75635134535091342</v>
      </c>
    </row>
    <row r="50" spans="1:9" ht="18" x14ac:dyDescent="0.35">
      <c r="A50" s="96" t="s">
        <v>267</v>
      </c>
      <c r="B50" s="96">
        <v>0.99712485104409088</v>
      </c>
      <c r="C50" s="96">
        <v>0.98908331232785962</v>
      </c>
      <c r="D50" s="96">
        <v>0.97859589936712177</v>
      </c>
      <c r="E50" s="96">
        <v>0.9554639022603133</v>
      </c>
      <c r="F50" s="96">
        <v>0.93101798429540406</v>
      </c>
      <c r="G50" s="96">
        <v>0.91578104159618623</v>
      </c>
      <c r="H50" s="96">
        <v>0.88504298925406344</v>
      </c>
      <c r="I50" s="96">
        <v>0.82425062803674431</v>
      </c>
    </row>
    <row r="51" spans="1:9" ht="18" x14ac:dyDescent="0.35">
      <c r="A51" s="96" t="s">
        <v>268</v>
      </c>
      <c r="B51" s="96">
        <v>0.99838314525567096</v>
      </c>
      <c r="C51" s="96">
        <v>0.99371023531849356</v>
      </c>
      <c r="D51" s="96">
        <v>0.98796223651864645</v>
      </c>
      <c r="E51" s="96">
        <v>0.97024969778666237</v>
      </c>
      <c r="F51" s="96">
        <v>0.95477188933607282</v>
      </c>
      <c r="G51" s="96">
        <v>0.94672380293173342</v>
      </c>
      <c r="H51" s="96">
        <v>0.93226782773454064</v>
      </c>
      <c r="I51" s="96">
        <v>0.87711335878222085</v>
      </c>
    </row>
    <row r="52" spans="1:9" ht="18" x14ac:dyDescent="0.35">
      <c r="A52" s="96" t="s">
        <v>269</v>
      </c>
      <c r="B52" s="96">
        <v>0.99909760044360196</v>
      </c>
      <c r="C52" s="96">
        <v>0.99618206268913179</v>
      </c>
      <c r="D52" s="96">
        <v>0.99280035566713754</v>
      </c>
      <c r="E52" s="96">
        <v>0.98193102515104291</v>
      </c>
      <c r="F52" s="96">
        <v>0.98193127128423074</v>
      </c>
      <c r="G52" s="96">
        <v>0.96708961501719415</v>
      </c>
      <c r="H52" s="96">
        <v>0.95678079060570509</v>
      </c>
      <c r="I52" s="96">
        <v>0.92572817950750075</v>
      </c>
    </row>
    <row r="53" spans="1:9" ht="18" x14ac:dyDescent="0.35">
      <c r="A53" s="96" t="s">
        <v>270</v>
      </c>
      <c r="B53" s="96">
        <v>0.99951481028282285</v>
      </c>
      <c r="C53" s="96">
        <v>0.99809697006489051</v>
      </c>
      <c r="D53" s="96">
        <v>0.99593990271457722</v>
      </c>
      <c r="E53" s="96">
        <v>0.99463228263935966</v>
      </c>
      <c r="F53" s="96">
        <v>0.98961470265402052</v>
      </c>
      <c r="G53" s="96">
        <v>0.98587666188370815</v>
      </c>
      <c r="H53" s="96">
        <v>0.97417615404528601</v>
      </c>
      <c r="I53" s="96">
        <v>0.96458236061082714</v>
      </c>
    </row>
    <row r="54" spans="1:9" ht="18" x14ac:dyDescent="0.35">
      <c r="A54" s="96" t="s">
        <v>271</v>
      </c>
      <c r="B54" s="96">
        <v>0.99967476293683721</v>
      </c>
      <c r="C54" s="96">
        <v>0.99893103034158204</v>
      </c>
      <c r="D54" s="96">
        <v>0.99883231340551293</v>
      </c>
      <c r="E54" s="96">
        <v>0.99704615981628497</v>
      </c>
      <c r="F54" s="96">
        <v>0.99439925698685661</v>
      </c>
      <c r="G54" s="96">
        <v>0.99630973351531926</v>
      </c>
      <c r="H54" s="96">
        <v>0.98504601860572705</v>
      </c>
      <c r="I54" s="96">
        <v>0.9805823283175612</v>
      </c>
    </row>
    <row r="55" spans="1:9" ht="18" x14ac:dyDescent="0.35">
      <c r="A55" s="96" t="s">
        <v>272</v>
      </c>
      <c r="B55" s="96">
        <v>0.99983338265206823</v>
      </c>
      <c r="C55" s="96">
        <v>0.99946155602390796</v>
      </c>
      <c r="D55" s="96">
        <v>0.99939981170563319</v>
      </c>
      <c r="E55" s="96">
        <v>0.99832266810656811</v>
      </c>
      <c r="F55" s="96">
        <v>0.99881793363541704</v>
      </c>
      <c r="G55" s="96">
        <v>0.99812829476505838</v>
      </c>
      <c r="H55" s="96">
        <v>0.99657132470794285</v>
      </c>
      <c r="I55" s="96">
        <v>0.98905527396126691</v>
      </c>
    </row>
    <row r="56" spans="1:9" ht="18" x14ac:dyDescent="0.35">
      <c r="A56" s="96" t="s">
        <v>273</v>
      </c>
      <c r="B56" s="96">
        <v>0.99989336489732361</v>
      </c>
      <c r="C56" s="96">
        <v>0.99968194853372994</v>
      </c>
      <c r="D56" s="96">
        <v>0.99963517966420845</v>
      </c>
      <c r="E56" s="96">
        <v>0.99892773303616234</v>
      </c>
      <c r="F56" s="96">
        <v>0.99946525569221256</v>
      </c>
      <c r="G56" s="96">
        <v>0.99885805241552394</v>
      </c>
      <c r="H56" s="96">
        <v>0.99808462356174632</v>
      </c>
      <c r="I56" s="96">
        <v>0.99251469007210813</v>
      </c>
    </row>
    <row r="57" spans="1:9" ht="18" x14ac:dyDescent="0.35">
      <c r="A57" s="96" t="s">
        <v>274</v>
      </c>
      <c r="B57" s="96">
        <v>0.99993601893839412</v>
      </c>
      <c r="C57" s="96">
        <v>0.99985483128095554</v>
      </c>
      <c r="D57" s="96">
        <v>0.999792091636592</v>
      </c>
      <c r="E57" s="96">
        <v>0.99953918050720791</v>
      </c>
      <c r="F57" s="96">
        <v>0.99966226675297643</v>
      </c>
      <c r="G57" s="96">
        <v>0.99931820155569318</v>
      </c>
      <c r="H57" s="96">
        <v>0.99890530246699372</v>
      </c>
      <c r="I57" s="96">
        <v>0.99550854493271557</v>
      </c>
    </row>
    <row r="58" spans="1:9" ht="18" x14ac:dyDescent="0.35">
      <c r="A58" s="96" t="s">
        <v>275</v>
      </c>
      <c r="B58" s="96">
        <v>0.999953347142579</v>
      </c>
      <c r="C58" s="96">
        <v>0.99990234104355191</v>
      </c>
      <c r="D58" s="96">
        <v>0.99988100842094263</v>
      </c>
      <c r="E58" s="96">
        <v>0.999706403093235</v>
      </c>
      <c r="F58" s="96">
        <v>0.99971855562748035</v>
      </c>
      <c r="G58" s="96">
        <v>0.99967595130974019</v>
      </c>
      <c r="H58" s="96">
        <v>0.99937485197486176</v>
      </c>
      <c r="I58" s="96">
        <v>0.99942679453005889</v>
      </c>
    </row>
    <row r="59" spans="1:9" ht="18" x14ac:dyDescent="0.35">
      <c r="A59" s="96" t="s">
        <v>276</v>
      </c>
      <c r="B59" s="96">
        <v>0.99997734004068117</v>
      </c>
      <c r="C59" s="96">
        <v>0.99993401421861616</v>
      </c>
      <c r="D59" s="96">
        <v>0.99994246561012612</v>
      </c>
      <c r="E59" s="96">
        <v>0.99984554249687585</v>
      </c>
      <c r="F59" s="96">
        <v>0.99985927781374029</v>
      </c>
      <c r="G59" s="96">
        <v>0.9998431604339143</v>
      </c>
      <c r="H59" s="96">
        <v>0.99965713247079413</v>
      </c>
      <c r="I59" s="96">
        <v>0.99965015628595144</v>
      </c>
    </row>
    <row r="60" spans="1:9" ht="18" x14ac:dyDescent="0.35">
      <c r="A60" s="96" t="s">
        <v>277</v>
      </c>
      <c r="B60" s="96">
        <v>0.99998133885703155</v>
      </c>
      <c r="C60" s="96">
        <v>0.99998020426558487</v>
      </c>
      <c r="D60" s="96">
        <v>0.99997384800460287</v>
      </c>
      <c r="E60" s="96">
        <v>0.99994383363522765</v>
      </c>
      <c r="F60" s="96">
        <v>0.99991556668824422</v>
      </c>
      <c r="G60" s="96">
        <v>0.99989889680863897</v>
      </c>
      <c r="H60" s="96">
        <v>0.99981686192215102</v>
      </c>
      <c r="I60" s="96">
        <v>0.9998129681682586</v>
      </c>
    </row>
    <row r="61" spans="1:9" ht="18" x14ac:dyDescent="0.35">
      <c r="A61" s="96" t="s">
        <v>278</v>
      </c>
      <c r="B61" s="96">
        <v>1</v>
      </c>
      <c r="C61" s="96">
        <v>1</v>
      </c>
      <c r="D61" s="96">
        <v>1</v>
      </c>
      <c r="E61" s="96">
        <v>1</v>
      </c>
      <c r="F61" s="96">
        <v>1</v>
      </c>
      <c r="G61" s="96">
        <v>1</v>
      </c>
      <c r="H61" s="96">
        <v>1</v>
      </c>
      <c r="I61" s="96">
        <v>1</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B37"/>
  <sheetViews>
    <sheetView zoomScale="130" zoomScaleNormal="130" workbookViewId="0">
      <selection activeCell="A28" sqref="A28"/>
    </sheetView>
  </sheetViews>
  <sheetFormatPr baseColWidth="10" defaultColWidth="11.42578125" defaultRowHeight="18" x14ac:dyDescent="0.35"/>
  <cols>
    <col min="1" max="1" width="27.42578125" style="2" customWidth="1"/>
    <col min="2" max="3" width="18.7109375" style="2" customWidth="1"/>
    <col min="4" max="4" width="20.42578125" style="2" customWidth="1"/>
    <col min="5" max="6" width="18.7109375" style="2" customWidth="1"/>
    <col min="7" max="7" width="9.7109375" style="2" customWidth="1"/>
    <col min="8" max="8" width="4.7109375" style="2" customWidth="1"/>
    <col min="9" max="9" width="11.42578125" style="2"/>
    <col min="10" max="10" width="26.7109375" style="2" customWidth="1"/>
    <col min="11" max="11" width="20" style="2" bestFit="1" customWidth="1"/>
    <col min="12" max="12" width="11.42578125" style="3" bestFit="1" customWidth="1"/>
    <col min="13" max="13" width="8" style="3" bestFit="1" customWidth="1"/>
    <col min="14" max="14" width="13.28515625" style="3" bestFit="1" customWidth="1"/>
    <col min="15" max="15" width="11.140625" style="2" bestFit="1" customWidth="1"/>
    <col min="16" max="16" width="11.42578125" style="2"/>
    <col min="17" max="17" width="26.42578125" style="2" customWidth="1"/>
    <col min="18" max="18" width="20" style="2" bestFit="1" customWidth="1"/>
    <col min="19" max="19" width="11.42578125" style="3" bestFit="1" customWidth="1"/>
    <col min="20" max="20" width="8" style="3" bestFit="1" customWidth="1"/>
    <col min="21" max="21" width="13.28515625" style="3" bestFit="1" customWidth="1"/>
    <col min="22" max="23" width="11.42578125" style="2"/>
    <col min="24" max="25" width="27.28515625" style="2" customWidth="1"/>
    <col min="26" max="26" width="11.42578125" style="3" bestFit="1" customWidth="1"/>
    <col min="27" max="27" width="8" style="3" bestFit="1" customWidth="1"/>
    <col min="28" max="28" width="13.28515625" style="3" bestFit="1" customWidth="1"/>
    <col min="29" max="16384" width="11.42578125" style="2"/>
  </cols>
  <sheetData>
    <row r="1" spans="1:28" x14ac:dyDescent="0.35">
      <c r="A1" s="1" t="s">
        <v>200</v>
      </c>
      <c r="B1" s="1"/>
      <c r="C1" s="1"/>
      <c r="D1" s="1"/>
      <c r="E1" s="1"/>
      <c r="F1" s="1"/>
      <c r="G1" s="1"/>
      <c r="H1" s="1"/>
    </row>
    <row r="2" spans="1:28" x14ac:dyDescent="0.35">
      <c r="A2" s="1"/>
      <c r="B2" s="1"/>
      <c r="C2" s="1"/>
      <c r="D2" s="1"/>
      <c r="E2" s="1"/>
      <c r="F2" s="1"/>
      <c r="G2" s="1"/>
      <c r="H2" s="1"/>
    </row>
    <row r="7" spans="1:28" x14ac:dyDescent="0.35">
      <c r="A7" s="16"/>
      <c r="B7" s="16"/>
      <c r="C7" s="16"/>
      <c r="D7" s="16"/>
      <c r="E7" s="4"/>
      <c r="F7" s="4"/>
      <c r="G7" s="4"/>
      <c r="H7" s="4"/>
    </row>
    <row r="8" spans="1:28" x14ac:dyDescent="0.35">
      <c r="B8" s="3"/>
      <c r="C8" s="3"/>
      <c r="D8" s="3"/>
      <c r="O8" s="14"/>
    </row>
    <row r="9" spans="1:28" x14ac:dyDescent="0.35">
      <c r="B9" s="6"/>
      <c r="C9" s="6"/>
      <c r="D9" s="6"/>
    </row>
    <row r="10" spans="1:28" x14ac:dyDescent="0.35">
      <c r="B10" s="6"/>
      <c r="C10" s="6"/>
      <c r="D10" s="6"/>
    </row>
    <row r="11" spans="1:28" x14ac:dyDescent="0.35">
      <c r="B11" s="6"/>
      <c r="C11" s="6"/>
      <c r="D11" s="6"/>
      <c r="E11" s="4"/>
      <c r="F11" s="4"/>
      <c r="G11" s="4"/>
      <c r="H11" s="4"/>
    </row>
    <row r="12" spans="1:28" x14ac:dyDescent="0.35">
      <c r="B12" s="6"/>
      <c r="C12" s="6"/>
      <c r="D12" s="6"/>
      <c r="O12" s="14"/>
    </row>
    <row r="15" spans="1:28" x14ac:dyDescent="0.35">
      <c r="E15" s="4"/>
      <c r="F15" s="4"/>
      <c r="G15" s="4"/>
      <c r="H15" s="4"/>
    </row>
    <row r="16" spans="1:28" x14ac:dyDescent="0.35">
      <c r="H16" s="3"/>
      <c r="I16" s="3"/>
      <c r="J16" s="3"/>
      <c r="L16" s="2"/>
      <c r="M16" s="2"/>
      <c r="N16" s="2"/>
      <c r="O16" s="3"/>
      <c r="P16" s="3"/>
      <c r="Q16" s="3"/>
      <c r="S16" s="2"/>
      <c r="T16" s="2"/>
      <c r="U16" s="2"/>
      <c r="V16" s="3"/>
      <c r="W16" s="3"/>
      <c r="X16" s="3"/>
      <c r="Z16" s="2"/>
      <c r="AA16" s="2"/>
      <c r="AB16" s="2"/>
    </row>
    <row r="17" spans="1:28" x14ac:dyDescent="0.35">
      <c r="H17" s="3"/>
      <c r="I17" s="3"/>
      <c r="J17" s="3"/>
      <c r="L17" s="2"/>
      <c r="M17" s="2"/>
      <c r="N17" s="2"/>
      <c r="O17" s="3"/>
      <c r="P17" s="3"/>
      <c r="Q17" s="3"/>
      <c r="S17" s="2"/>
      <c r="T17" s="2"/>
      <c r="U17" s="2"/>
      <c r="V17" s="3"/>
      <c r="W17" s="3"/>
      <c r="X17" s="3"/>
      <c r="Z17" s="2"/>
      <c r="AA17" s="2"/>
      <c r="AB17" s="2"/>
    </row>
    <row r="18" spans="1:28" x14ac:dyDescent="0.35">
      <c r="H18" s="3"/>
      <c r="I18" s="3"/>
      <c r="J18" s="3"/>
      <c r="L18" s="2"/>
      <c r="M18" s="2"/>
      <c r="N18" s="2"/>
      <c r="O18" s="3"/>
      <c r="P18" s="3"/>
      <c r="Q18" s="3"/>
      <c r="S18" s="2"/>
      <c r="T18" s="2"/>
      <c r="U18" s="2"/>
      <c r="V18" s="3"/>
      <c r="W18" s="3"/>
      <c r="X18" s="3"/>
      <c r="Z18" s="2"/>
      <c r="AA18" s="2"/>
      <c r="AB18" s="2"/>
    </row>
    <row r="19" spans="1:28" x14ac:dyDescent="0.35">
      <c r="F19" s="5"/>
      <c r="G19" s="5"/>
      <c r="H19" s="6"/>
      <c r="I19" s="6"/>
      <c r="J19" s="6"/>
      <c r="L19" s="2"/>
      <c r="M19" s="5"/>
      <c r="N19" s="5"/>
      <c r="O19" s="6"/>
      <c r="P19" s="6"/>
      <c r="Q19" s="6"/>
      <c r="S19" s="2"/>
      <c r="T19" s="5"/>
      <c r="U19" s="5"/>
      <c r="V19" s="3"/>
      <c r="W19" s="3"/>
      <c r="X19" s="3"/>
      <c r="Z19" s="2"/>
      <c r="AA19" s="2"/>
      <c r="AB19" s="2"/>
    </row>
    <row r="20" spans="1:28" x14ac:dyDescent="0.35">
      <c r="F20" s="5"/>
      <c r="G20" s="5"/>
      <c r="H20" s="6"/>
      <c r="I20" s="6"/>
      <c r="J20" s="6"/>
      <c r="L20" s="2"/>
      <c r="M20" s="5"/>
      <c r="N20" s="5"/>
      <c r="O20" s="6"/>
      <c r="P20" s="6"/>
      <c r="Q20" s="6"/>
      <c r="S20" s="2"/>
      <c r="T20" s="5"/>
      <c r="U20" s="5"/>
      <c r="V20" s="3"/>
      <c r="W20" s="3"/>
      <c r="X20" s="3"/>
      <c r="Z20" s="2"/>
      <c r="AA20" s="2"/>
      <c r="AB20" s="2"/>
    </row>
    <row r="21" spans="1:28" x14ac:dyDescent="0.35">
      <c r="H21" s="3"/>
      <c r="I21" s="3"/>
      <c r="J21" s="3"/>
      <c r="L21" s="2"/>
      <c r="M21" s="2"/>
      <c r="N21" s="2"/>
      <c r="O21" s="3"/>
      <c r="P21" s="3"/>
      <c r="Q21" s="3"/>
      <c r="S21" s="2"/>
      <c r="T21" s="2"/>
      <c r="U21" s="2"/>
      <c r="V21" s="3"/>
      <c r="W21" s="3"/>
      <c r="X21" s="3"/>
      <c r="Z21" s="2"/>
      <c r="AA21" s="2"/>
      <c r="AB21" s="2"/>
    </row>
    <row r="25" spans="1:28" x14ac:dyDescent="0.35">
      <c r="A25" s="2" t="s">
        <v>304</v>
      </c>
    </row>
    <row r="26" spans="1:28" ht="15.75" customHeight="1" x14ac:dyDescent="0.35">
      <c r="A26" s="17" t="s">
        <v>299</v>
      </c>
    </row>
    <row r="27" spans="1:28" x14ac:dyDescent="0.35">
      <c r="A27" s="2" t="s">
        <v>201</v>
      </c>
      <c r="B27" s="1"/>
      <c r="C27" s="1"/>
      <c r="D27" s="1"/>
      <c r="E27" s="1"/>
      <c r="F27" s="1"/>
      <c r="G27" s="1"/>
      <c r="H27" s="1"/>
    </row>
    <row r="28" spans="1:28" x14ac:dyDescent="0.35">
      <c r="A28" s="2" t="s">
        <v>311</v>
      </c>
    </row>
    <row r="30" spans="1:28" x14ac:dyDescent="0.35">
      <c r="A30" s="42" t="s">
        <v>12</v>
      </c>
      <c r="B30" s="42" t="s">
        <v>45</v>
      </c>
      <c r="C30" s="42" t="s">
        <v>46</v>
      </c>
      <c r="D30" s="42" t="s">
        <v>47</v>
      </c>
      <c r="I30" s="3"/>
      <c r="J30" s="3"/>
      <c r="K30" s="3"/>
      <c r="L30" s="2"/>
      <c r="M30" s="2"/>
      <c r="N30" s="2"/>
      <c r="P30" s="3"/>
      <c r="Q30" s="3"/>
      <c r="R30" s="3"/>
      <c r="S30" s="2"/>
      <c r="T30" s="2"/>
      <c r="U30" s="2"/>
      <c r="W30" s="3"/>
      <c r="X30" s="3"/>
      <c r="Y30" s="3"/>
      <c r="Z30" s="2"/>
      <c r="AA30" s="2"/>
      <c r="AB30" s="2"/>
    </row>
    <row r="31" spans="1:28" x14ac:dyDescent="0.35">
      <c r="A31" s="41" t="s">
        <v>281</v>
      </c>
      <c r="B31" s="25">
        <v>8.3000000000000007</v>
      </c>
      <c r="C31" s="25">
        <v>24.2</v>
      </c>
      <c r="D31" s="25">
        <v>67.5</v>
      </c>
      <c r="I31" s="3"/>
      <c r="J31" s="3"/>
      <c r="K31" s="3"/>
      <c r="L31" s="2"/>
      <c r="M31" s="2"/>
      <c r="N31" s="2"/>
      <c r="P31" s="3"/>
      <c r="Q31" s="3"/>
      <c r="R31" s="3"/>
      <c r="S31" s="2"/>
      <c r="T31" s="2"/>
      <c r="U31" s="2"/>
      <c r="W31" s="3"/>
      <c r="X31" s="3"/>
      <c r="Y31" s="3"/>
      <c r="Z31" s="2"/>
      <c r="AA31" s="2"/>
      <c r="AB31" s="2"/>
    </row>
    <row r="32" spans="1:28" x14ac:dyDescent="0.35">
      <c r="A32" s="41" t="s">
        <v>287</v>
      </c>
      <c r="B32" s="25">
        <v>14.3</v>
      </c>
      <c r="C32" s="25">
        <v>17.8</v>
      </c>
      <c r="D32" s="25">
        <v>67.900000000000006</v>
      </c>
      <c r="I32" s="3"/>
      <c r="J32" s="3"/>
      <c r="K32" s="3"/>
      <c r="L32" s="2"/>
      <c r="M32" s="2"/>
      <c r="N32" s="2"/>
      <c r="P32" s="3"/>
      <c r="Q32" s="3"/>
      <c r="R32" s="3"/>
      <c r="S32" s="2"/>
      <c r="T32" s="2"/>
      <c r="U32" s="2"/>
      <c r="W32" s="3"/>
      <c r="X32" s="3"/>
      <c r="Y32" s="3"/>
      <c r="Z32" s="2"/>
      <c r="AA32" s="2"/>
      <c r="AB32" s="2"/>
    </row>
    <row r="33" spans="1:28" x14ac:dyDescent="0.35">
      <c r="A33" s="41" t="s">
        <v>288</v>
      </c>
      <c r="B33" s="25">
        <v>26.1</v>
      </c>
      <c r="C33" s="25">
        <v>16.2</v>
      </c>
      <c r="D33" s="25">
        <v>57.7</v>
      </c>
      <c r="I33" s="3"/>
      <c r="J33" s="3"/>
      <c r="K33" s="3"/>
      <c r="L33" s="2"/>
      <c r="M33" s="2"/>
      <c r="N33" s="2"/>
      <c r="P33" s="3"/>
      <c r="Q33" s="3"/>
      <c r="R33" s="3"/>
      <c r="S33" s="2"/>
      <c r="T33" s="2"/>
      <c r="U33" s="2"/>
      <c r="W33" s="3"/>
      <c r="X33" s="3"/>
      <c r="Y33" s="3"/>
      <c r="Z33" s="2"/>
      <c r="AA33" s="2"/>
      <c r="AB33" s="2"/>
    </row>
    <row r="34" spans="1:28" x14ac:dyDescent="0.35">
      <c r="A34" s="41" t="s">
        <v>289</v>
      </c>
      <c r="B34" s="25">
        <v>29.9</v>
      </c>
      <c r="C34" s="25">
        <v>16.899999999999999</v>
      </c>
      <c r="D34" s="25">
        <v>53.2</v>
      </c>
      <c r="I34" s="3"/>
      <c r="J34" s="3"/>
      <c r="K34" s="3"/>
      <c r="L34" s="2"/>
      <c r="M34" s="2"/>
      <c r="N34" s="2"/>
      <c r="P34" s="3"/>
      <c r="Q34" s="3"/>
      <c r="R34" s="3"/>
      <c r="S34" s="2"/>
      <c r="T34" s="2"/>
      <c r="U34" s="2"/>
      <c r="W34" s="3"/>
      <c r="X34" s="3"/>
      <c r="Y34" s="3"/>
      <c r="Z34" s="2"/>
      <c r="AA34" s="2"/>
      <c r="AB34" s="2"/>
    </row>
    <row r="35" spans="1:28" ht="18.75" x14ac:dyDescent="0.35">
      <c r="A35" s="41" t="s">
        <v>290</v>
      </c>
      <c r="B35" s="25">
        <v>15.1</v>
      </c>
      <c r="C35" s="25">
        <v>23.8</v>
      </c>
      <c r="D35" s="25">
        <v>61.1</v>
      </c>
      <c r="I35" s="3"/>
      <c r="J35" s="3"/>
      <c r="K35" s="3"/>
      <c r="L35" s="2"/>
      <c r="M35" s="2"/>
      <c r="N35" s="2"/>
      <c r="P35" s="3"/>
      <c r="Q35" s="3"/>
      <c r="R35" s="3"/>
      <c r="S35" s="2"/>
      <c r="T35" s="2"/>
      <c r="U35" s="2"/>
      <c r="W35" s="3"/>
      <c r="X35" s="3"/>
      <c r="Y35" s="3"/>
      <c r="Z35" s="2"/>
      <c r="AA35" s="2"/>
      <c r="AB35" s="2"/>
    </row>
    <row r="36" spans="1:28" ht="18.75" x14ac:dyDescent="0.35">
      <c r="A36" s="41" t="s">
        <v>291</v>
      </c>
      <c r="B36" s="25">
        <v>22.8</v>
      </c>
      <c r="C36" s="25">
        <v>20.7</v>
      </c>
      <c r="D36" s="25">
        <v>56.6</v>
      </c>
      <c r="I36" s="3"/>
      <c r="J36" s="3"/>
      <c r="K36" s="3"/>
      <c r="L36" s="2"/>
      <c r="M36" s="2"/>
      <c r="N36" s="2"/>
      <c r="P36" s="3"/>
      <c r="Q36" s="3"/>
      <c r="R36" s="3"/>
      <c r="S36" s="2"/>
      <c r="T36" s="2"/>
      <c r="U36" s="2"/>
      <c r="W36" s="3"/>
      <c r="X36" s="3"/>
      <c r="Y36" s="3"/>
      <c r="Z36" s="2"/>
      <c r="AA36" s="2"/>
      <c r="AB36" s="2"/>
    </row>
    <row r="37" spans="1:28" ht="18.75" x14ac:dyDescent="0.35">
      <c r="A37" s="41" t="s">
        <v>292</v>
      </c>
      <c r="B37" s="25">
        <v>22.1</v>
      </c>
      <c r="C37" s="25">
        <v>21.4</v>
      </c>
      <c r="D37" s="25">
        <v>56.5</v>
      </c>
      <c r="I37" s="3"/>
      <c r="J37" s="3"/>
      <c r="K37" s="3"/>
      <c r="L37" s="14"/>
      <c r="M37" s="2"/>
      <c r="N37" s="2"/>
      <c r="P37" s="3"/>
      <c r="Q37" s="3"/>
      <c r="R37" s="3"/>
      <c r="S37" s="2"/>
      <c r="T37" s="2"/>
      <c r="U37" s="2"/>
      <c r="W37" s="3"/>
      <c r="X37" s="3"/>
      <c r="Y37" s="3"/>
      <c r="Z37" s="2"/>
      <c r="AA37" s="2"/>
      <c r="AB37" s="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63DC3-010D-42F1-92BF-38F280A7B296}">
  <dimension ref="A1:D10"/>
  <sheetViews>
    <sheetView zoomScaleNormal="100" workbookViewId="0">
      <selection activeCell="A10" sqref="A10"/>
    </sheetView>
  </sheetViews>
  <sheetFormatPr baseColWidth="10" defaultColWidth="11.5703125" defaultRowHeight="18" x14ac:dyDescent="0.35"/>
  <cols>
    <col min="1" max="2" width="11.5703125" style="17"/>
    <col min="3" max="3" width="37.42578125" style="17" customWidth="1"/>
    <col min="4" max="4" width="35.42578125" style="17" customWidth="1"/>
    <col min="5" max="16384" width="11.5703125" style="17"/>
  </cols>
  <sheetData>
    <row r="1" spans="1:4" x14ac:dyDescent="0.35">
      <c r="A1" s="17" t="s">
        <v>233</v>
      </c>
    </row>
    <row r="3" spans="1:4" ht="20.45" customHeight="1" x14ac:dyDescent="0.35">
      <c r="A3" s="41"/>
      <c r="B3" s="26" t="s">
        <v>189</v>
      </c>
      <c r="C3" s="75" t="s">
        <v>190</v>
      </c>
      <c r="D3" s="75" t="s">
        <v>191</v>
      </c>
    </row>
    <row r="4" spans="1:4" x14ac:dyDescent="0.35">
      <c r="A4" s="42" t="s">
        <v>12</v>
      </c>
      <c r="B4" s="26" t="s">
        <v>17</v>
      </c>
      <c r="C4" s="27">
        <v>59.7</v>
      </c>
      <c r="D4" s="27">
        <v>40.299999999999997</v>
      </c>
    </row>
    <row r="5" spans="1:4" x14ac:dyDescent="0.35">
      <c r="A5" s="83"/>
      <c r="B5" s="84"/>
      <c r="C5" s="85"/>
      <c r="D5" s="85"/>
    </row>
    <row r="6" spans="1:4" x14ac:dyDescent="0.35">
      <c r="A6" s="32" t="s">
        <v>204</v>
      </c>
    </row>
    <row r="7" spans="1:4" x14ac:dyDescent="0.35">
      <c r="A7" s="32" t="s">
        <v>202</v>
      </c>
    </row>
    <row r="8" spans="1:4" x14ac:dyDescent="0.35">
      <c r="A8" s="17" t="s">
        <v>188</v>
      </c>
    </row>
    <row r="9" spans="1:4" x14ac:dyDescent="0.35">
      <c r="A9" s="17" t="s">
        <v>203</v>
      </c>
    </row>
    <row r="10" spans="1:4" x14ac:dyDescent="0.35">
      <c r="A10" s="17" t="s">
        <v>312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B40"/>
  <sheetViews>
    <sheetView zoomScale="130" zoomScaleNormal="130" workbookViewId="0">
      <selection activeCell="A28" sqref="A28"/>
    </sheetView>
  </sheetViews>
  <sheetFormatPr baseColWidth="10" defaultColWidth="11.42578125" defaultRowHeight="18" x14ac:dyDescent="0.35"/>
  <cols>
    <col min="1" max="1" width="27.42578125" style="2" customWidth="1"/>
    <col min="2" max="2" width="45.85546875" style="2" bestFit="1" customWidth="1"/>
    <col min="3" max="3" width="49" style="2" bestFit="1" customWidth="1"/>
    <col min="4" max="4" width="21.85546875" style="2" bestFit="1" customWidth="1"/>
    <col min="5" max="5" width="7.85546875" style="2" customWidth="1"/>
    <col min="6" max="6" width="7.28515625" style="2" customWidth="1"/>
    <col min="7" max="8" width="18.7109375" style="2" customWidth="1"/>
    <col min="9" max="9" width="11.42578125" style="2"/>
    <col min="10" max="10" width="26.7109375" style="2" customWidth="1"/>
    <col min="11" max="11" width="20" style="2" bestFit="1" customWidth="1"/>
    <col min="12" max="12" width="11.42578125" style="3" bestFit="1" customWidth="1"/>
    <col min="13" max="13" width="8" style="3" bestFit="1" customWidth="1"/>
    <col min="14" max="14" width="13.28515625" style="3" bestFit="1" customWidth="1"/>
    <col min="15" max="15" width="11.140625" style="2" bestFit="1" customWidth="1"/>
    <col min="16" max="16" width="11.42578125" style="2"/>
    <col min="17" max="17" width="26.42578125" style="2" customWidth="1"/>
    <col min="18" max="18" width="20" style="2" bestFit="1" customWidth="1"/>
    <col min="19" max="19" width="11.42578125" style="3" bestFit="1" customWidth="1"/>
    <col min="20" max="20" width="8" style="3" bestFit="1" customWidth="1"/>
    <col min="21" max="21" width="13.28515625" style="3" bestFit="1" customWidth="1"/>
    <col min="22" max="23" width="11.42578125" style="2"/>
    <col min="24" max="25" width="27.28515625" style="2" customWidth="1"/>
    <col min="26" max="26" width="11.42578125" style="3" bestFit="1" customWidth="1"/>
    <col min="27" max="27" width="8" style="3" bestFit="1" customWidth="1"/>
    <col min="28" max="28" width="13.28515625" style="3" bestFit="1" customWidth="1"/>
    <col min="29" max="16384" width="11.42578125" style="2"/>
  </cols>
  <sheetData>
    <row r="1" spans="1:28" x14ac:dyDescent="0.35">
      <c r="A1" s="39" t="s">
        <v>222</v>
      </c>
      <c r="B1" s="1"/>
      <c r="C1" s="1"/>
      <c r="D1" s="1"/>
      <c r="E1" s="1"/>
      <c r="F1" s="1"/>
      <c r="G1" s="1"/>
      <c r="H1" s="1"/>
    </row>
    <row r="2" spans="1:28" x14ac:dyDescent="0.35">
      <c r="A2" s="39"/>
      <c r="B2" s="1"/>
      <c r="C2" s="1"/>
      <c r="D2" s="1"/>
      <c r="E2" s="1"/>
      <c r="F2" s="1"/>
      <c r="G2" s="1"/>
      <c r="H2" s="1"/>
    </row>
    <row r="7" spans="1:28" x14ac:dyDescent="0.35">
      <c r="A7" s="16"/>
      <c r="B7" s="16"/>
      <c r="C7" s="16"/>
      <c r="D7" s="16"/>
      <c r="E7" s="4"/>
      <c r="F7" s="4"/>
      <c r="G7" s="4"/>
      <c r="H7" s="4"/>
    </row>
    <row r="8" spans="1:28" x14ac:dyDescent="0.35">
      <c r="B8" s="3"/>
      <c r="C8" s="3"/>
      <c r="D8" s="3"/>
      <c r="O8" s="14"/>
    </row>
    <row r="9" spans="1:28" x14ac:dyDescent="0.35">
      <c r="B9" s="6"/>
      <c r="C9" s="6"/>
      <c r="D9" s="6"/>
    </row>
    <row r="10" spans="1:28" x14ac:dyDescent="0.35">
      <c r="B10" s="6"/>
      <c r="C10" s="6"/>
      <c r="D10" s="6"/>
    </row>
    <row r="11" spans="1:28" x14ac:dyDescent="0.35">
      <c r="B11" s="6"/>
      <c r="C11" s="6"/>
      <c r="D11" s="6"/>
      <c r="E11" s="4"/>
      <c r="F11" s="4"/>
      <c r="G11" s="4"/>
      <c r="H11" s="4"/>
    </row>
    <row r="12" spans="1:28" x14ac:dyDescent="0.35">
      <c r="B12" s="6"/>
      <c r="C12" s="6"/>
      <c r="D12" s="6"/>
      <c r="O12" s="14"/>
    </row>
    <row r="15" spans="1:28" x14ac:dyDescent="0.35">
      <c r="E15" s="4"/>
      <c r="F15" s="4"/>
      <c r="G15" s="4"/>
      <c r="H15" s="4"/>
    </row>
    <row r="16" spans="1:28" x14ac:dyDescent="0.35">
      <c r="H16" s="3"/>
      <c r="I16" s="3"/>
      <c r="J16" s="3"/>
      <c r="L16" s="2"/>
      <c r="M16" s="2"/>
      <c r="N16" s="2"/>
      <c r="O16" s="3"/>
      <c r="P16" s="3"/>
      <c r="Q16" s="3"/>
      <c r="S16" s="2"/>
      <c r="T16" s="2"/>
      <c r="U16" s="2"/>
      <c r="V16" s="3"/>
      <c r="W16" s="3"/>
      <c r="X16" s="3"/>
      <c r="Z16" s="2"/>
      <c r="AA16" s="2"/>
      <c r="AB16" s="2"/>
    </row>
    <row r="17" spans="1:28" x14ac:dyDescent="0.35">
      <c r="H17" s="3"/>
      <c r="I17" s="3"/>
      <c r="J17" s="3"/>
      <c r="L17" s="2"/>
      <c r="M17" s="2"/>
      <c r="N17" s="2"/>
      <c r="O17" s="3"/>
      <c r="P17" s="3"/>
      <c r="Q17" s="3"/>
      <c r="S17" s="2"/>
      <c r="T17" s="2"/>
      <c r="U17" s="2"/>
      <c r="V17" s="3"/>
      <c r="W17" s="3"/>
      <c r="X17" s="3"/>
      <c r="Z17" s="2"/>
      <c r="AA17" s="2"/>
      <c r="AB17" s="2"/>
    </row>
    <row r="18" spans="1:28" x14ac:dyDescent="0.35">
      <c r="H18" s="3"/>
      <c r="I18" s="3"/>
      <c r="J18" s="3"/>
      <c r="L18" s="2"/>
      <c r="M18" s="2"/>
      <c r="N18" s="2"/>
      <c r="O18" s="3"/>
      <c r="P18" s="3"/>
      <c r="Q18" s="3"/>
      <c r="S18" s="2"/>
      <c r="T18" s="2"/>
      <c r="U18" s="2"/>
      <c r="V18" s="3"/>
      <c r="W18" s="3"/>
      <c r="X18" s="3"/>
      <c r="Z18" s="2"/>
      <c r="AA18" s="2"/>
      <c r="AB18" s="2"/>
    </row>
    <row r="19" spans="1:28" x14ac:dyDescent="0.35">
      <c r="F19" s="5"/>
      <c r="G19" s="5"/>
      <c r="H19" s="6"/>
      <c r="I19" s="6"/>
      <c r="J19" s="6"/>
      <c r="L19" s="2"/>
      <c r="M19" s="5"/>
      <c r="N19" s="5"/>
      <c r="O19" s="6"/>
      <c r="P19" s="6"/>
      <c r="Q19" s="6"/>
      <c r="S19" s="2"/>
      <c r="T19" s="5"/>
      <c r="U19" s="5"/>
      <c r="V19" s="3"/>
      <c r="W19" s="3"/>
      <c r="X19" s="3"/>
      <c r="Z19" s="2"/>
      <c r="AA19" s="2"/>
      <c r="AB19" s="2"/>
    </row>
    <row r="20" spans="1:28" x14ac:dyDescent="0.35">
      <c r="F20" s="5"/>
      <c r="G20" s="5"/>
      <c r="H20" s="6"/>
      <c r="I20" s="6"/>
      <c r="J20" s="6"/>
      <c r="L20" s="2"/>
      <c r="M20" s="5"/>
      <c r="N20" s="5"/>
      <c r="O20" s="6"/>
      <c r="P20" s="6"/>
      <c r="Q20" s="6"/>
      <c r="S20" s="2"/>
      <c r="T20" s="5"/>
      <c r="U20" s="5"/>
      <c r="V20" s="3"/>
      <c r="W20" s="3"/>
      <c r="X20" s="3"/>
      <c r="Z20" s="2"/>
      <c r="AA20" s="2"/>
      <c r="AB20" s="2"/>
    </row>
    <row r="21" spans="1:28" x14ac:dyDescent="0.35">
      <c r="H21" s="3"/>
      <c r="I21" s="3"/>
      <c r="J21" s="3"/>
      <c r="L21" s="2"/>
      <c r="M21" s="2"/>
      <c r="N21" s="2"/>
      <c r="O21" s="3"/>
      <c r="P21" s="3"/>
      <c r="Q21" s="3"/>
      <c r="S21" s="2"/>
      <c r="T21" s="2"/>
      <c r="U21" s="2"/>
      <c r="V21" s="3"/>
      <c r="W21" s="3"/>
      <c r="X21" s="3"/>
      <c r="Z21" s="2"/>
      <c r="AA21" s="2"/>
      <c r="AB21" s="2"/>
    </row>
    <row r="25" spans="1:28" x14ac:dyDescent="0.35">
      <c r="A25" s="17" t="s">
        <v>305</v>
      </c>
    </row>
    <row r="26" spans="1:28" ht="15.75" customHeight="1" x14ac:dyDescent="0.35">
      <c r="A26" s="17" t="s">
        <v>299</v>
      </c>
    </row>
    <row r="27" spans="1:28" x14ac:dyDescent="0.35">
      <c r="A27" s="2" t="s">
        <v>201</v>
      </c>
      <c r="B27" s="1"/>
      <c r="C27" s="1"/>
      <c r="D27" s="1"/>
      <c r="E27" s="1"/>
      <c r="F27" s="1"/>
      <c r="G27" s="1"/>
      <c r="H27" s="1"/>
    </row>
    <row r="28" spans="1:28" x14ac:dyDescent="0.35">
      <c r="A28" s="2" t="s">
        <v>313</v>
      </c>
    </row>
    <row r="30" spans="1:28" x14ac:dyDescent="0.35">
      <c r="A30" s="42" t="s">
        <v>12</v>
      </c>
      <c r="B30" s="42" t="s">
        <v>300</v>
      </c>
      <c r="C30" s="42" t="s">
        <v>301</v>
      </c>
      <c r="D30" s="42" t="s">
        <v>308</v>
      </c>
      <c r="I30" s="3"/>
      <c r="J30" s="3"/>
      <c r="K30" s="3"/>
      <c r="L30" s="2"/>
      <c r="M30" s="2"/>
      <c r="N30" s="2"/>
      <c r="P30" s="3"/>
      <c r="Q30" s="3"/>
      <c r="R30" s="3"/>
      <c r="S30" s="2"/>
      <c r="T30" s="2"/>
      <c r="U30" s="2"/>
      <c r="W30" s="3"/>
      <c r="X30" s="3"/>
      <c r="Y30" s="3"/>
      <c r="Z30" s="2"/>
      <c r="AA30" s="2"/>
      <c r="AB30" s="2"/>
    </row>
    <row r="31" spans="1:28" x14ac:dyDescent="0.35">
      <c r="A31" s="41" t="s">
        <v>281</v>
      </c>
      <c r="B31" s="25">
        <v>66.8</v>
      </c>
      <c r="C31" s="25">
        <v>68.3</v>
      </c>
      <c r="D31" s="27">
        <f>B31-C31</f>
        <v>-1.5</v>
      </c>
      <c r="I31" s="3"/>
      <c r="J31" s="3"/>
      <c r="K31" s="3"/>
      <c r="L31" s="2"/>
      <c r="M31" s="2"/>
      <c r="N31" s="2"/>
      <c r="P31" s="3"/>
      <c r="Q31" s="3"/>
      <c r="R31" s="3"/>
      <c r="S31" s="2"/>
      <c r="T31" s="2"/>
      <c r="U31" s="2"/>
      <c r="W31" s="3"/>
      <c r="X31" s="3"/>
      <c r="Y31" s="3"/>
      <c r="Z31" s="2"/>
      <c r="AA31" s="2"/>
      <c r="AB31" s="2"/>
    </row>
    <row r="32" spans="1:28" x14ac:dyDescent="0.35">
      <c r="A32" s="41" t="s">
        <v>287</v>
      </c>
      <c r="B32" s="25">
        <v>68.5</v>
      </c>
      <c r="C32" s="25">
        <v>67.400000000000006</v>
      </c>
      <c r="D32" s="27">
        <f t="shared" ref="D32:D37" si="0">B32-C32</f>
        <v>1.0999999999999943</v>
      </c>
      <c r="I32" s="3"/>
      <c r="J32" s="3"/>
      <c r="K32" s="3"/>
      <c r="L32" s="2"/>
      <c r="M32" s="2"/>
      <c r="N32" s="2"/>
      <c r="P32" s="3"/>
      <c r="Q32" s="3"/>
      <c r="R32" s="3"/>
      <c r="S32" s="2"/>
      <c r="T32" s="2"/>
      <c r="U32" s="2"/>
      <c r="W32" s="3"/>
      <c r="X32" s="3"/>
      <c r="Y32" s="3"/>
      <c r="Z32" s="2"/>
      <c r="AA32" s="2"/>
      <c r="AB32" s="2"/>
    </row>
    <row r="33" spans="1:28" x14ac:dyDescent="0.35">
      <c r="A33" s="41" t="s">
        <v>288</v>
      </c>
      <c r="B33" s="25">
        <v>58.9</v>
      </c>
      <c r="C33" s="25">
        <v>56.7</v>
      </c>
      <c r="D33" s="27">
        <f t="shared" si="0"/>
        <v>2.1999999999999957</v>
      </c>
      <c r="I33" s="3"/>
      <c r="J33" s="3"/>
      <c r="K33" s="3"/>
      <c r="L33" s="2"/>
      <c r="M33" s="2"/>
      <c r="N33" s="2"/>
      <c r="P33" s="3"/>
      <c r="Q33" s="3"/>
      <c r="R33" s="3"/>
      <c r="S33" s="2"/>
      <c r="T33" s="2"/>
      <c r="U33" s="2"/>
      <c r="W33" s="3"/>
      <c r="X33" s="3"/>
      <c r="Y33" s="3"/>
      <c r="Z33" s="2"/>
      <c r="AA33" s="2"/>
      <c r="AB33" s="2"/>
    </row>
    <row r="34" spans="1:28" x14ac:dyDescent="0.35">
      <c r="A34" s="41" t="s">
        <v>289</v>
      </c>
      <c r="B34" s="25">
        <v>54.4</v>
      </c>
      <c r="C34" s="25">
        <v>52.1</v>
      </c>
      <c r="D34" s="27">
        <f t="shared" si="0"/>
        <v>2.2999999999999972</v>
      </c>
      <c r="I34" s="3"/>
      <c r="J34" s="3"/>
      <c r="K34" s="3"/>
      <c r="L34" s="2"/>
      <c r="M34" s="2"/>
      <c r="N34" s="2"/>
      <c r="P34" s="3"/>
      <c r="Q34" s="3"/>
      <c r="R34" s="3"/>
      <c r="S34" s="2"/>
      <c r="T34" s="2"/>
      <c r="U34" s="2"/>
      <c r="W34" s="3"/>
      <c r="X34" s="3"/>
      <c r="Y34" s="3"/>
      <c r="Z34" s="2"/>
      <c r="AA34" s="2"/>
      <c r="AB34" s="2"/>
    </row>
    <row r="35" spans="1:28" ht="18.75" x14ac:dyDescent="0.35">
      <c r="A35" s="41" t="s">
        <v>290</v>
      </c>
      <c r="B35" s="25">
        <v>62.6</v>
      </c>
      <c r="C35" s="25">
        <v>59.8</v>
      </c>
      <c r="D35" s="27">
        <f t="shared" si="0"/>
        <v>2.8000000000000043</v>
      </c>
      <c r="I35" s="3"/>
      <c r="J35" s="3"/>
      <c r="K35" s="3"/>
      <c r="L35" s="2"/>
      <c r="M35" s="2"/>
      <c r="N35" s="2"/>
      <c r="P35" s="3"/>
      <c r="Q35" s="3"/>
      <c r="R35" s="3"/>
      <c r="S35" s="2"/>
      <c r="T35" s="2"/>
      <c r="U35" s="2"/>
      <c r="W35" s="3"/>
      <c r="X35" s="3"/>
      <c r="Y35" s="3"/>
      <c r="Z35" s="2"/>
      <c r="AA35" s="2"/>
      <c r="AB35" s="2"/>
    </row>
    <row r="36" spans="1:28" ht="18.75" x14ac:dyDescent="0.35">
      <c r="A36" s="41" t="s">
        <v>291</v>
      </c>
      <c r="B36" s="27">
        <v>60</v>
      </c>
      <c r="C36" s="25">
        <v>53.2</v>
      </c>
      <c r="D36" s="27">
        <f t="shared" si="0"/>
        <v>6.7999999999999972</v>
      </c>
      <c r="I36" s="3"/>
      <c r="J36" s="3"/>
      <c r="K36" s="3"/>
      <c r="L36" s="2"/>
      <c r="M36" s="2"/>
      <c r="N36" s="2"/>
      <c r="P36" s="3"/>
      <c r="Q36" s="3"/>
      <c r="R36" s="3"/>
      <c r="S36" s="2"/>
      <c r="T36" s="2"/>
      <c r="U36" s="2"/>
      <c r="W36" s="3"/>
      <c r="X36" s="3"/>
      <c r="Y36" s="3"/>
      <c r="Z36" s="2"/>
      <c r="AA36" s="2"/>
      <c r="AB36" s="2"/>
    </row>
    <row r="37" spans="1:28" ht="18.75" x14ac:dyDescent="0.35">
      <c r="A37" s="41" t="s">
        <v>292</v>
      </c>
      <c r="B37" s="25">
        <v>60.3</v>
      </c>
      <c r="C37" s="25">
        <v>52.9</v>
      </c>
      <c r="D37" s="27">
        <f t="shared" si="0"/>
        <v>7.3999999999999986</v>
      </c>
      <c r="I37" s="3"/>
      <c r="J37" s="3"/>
      <c r="K37" s="3"/>
      <c r="L37" s="14"/>
      <c r="M37" s="2"/>
      <c r="N37" s="2"/>
      <c r="P37" s="3"/>
      <c r="Q37" s="3"/>
      <c r="R37" s="3"/>
      <c r="S37" s="2"/>
      <c r="T37" s="2"/>
      <c r="U37" s="2"/>
      <c r="W37" s="3"/>
      <c r="X37" s="3"/>
      <c r="Y37" s="3"/>
      <c r="Z37" s="2"/>
      <c r="AA37" s="2"/>
      <c r="AB37" s="2"/>
    </row>
    <row r="40" spans="1:28" x14ac:dyDescent="0.35">
      <c r="D40" s="2" t="s">
        <v>234</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2"/>
  <sheetViews>
    <sheetView zoomScale="115" zoomScaleNormal="115" workbookViewId="0">
      <selection activeCell="A22" sqref="A22"/>
    </sheetView>
  </sheetViews>
  <sheetFormatPr baseColWidth="10" defaultColWidth="11.42578125" defaultRowHeight="18" x14ac:dyDescent="0.35"/>
  <cols>
    <col min="1" max="1" width="19.28515625" style="17" customWidth="1"/>
    <col min="2" max="2" width="23.28515625" style="17" customWidth="1"/>
    <col min="3" max="3" width="18.42578125" style="17" bestFit="1" customWidth="1"/>
    <col min="4" max="4" width="14.85546875" style="17" bestFit="1" customWidth="1"/>
    <col min="5" max="5" width="20" style="17" bestFit="1" customWidth="1"/>
    <col min="6" max="6" width="15" style="17" bestFit="1" customWidth="1"/>
    <col min="7" max="7" width="11.7109375" style="17" bestFit="1" customWidth="1"/>
    <col min="8" max="16384" width="11.42578125" style="17"/>
  </cols>
  <sheetData>
    <row r="1" spans="1:7" x14ac:dyDescent="0.35">
      <c r="A1" s="29" t="s">
        <v>205</v>
      </c>
    </row>
    <row r="3" spans="1:7" x14ac:dyDescent="0.35">
      <c r="A3" s="26" t="s">
        <v>12</v>
      </c>
      <c r="B3" s="26" t="s">
        <v>70</v>
      </c>
      <c r="C3" s="26" t="s">
        <v>45</v>
      </c>
      <c r="D3" s="26" t="s">
        <v>46</v>
      </c>
      <c r="E3" s="26" t="s">
        <v>47</v>
      </c>
      <c r="F3" s="26" t="s">
        <v>26</v>
      </c>
      <c r="G3" s="26" t="s">
        <v>27</v>
      </c>
    </row>
    <row r="4" spans="1:7" x14ac:dyDescent="0.35">
      <c r="A4" s="98" t="s">
        <v>17</v>
      </c>
      <c r="B4" s="41" t="s">
        <v>156</v>
      </c>
      <c r="C4" s="41">
        <v>8.1999999999999993</v>
      </c>
      <c r="D4" s="43">
        <v>25</v>
      </c>
      <c r="E4" s="41">
        <v>66.8</v>
      </c>
      <c r="F4" s="41">
        <v>48</v>
      </c>
      <c r="G4" s="41">
        <v>33</v>
      </c>
    </row>
    <row r="5" spans="1:7" x14ac:dyDescent="0.35">
      <c r="A5" s="100"/>
      <c r="B5" s="41" t="s">
        <v>157</v>
      </c>
      <c r="C5" s="41">
        <v>8.4</v>
      </c>
      <c r="D5" s="41">
        <v>23.3</v>
      </c>
      <c r="E5" s="41">
        <v>68.3</v>
      </c>
      <c r="F5" s="41">
        <v>49</v>
      </c>
      <c r="G5" s="41">
        <v>33</v>
      </c>
    </row>
    <row r="6" spans="1:7" x14ac:dyDescent="0.35">
      <c r="A6" s="98" t="s">
        <v>18</v>
      </c>
      <c r="B6" s="41" t="s">
        <v>156</v>
      </c>
      <c r="C6" s="41">
        <v>13.8</v>
      </c>
      <c r="D6" s="41">
        <v>17.7</v>
      </c>
      <c r="E6" s="41">
        <v>68.5</v>
      </c>
      <c r="F6" s="41">
        <v>87</v>
      </c>
      <c r="G6" s="41">
        <v>36</v>
      </c>
    </row>
    <row r="7" spans="1:7" x14ac:dyDescent="0.35">
      <c r="A7" s="100"/>
      <c r="B7" s="41" t="s">
        <v>157</v>
      </c>
      <c r="C7" s="41">
        <v>14.8</v>
      </c>
      <c r="D7" s="41">
        <v>17.8</v>
      </c>
      <c r="E7" s="41">
        <v>67.400000000000006</v>
      </c>
      <c r="F7" s="41">
        <v>86</v>
      </c>
      <c r="G7" s="41">
        <v>36</v>
      </c>
    </row>
    <row r="8" spans="1:7" x14ac:dyDescent="0.35">
      <c r="A8" s="98" t="s">
        <v>19</v>
      </c>
      <c r="B8" s="41" t="s">
        <v>156</v>
      </c>
      <c r="C8" s="41">
        <v>25.3</v>
      </c>
      <c r="D8" s="41">
        <v>15.8</v>
      </c>
      <c r="E8" s="41">
        <v>58.9</v>
      </c>
      <c r="F8" s="41">
        <v>99</v>
      </c>
      <c r="G8" s="41">
        <v>39</v>
      </c>
    </row>
    <row r="9" spans="1:7" x14ac:dyDescent="0.35">
      <c r="A9" s="100"/>
      <c r="B9" s="41" t="s">
        <v>157</v>
      </c>
      <c r="C9" s="41">
        <v>26.8</v>
      </c>
      <c r="D9" s="41">
        <v>16.5</v>
      </c>
      <c r="E9" s="41">
        <v>56.7</v>
      </c>
      <c r="F9" s="41">
        <v>97</v>
      </c>
      <c r="G9" s="41">
        <v>39</v>
      </c>
    </row>
    <row r="10" spans="1:7" x14ac:dyDescent="0.35">
      <c r="A10" s="98" t="s">
        <v>20</v>
      </c>
      <c r="B10" s="41" t="s">
        <v>156</v>
      </c>
      <c r="C10" s="43">
        <v>29</v>
      </c>
      <c r="D10" s="41">
        <v>16.600000000000001</v>
      </c>
      <c r="E10" s="41">
        <v>54.4</v>
      </c>
      <c r="F10" s="41">
        <v>114</v>
      </c>
      <c r="G10" s="41">
        <v>41</v>
      </c>
    </row>
    <row r="11" spans="1:7" x14ac:dyDescent="0.35">
      <c r="A11" s="100"/>
      <c r="B11" s="41" t="s">
        <v>157</v>
      </c>
      <c r="C11" s="41">
        <v>30.7</v>
      </c>
      <c r="D11" s="41">
        <v>17.2</v>
      </c>
      <c r="E11" s="41">
        <v>52.1</v>
      </c>
      <c r="F11" s="41">
        <v>111</v>
      </c>
      <c r="G11" s="41">
        <v>41</v>
      </c>
    </row>
    <row r="12" spans="1:7" x14ac:dyDescent="0.35">
      <c r="A12" s="98" t="s">
        <v>122</v>
      </c>
      <c r="B12" s="41" t="s">
        <v>156</v>
      </c>
      <c r="C12" s="43">
        <v>14</v>
      </c>
      <c r="D12" s="41">
        <v>23.4</v>
      </c>
      <c r="E12" s="41">
        <v>62.6</v>
      </c>
      <c r="F12" s="41">
        <v>130</v>
      </c>
      <c r="G12" s="41">
        <v>38</v>
      </c>
    </row>
    <row r="13" spans="1:7" x14ac:dyDescent="0.35">
      <c r="A13" s="100"/>
      <c r="B13" s="41" t="s">
        <v>157</v>
      </c>
      <c r="C13" s="41">
        <v>16.100000000000001</v>
      </c>
      <c r="D13" s="41">
        <v>24.2</v>
      </c>
      <c r="E13" s="41">
        <v>59.8</v>
      </c>
      <c r="F13" s="41">
        <v>127</v>
      </c>
      <c r="G13" s="41">
        <v>39</v>
      </c>
    </row>
    <row r="14" spans="1:7" x14ac:dyDescent="0.35">
      <c r="A14" s="98" t="s">
        <v>123</v>
      </c>
      <c r="B14" s="41" t="s">
        <v>156</v>
      </c>
      <c r="C14" s="41">
        <v>20.100000000000001</v>
      </c>
      <c r="D14" s="41">
        <v>19.899999999999999</v>
      </c>
      <c r="E14" s="43">
        <v>60</v>
      </c>
      <c r="F14" s="41">
        <v>139</v>
      </c>
      <c r="G14" s="41">
        <v>37</v>
      </c>
    </row>
    <row r="15" spans="1:7" x14ac:dyDescent="0.35">
      <c r="A15" s="100"/>
      <c r="B15" s="41" t="s">
        <v>157</v>
      </c>
      <c r="C15" s="41">
        <v>25.3</v>
      </c>
      <c r="D15" s="41">
        <v>21.5</v>
      </c>
      <c r="E15" s="41">
        <v>53.2</v>
      </c>
      <c r="F15" s="41">
        <v>133</v>
      </c>
      <c r="G15" s="41">
        <v>37</v>
      </c>
    </row>
    <row r="16" spans="1:7" x14ac:dyDescent="0.35">
      <c r="A16" s="98" t="s">
        <v>124</v>
      </c>
      <c r="B16" s="41" t="s">
        <v>156</v>
      </c>
      <c r="C16" s="41">
        <v>19.399999999999999</v>
      </c>
      <c r="D16" s="41">
        <v>20.399999999999999</v>
      </c>
      <c r="E16" s="41">
        <v>60.3</v>
      </c>
      <c r="F16" s="41">
        <v>149</v>
      </c>
      <c r="G16" s="41">
        <v>37</v>
      </c>
    </row>
    <row r="17" spans="1:7" x14ac:dyDescent="0.35">
      <c r="A17" s="99"/>
      <c r="B17" s="41" t="s">
        <v>157</v>
      </c>
      <c r="C17" s="41">
        <v>24.7</v>
      </c>
      <c r="D17" s="41">
        <v>22.4</v>
      </c>
      <c r="E17" s="41">
        <v>52.9</v>
      </c>
      <c r="F17" s="41">
        <v>143</v>
      </c>
      <c r="G17" s="41">
        <v>37</v>
      </c>
    </row>
    <row r="19" spans="1:7" x14ac:dyDescent="0.35">
      <c r="A19" s="17" t="s">
        <v>206</v>
      </c>
      <c r="C19" s="29"/>
      <c r="D19" s="29"/>
      <c r="E19" s="29"/>
      <c r="F19" s="29"/>
    </row>
    <row r="20" spans="1:7" x14ac:dyDescent="0.35">
      <c r="A20" s="17" t="s">
        <v>183</v>
      </c>
      <c r="C20" s="29"/>
      <c r="D20" s="29"/>
      <c r="E20" s="29"/>
      <c r="F20" s="29"/>
    </row>
    <row r="21" spans="1:7" x14ac:dyDescent="0.35">
      <c r="A21" s="17" t="s">
        <v>199</v>
      </c>
      <c r="B21" s="39"/>
      <c r="C21" s="29"/>
      <c r="D21" s="29"/>
      <c r="E21" s="29"/>
      <c r="F21" s="29"/>
    </row>
    <row r="22" spans="1:7" x14ac:dyDescent="0.35">
      <c r="A22" s="17" t="s">
        <v>312</v>
      </c>
      <c r="C22" s="29"/>
      <c r="D22" s="29"/>
      <c r="E22" s="29"/>
      <c r="F22" s="29"/>
    </row>
  </sheetData>
  <mergeCells count="7">
    <mergeCell ref="A16:A17"/>
    <mergeCell ref="A4:A5"/>
    <mergeCell ref="A6:A7"/>
    <mergeCell ref="A8:A9"/>
    <mergeCell ref="A10:A11"/>
    <mergeCell ref="A12:A13"/>
    <mergeCell ref="A14:A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L74"/>
  <sheetViews>
    <sheetView zoomScale="115" zoomScaleNormal="115" workbookViewId="0">
      <selection activeCell="A30" sqref="A30"/>
    </sheetView>
  </sheetViews>
  <sheetFormatPr baseColWidth="10" defaultColWidth="11.42578125" defaultRowHeight="18" x14ac:dyDescent="0.35"/>
  <cols>
    <col min="1" max="1" width="16" style="17" customWidth="1"/>
    <col min="2" max="2" width="20.5703125" style="29" customWidth="1"/>
    <col min="3" max="3" width="15.42578125" style="29" customWidth="1"/>
    <col min="4" max="6" width="11.5703125" style="29" customWidth="1"/>
    <col min="7" max="16384" width="11.42578125" style="17"/>
  </cols>
  <sheetData>
    <row r="1" spans="1:12" x14ac:dyDescent="0.35">
      <c r="A1" s="29" t="s">
        <v>207</v>
      </c>
      <c r="L1" s="29"/>
    </row>
    <row r="2" spans="1:12" x14ac:dyDescent="0.35">
      <c r="A2" s="29"/>
    </row>
    <row r="26" spans="1:12" ht="27.75" customHeight="1" x14ac:dyDescent="0.35">
      <c r="A26" s="101" t="s">
        <v>217</v>
      </c>
      <c r="B26" s="101"/>
      <c r="C26" s="101"/>
      <c r="D26" s="101"/>
      <c r="E26" s="101"/>
      <c r="F26" s="101"/>
      <c r="G26" s="101"/>
      <c r="H26" s="101"/>
      <c r="I26" s="101"/>
      <c r="J26" s="101"/>
      <c r="K26" s="101"/>
      <c r="L26" s="101"/>
    </row>
    <row r="27" spans="1:12" ht="30" customHeight="1" x14ac:dyDescent="0.35">
      <c r="A27" s="101"/>
      <c r="B27" s="101"/>
      <c r="C27" s="101"/>
      <c r="D27" s="101"/>
      <c r="E27" s="101"/>
      <c r="F27" s="101"/>
      <c r="G27" s="101"/>
      <c r="H27" s="101"/>
      <c r="I27" s="101"/>
      <c r="J27" s="101"/>
      <c r="K27" s="101"/>
      <c r="L27" s="101"/>
    </row>
    <row r="28" spans="1:12" x14ac:dyDescent="0.35">
      <c r="A28" s="17" t="s">
        <v>298</v>
      </c>
      <c r="B28" s="17"/>
    </row>
    <row r="29" spans="1:12" x14ac:dyDescent="0.35">
      <c r="A29" s="17" t="s">
        <v>199</v>
      </c>
      <c r="B29" s="39"/>
    </row>
    <row r="30" spans="1:12" x14ac:dyDescent="0.35">
      <c r="A30" s="17" t="s">
        <v>312</v>
      </c>
      <c r="B30" s="17"/>
    </row>
    <row r="32" spans="1:12" x14ac:dyDescent="0.35">
      <c r="B32" s="44" t="s">
        <v>28</v>
      </c>
      <c r="C32" s="44" t="s">
        <v>29</v>
      </c>
      <c r="D32" s="44" t="s">
        <v>30</v>
      </c>
      <c r="E32" s="44" t="s">
        <v>31</v>
      </c>
      <c r="F32" s="44" t="s">
        <v>32</v>
      </c>
    </row>
    <row r="33" spans="1:8" x14ac:dyDescent="0.35">
      <c r="A33" s="41" t="s">
        <v>281</v>
      </c>
      <c r="B33" s="41">
        <v>56</v>
      </c>
      <c r="C33" s="41">
        <v>49</v>
      </c>
      <c r="D33" s="41">
        <v>42</v>
      </c>
      <c r="E33" s="41">
        <v>37</v>
      </c>
      <c r="F33" s="41">
        <v>49</v>
      </c>
      <c r="G33" s="29">
        <f>C33-E33</f>
        <v>12</v>
      </c>
      <c r="H33" s="17">
        <f>C33-D33</f>
        <v>7</v>
      </c>
    </row>
    <row r="34" spans="1:8" x14ac:dyDescent="0.35">
      <c r="A34" s="41" t="s">
        <v>287</v>
      </c>
      <c r="B34" s="41">
        <v>96</v>
      </c>
      <c r="C34" s="41">
        <v>87</v>
      </c>
      <c r="D34" s="41">
        <v>78</v>
      </c>
      <c r="E34" s="41">
        <v>70</v>
      </c>
      <c r="F34" s="41">
        <v>86</v>
      </c>
      <c r="G34" s="29">
        <f t="shared" ref="G34:G39" si="0">C34-E34</f>
        <v>17</v>
      </c>
      <c r="H34" s="17">
        <f t="shared" ref="H34:H39" si="1">C34-D34</f>
        <v>9</v>
      </c>
    </row>
    <row r="35" spans="1:8" x14ac:dyDescent="0.35">
      <c r="A35" s="41" t="s">
        <v>288</v>
      </c>
      <c r="B35" s="41">
        <v>108</v>
      </c>
      <c r="C35" s="41">
        <v>99</v>
      </c>
      <c r="D35" s="41">
        <v>87</v>
      </c>
      <c r="E35" s="41">
        <v>79</v>
      </c>
      <c r="F35" s="41">
        <v>98</v>
      </c>
      <c r="G35" s="29">
        <f t="shared" si="0"/>
        <v>20</v>
      </c>
      <c r="H35" s="17">
        <f t="shared" si="1"/>
        <v>12</v>
      </c>
    </row>
    <row r="36" spans="1:8" x14ac:dyDescent="0.35">
      <c r="A36" s="41" t="s">
        <v>289</v>
      </c>
      <c r="B36" s="41">
        <v>121</v>
      </c>
      <c r="C36" s="41">
        <v>114</v>
      </c>
      <c r="D36" s="41">
        <v>101</v>
      </c>
      <c r="E36" s="41">
        <v>93</v>
      </c>
      <c r="F36" s="41">
        <v>112</v>
      </c>
      <c r="G36" s="29">
        <f t="shared" si="0"/>
        <v>21</v>
      </c>
      <c r="H36" s="17">
        <f t="shared" si="1"/>
        <v>13</v>
      </c>
    </row>
    <row r="37" spans="1:8" ht="18.75" x14ac:dyDescent="0.35">
      <c r="A37" s="41" t="s">
        <v>290</v>
      </c>
      <c r="B37" s="41">
        <v>139</v>
      </c>
      <c r="C37" s="41">
        <v>128</v>
      </c>
      <c r="D37" s="41">
        <v>118</v>
      </c>
      <c r="E37" s="41">
        <v>109</v>
      </c>
      <c r="F37" s="41">
        <v>128</v>
      </c>
      <c r="G37" s="29">
        <f t="shared" si="0"/>
        <v>19</v>
      </c>
      <c r="H37" s="17">
        <f t="shared" si="1"/>
        <v>10</v>
      </c>
    </row>
    <row r="38" spans="1:8" ht="18.75" x14ac:dyDescent="0.35">
      <c r="A38" s="41" t="s">
        <v>291</v>
      </c>
      <c r="B38" s="41">
        <v>147</v>
      </c>
      <c r="C38" s="41">
        <v>135</v>
      </c>
      <c r="D38" s="41">
        <v>125</v>
      </c>
      <c r="E38" s="41">
        <v>117</v>
      </c>
      <c r="F38" s="41">
        <v>136</v>
      </c>
      <c r="G38" s="29">
        <f t="shared" si="0"/>
        <v>18</v>
      </c>
      <c r="H38" s="17">
        <f t="shared" si="1"/>
        <v>10</v>
      </c>
    </row>
    <row r="39" spans="1:8" ht="18.75" x14ac:dyDescent="0.35">
      <c r="A39" s="41" t="s">
        <v>292</v>
      </c>
      <c r="B39" s="41">
        <v>157</v>
      </c>
      <c r="C39" s="41">
        <v>145</v>
      </c>
      <c r="D39" s="41">
        <v>135</v>
      </c>
      <c r="E39" s="41">
        <v>127</v>
      </c>
      <c r="F39" s="41">
        <v>146</v>
      </c>
      <c r="G39" s="29">
        <f t="shared" si="0"/>
        <v>18</v>
      </c>
      <c r="H39" s="17">
        <f t="shared" si="1"/>
        <v>10</v>
      </c>
    </row>
    <row r="45" spans="1:8" x14ac:dyDescent="0.35">
      <c r="C45" s="17"/>
      <c r="D45" s="17"/>
      <c r="E45" s="17"/>
      <c r="F45" s="17"/>
    </row>
    <row r="46" spans="1:8" x14ac:dyDescent="0.35">
      <c r="C46" s="17"/>
      <c r="D46" s="17"/>
      <c r="E46" s="17"/>
      <c r="F46" s="17"/>
    </row>
    <row r="47" spans="1:8" x14ac:dyDescent="0.35">
      <c r="B47" s="17"/>
      <c r="C47" s="17"/>
      <c r="D47" s="17"/>
      <c r="E47" s="17"/>
      <c r="F47" s="17"/>
    </row>
    <row r="48" spans="1:8" x14ac:dyDescent="0.35">
      <c r="B48" s="17"/>
      <c r="C48" s="17"/>
      <c r="D48" s="17"/>
      <c r="E48" s="17"/>
      <c r="F48" s="17"/>
    </row>
    <row r="49" s="17" customFormat="1" x14ac:dyDescent="0.35"/>
    <row r="50" s="17" customFormat="1" x14ac:dyDescent="0.35"/>
    <row r="51" s="17" customFormat="1" x14ac:dyDescent="0.35"/>
    <row r="52" s="17" customFormat="1" x14ac:dyDescent="0.35"/>
    <row r="53" s="17" customFormat="1" x14ac:dyDescent="0.35"/>
    <row r="54" s="17" customFormat="1" x14ac:dyDescent="0.35"/>
    <row r="55" s="17" customFormat="1" x14ac:dyDescent="0.35"/>
    <row r="56" s="17" customFormat="1" x14ac:dyDescent="0.35"/>
    <row r="57" s="17" customFormat="1" x14ac:dyDescent="0.35"/>
    <row r="58" s="17" customFormat="1" x14ac:dyDescent="0.35"/>
    <row r="59" s="17" customFormat="1" x14ac:dyDescent="0.35"/>
    <row r="60" s="17" customFormat="1" x14ac:dyDescent="0.35"/>
    <row r="61" s="17" customFormat="1" x14ac:dyDescent="0.35"/>
    <row r="62" s="17" customFormat="1" x14ac:dyDescent="0.35"/>
    <row r="63" s="17" customFormat="1" x14ac:dyDescent="0.35"/>
    <row r="64" s="17" customFormat="1" x14ac:dyDescent="0.35"/>
    <row r="65" spans="2:6" x14ac:dyDescent="0.35">
      <c r="B65" s="17"/>
      <c r="C65" s="17"/>
      <c r="D65" s="17"/>
      <c r="E65" s="17"/>
      <c r="F65" s="17"/>
    </row>
    <row r="66" spans="2:6" x14ac:dyDescent="0.35">
      <c r="B66" s="17"/>
      <c r="C66" s="17"/>
      <c r="D66" s="17"/>
      <c r="E66" s="17"/>
      <c r="F66" s="17"/>
    </row>
    <row r="67" spans="2:6" x14ac:dyDescent="0.35">
      <c r="C67" s="17"/>
      <c r="D67" s="17"/>
      <c r="E67" s="17"/>
      <c r="F67" s="17"/>
    </row>
    <row r="68" spans="2:6" x14ac:dyDescent="0.35">
      <c r="C68" s="17"/>
      <c r="D68" s="17"/>
      <c r="E68" s="17"/>
      <c r="F68" s="17"/>
    </row>
    <row r="69" spans="2:6" x14ac:dyDescent="0.35">
      <c r="C69" s="17"/>
      <c r="D69" s="17"/>
      <c r="E69" s="17"/>
      <c r="F69" s="17"/>
    </row>
    <row r="70" spans="2:6" x14ac:dyDescent="0.35">
      <c r="C70" s="17"/>
      <c r="D70" s="17"/>
      <c r="E70" s="17"/>
      <c r="F70" s="17"/>
    </row>
    <row r="71" spans="2:6" x14ac:dyDescent="0.35">
      <c r="C71" s="17"/>
      <c r="D71" s="17"/>
      <c r="E71" s="17"/>
      <c r="F71" s="17"/>
    </row>
    <row r="72" spans="2:6" x14ac:dyDescent="0.35">
      <c r="C72" s="17"/>
      <c r="D72" s="17"/>
      <c r="E72" s="17"/>
      <c r="F72" s="17"/>
    </row>
    <row r="73" spans="2:6" x14ac:dyDescent="0.35">
      <c r="C73" s="17"/>
      <c r="D73" s="17"/>
      <c r="E73" s="17"/>
      <c r="F73" s="17"/>
    </row>
    <row r="74" spans="2:6" x14ac:dyDescent="0.35">
      <c r="C74" s="17"/>
      <c r="D74" s="17"/>
      <c r="E74" s="17"/>
      <c r="F74" s="17"/>
    </row>
  </sheetData>
  <mergeCells count="1">
    <mergeCell ref="A26:L2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6"/>
  <sheetViews>
    <sheetView zoomScale="82" zoomScaleNormal="82" workbookViewId="0">
      <selection activeCell="A36" sqref="A36"/>
    </sheetView>
  </sheetViews>
  <sheetFormatPr baseColWidth="10" defaultColWidth="11.42578125" defaultRowHeight="18" x14ac:dyDescent="0.35"/>
  <cols>
    <col min="1" max="1" width="19.28515625" style="17" customWidth="1"/>
    <col min="2" max="2" width="23.28515625" style="17" customWidth="1"/>
    <col min="3" max="3" width="18.28515625" style="17" bestFit="1" customWidth="1"/>
    <col min="4" max="4" width="15" style="17" bestFit="1" customWidth="1"/>
    <col min="5" max="5" width="20" style="17" bestFit="1" customWidth="1"/>
    <col min="6" max="6" width="15" style="17" bestFit="1" customWidth="1"/>
    <col min="7" max="7" width="12.140625" style="17" bestFit="1" customWidth="1"/>
    <col min="8" max="16384" width="11.42578125" style="17"/>
  </cols>
  <sheetData>
    <row r="1" spans="1:9" x14ac:dyDescent="0.35">
      <c r="A1" s="74" t="s">
        <v>223</v>
      </c>
    </row>
    <row r="3" spans="1:9" x14ac:dyDescent="0.35">
      <c r="A3" s="26" t="s">
        <v>12</v>
      </c>
      <c r="B3" s="26" t="s">
        <v>48</v>
      </c>
      <c r="C3" s="26" t="s">
        <v>45</v>
      </c>
      <c r="D3" s="26" t="s">
        <v>46</v>
      </c>
      <c r="E3" s="26" t="s">
        <v>47</v>
      </c>
      <c r="F3" s="26" t="s">
        <v>26</v>
      </c>
      <c r="G3" s="26" t="s">
        <v>27</v>
      </c>
    </row>
    <row r="4" spans="1:9" x14ac:dyDescent="0.35">
      <c r="A4" s="98" t="s">
        <v>17</v>
      </c>
      <c r="B4" s="41" t="s">
        <v>28</v>
      </c>
      <c r="C4" s="41">
        <v>3.4</v>
      </c>
      <c r="D4" s="41">
        <v>19.8</v>
      </c>
      <c r="E4" s="41">
        <v>76.7</v>
      </c>
      <c r="F4" s="41">
        <v>56</v>
      </c>
      <c r="G4" s="41">
        <v>34</v>
      </c>
    </row>
    <row r="5" spans="1:9" x14ac:dyDescent="0.35">
      <c r="A5" s="100"/>
      <c r="B5" s="41" t="s">
        <v>29</v>
      </c>
      <c r="C5" s="41">
        <v>7.4</v>
      </c>
      <c r="D5" s="41">
        <v>24.2</v>
      </c>
      <c r="E5" s="41">
        <v>68.400000000000006</v>
      </c>
      <c r="F5" s="41">
        <v>49</v>
      </c>
      <c r="G5" s="41">
        <v>33</v>
      </c>
    </row>
    <row r="6" spans="1:9" x14ac:dyDescent="0.35">
      <c r="A6" s="100"/>
      <c r="B6" s="41" t="s">
        <v>30</v>
      </c>
      <c r="C6" s="41">
        <v>13.5</v>
      </c>
      <c r="D6" s="43">
        <v>27</v>
      </c>
      <c r="E6" s="41">
        <v>59.5</v>
      </c>
      <c r="F6" s="41">
        <v>42</v>
      </c>
      <c r="G6" s="41">
        <v>31</v>
      </c>
      <c r="I6" s="29"/>
    </row>
    <row r="7" spans="1:9" x14ac:dyDescent="0.35">
      <c r="A7" s="99"/>
      <c r="B7" s="41" t="s">
        <v>31</v>
      </c>
      <c r="C7" s="41">
        <v>19.7</v>
      </c>
      <c r="D7" s="41">
        <v>28.2</v>
      </c>
      <c r="E7" s="41">
        <v>52.1</v>
      </c>
      <c r="F7" s="41">
        <v>37</v>
      </c>
      <c r="G7" s="41">
        <v>30</v>
      </c>
      <c r="I7" s="29"/>
    </row>
    <row r="8" spans="1:9" x14ac:dyDescent="0.35">
      <c r="A8" s="98" t="s">
        <v>18</v>
      </c>
      <c r="B8" s="41" t="s">
        <v>28</v>
      </c>
      <c r="C8" s="41">
        <v>8.1999999999999993</v>
      </c>
      <c r="D8" s="43">
        <v>15</v>
      </c>
      <c r="E8" s="41">
        <v>76.8</v>
      </c>
      <c r="F8" s="41">
        <v>96</v>
      </c>
      <c r="G8" s="41">
        <v>35</v>
      </c>
    </row>
    <row r="9" spans="1:9" x14ac:dyDescent="0.35">
      <c r="A9" s="100"/>
      <c r="B9" s="41" t="s">
        <v>29</v>
      </c>
      <c r="C9" s="41">
        <v>13.4</v>
      </c>
      <c r="D9" s="41">
        <v>17.899999999999999</v>
      </c>
      <c r="E9" s="41">
        <v>68.7</v>
      </c>
      <c r="F9" s="41">
        <v>87</v>
      </c>
      <c r="G9" s="41">
        <v>36</v>
      </c>
    </row>
    <row r="10" spans="1:9" x14ac:dyDescent="0.35">
      <c r="A10" s="100"/>
      <c r="B10" s="41" t="s">
        <v>30</v>
      </c>
      <c r="C10" s="41">
        <v>20.3</v>
      </c>
      <c r="D10" s="41">
        <v>19.2</v>
      </c>
      <c r="E10" s="41">
        <v>60.5</v>
      </c>
      <c r="F10" s="41">
        <v>78</v>
      </c>
      <c r="G10" s="41">
        <v>36</v>
      </c>
      <c r="I10" s="29"/>
    </row>
    <row r="11" spans="1:9" x14ac:dyDescent="0.35">
      <c r="A11" s="99"/>
      <c r="B11" s="41" t="s">
        <v>31</v>
      </c>
      <c r="C11" s="41">
        <v>27.7</v>
      </c>
      <c r="D11" s="41">
        <v>19.7</v>
      </c>
      <c r="E11" s="41">
        <v>52.6</v>
      </c>
      <c r="F11" s="41">
        <v>70</v>
      </c>
      <c r="G11" s="41">
        <v>37</v>
      </c>
      <c r="I11" s="29"/>
    </row>
    <row r="12" spans="1:9" x14ac:dyDescent="0.35">
      <c r="A12" s="98" t="s">
        <v>19</v>
      </c>
      <c r="B12" s="41" t="s">
        <v>28</v>
      </c>
      <c r="C12" s="41">
        <v>17.100000000000001</v>
      </c>
      <c r="D12" s="43">
        <v>14</v>
      </c>
      <c r="E12" s="41">
        <v>68.900000000000006</v>
      </c>
      <c r="F12" s="41">
        <v>108</v>
      </c>
      <c r="G12" s="41">
        <v>37</v>
      </c>
    </row>
    <row r="13" spans="1:9" x14ac:dyDescent="0.35">
      <c r="A13" s="100"/>
      <c r="B13" s="41" t="s">
        <v>29</v>
      </c>
      <c r="C13" s="41">
        <v>24.9</v>
      </c>
      <c r="D13" s="41">
        <v>16.2</v>
      </c>
      <c r="E13" s="43">
        <v>59</v>
      </c>
      <c r="F13" s="41">
        <v>99</v>
      </c>
      <c r="G13" s="41">
        <v>38</v>
      </c>
    </row>
    <row r="14" spans="1:9" x14ac:dyDescent="0.35">
      <c r="A14" s="100"/>
      <c r="B14" s="41" t="s">
        <v>30</v>
      </c>
      <c r="C14" s="43">
        <v>36</v>
      </c>
      <c r="D14" s="41">
        <v>17.8</v>
      </c>
      <c r="E14" s="41">
        <v>46.2</v>
      </c>
      <c r="F14" s="41">
        <v>87</v>
      </c>
      <c r="G14" s="41">
        <v>38</v>
      </c>
      <c r="I14" s="29"/>
    </row>
    <row r="15" spans="1:9" x14ac:dyDescent="0.35">
      <c r="A15" s="99"/>
      <c r="B15" s="41" t="s">
        <v>31</v>
      </c>
      <c r="C15" s="41">
        <v>43.9</v>
      </c>
      <c r="D15" s="43">
        <v>18</v>
      </c>
      <c r="E15" s="41">
        <v>38.1</v>
      </c>
      <c r="F15" s="41">
        <v>79</v>
      </c>
      <c r="G15" s="41">
        <v>39</v>
      </c>
      <c r="I15" s="29"/>
    </row>
    <row r="16" spans="1:9" x14ac:dyDescent="0.35">
      <c r="A16" s="98" t="s">
        <v>20</v>
      </c>
      <c r="B16" s="41" t="s">
        <v>28</v>
      </c>
      <c r="C16" s="41">
        <v>21.6</v>
      </c>
      <c r="D16" s="41">
        <v>16.100000000000001</v>
      </c>
      <c r="E16" s="41">
        <v>62.3</v>
      </c>
      <c r="F16" s="41">
        <v>121</v>
      </c>
      <c r="G16" s="41">
        <v>38</v>
      </c>
    </row>
    <row r="17" spans="1:9" x14ac:dyDescent="0.35">
      <c r="A17" s="100"/>
      <c r="B17" s="41" t="s">
        <v>29</v>
      </c>
      <c r="C17" s="41">
        <v>28.7</v>
      </c>
      <c r="D17" s="41">
        <v>16.899999999999999</v>
      </c>
      <c r="E17" s="41">
        <v>54.4</v>
      </c>
      <c r="F17" s="41">
        <v>114</v>
      </c>
      <c r="G17" s="41">
        <v>40</v>
      </c>
    </row>
    <row r="18" spans="1:9" x14ac:dyDescent="0.35">
      <c r="A18" s="100"/>
      <c r="B18" s="41" t="s">
        <v>30</v>
      </c>
      <c r="C18" s="41">
        <v>39.299999999999997</v>
      </c>
      <c r="D18" s="41">
        <v>17.899999999999999</v>
      </c>
      <c r="E18" s="41">
        <v>42.8</v>
      </c>
      <c r="F18" s="41">
        <v>101</v>
      </c>
      <c r="G18" s="41">
        <v>42</v>
      </c>
      <c r="I18" s="29"/>
    </row>
    <row r="19" spans="1:9" x14ac:dyDescent="0.35">
      <c r="A19" s="99"/>
      <c r="B19" s="41" t="s">
        <v>31</v>
      </c>
      <c r="C19" s="41">
        <v>46.6</v>
      </c>
      <c r="D19" s="41">
        <v>17.100000000000001</v>
      </c>
      <c r="E19" s="41">
        <v>36.4</v>
      </c>
      <c r="F19" s="41">
        <v>93</v>
      </c>
      <c r="G19" s="41">
        <v>44</v>
      </c>
      <c r="I19" s="29"/>
    </row>
    <row r="20" spans="1:9" x14ac:dyDescent="0.35">
      <c r="A20" s="98" t="s">
        <v>122</v>
      </c>
      <c r="B20" s="41" t="s">
        <v>28</v>
      </c>
      <c r="C20" s="41">
        <v>8.6</v>
      </c>
      <c r="D20" s="41">
        <v>19.600000000000001</v>
      </c>
      <c r="E20" s="41">
        <v>71.7</v>
      </c>
      <c r="F20" s="41">
        <v>139</v>
      </c>
      <c r="G20" s="41">
        <v>36</v>
      </c>
    </row>
    <row r="21" spans="1:9" x14ac:dyDescent="0.35">
      <c r="A21" s="100"/>
      <c r="B21" s="41" t="s">
        <v>29</v>
      </c>
      <c r="C21" s="41">
        <v>14.9</v>
      </c>
      <c r="D21" s="41">
        <v>24.4</v>
      </c>
      <c r="E21" s="41">
        <v>60.7</v>
      </c>
      <c r="F21" s="41">
        <v>128</v>
      </c>
      <c r="G21" s="41">
        <v>38</v>
      </c>
    </row>
    <row r="22" spans="1:9" x14ac:dyDescent="0.35">
      <c r="A22" s="100"/>
      <c r="B22" s="41" t="s">
        <v>30</v>
      </c>
      <c r="C22" s="41">
        <v>22.1</v>
      </c>
      <c r="D22" s="41">
        <v>26.8</v>
      </c>
      <c r="E22" s="41">
        <v>51.1</v>
      </c>
      <c r="F22" s="41">
        <v>118</v>
      </c>
      <c r="G22" s="41">
        <v>40</v>
      </c>
      <c r="I22" s="29"/>
    </row>
    <row r="23" spans="1:9" x14ac:dyDescent="0.35">
      <c r="A23" s="99"/>
      <c r="B23" s="41" t="s">
        <v>31</v>
      </c>
      <c r="C23" s="41">
        <v>29.4</v>
      </c>
      <c r="D23" s="41">
        <v>27.4</v>
      </c>
      <c r="E23" s="41">
        <v>43.2</v>
      </c>
      <c r="F23" s="41">
        <v>109</v>
      </c>
      <c r="G23" s="41">
        <v>43</v>
      </c>
      <c r="I23" s="29"/>
    </row>
    <row r="24" spans="1:9" x14ac:dyDescent="0.35">
      <c r="A24" s="98" t="s">
        <v>123</v>
      </c>
      <c r="B24" s="41" t="s">
        <v>28</v>
      </c>
      <c r="C24" s="41">
        <v>14.1</v>
      </c>
      <c r="D24" s="41">
        <v>17.399999999999999</v>
      </c>
      <c r="E24" s="41">
        <v>68.599999999999994</v>
      </c>
      <c r="F24" s="41">
        <v>147</v>
      </c>
      <c r="G24" s="41">
        <v>35</v>
      </c>
    </row>
    <row r="25" spans="1:9" x14ac:dyDescent="0.35">
      <c r="A25" s="100"/>
      <c r="B25" s="41" t="s">
        <v>29</v>
      </c>
      <c r="C25" s="41">
        <v>22.7</v>
      </c>
      <c r="D25" s="41">
        <v>21.3</v>
      </c>
      <c r="E25" s="41">
        <v>55.9</v>
      </c>
      <c r="F25" s="41">
        <v>135</v>
      </c>
      <c r="G25" s="41">
        <v>36</v>
      </c>
    </row>
    <row r="26" spans="1:9" x14ac:dyDescent="0.35">
      <c r="A26" s="100"/>
      <c r="B26" s="41" t="s">
        <v>30</v>
      </c>
      <c r="C26" s="41">
        <v>31.9</v>
      </c>
      <c r="D26" s="41">
        <v>22.8</v>
      </c>
      <c r="E26" s="41">
        <v>45.3</v>
      </c>
      <c r="F26" s="41">
        <v>125</v>
      </c>
      <c r="G26" s="41">
        <v>38</v>
      </c>
      <c r="I26" s="29"/>
    </row>
    <row r="27" spans="1:9" x14ac:dyDescent="0.35">
      <c r="A27" s="99"/>
      <c r="B27" s="41" t="s">
        <v>31</v>
      </c>
      <c r="C27" s="41">
        <v>39.9</v>
      </c>
      <c r="D27" s="43">
        <v>22</v>
      </c>
      <c r="E27" s="41">
        <v>38.1</v>
      </c>
      <c r="F27" s="41">
        <v>117</v>
      </c>
      <c r="G27" s="41">
        <v>41</v>
      </c>
      <c r="I27" s="29"/>
    </row>
    <row r="28" spans="1:9" x14ac:dyDescent="0.35">
      <c r="A28" s="98" t="s">
        <v>124</v>
      </c>
      <c r="B28" s="41" t="s">
        <v>28</v>
      </c>
      <c r="C28" s="41">
        <v>12.8</v>
      </c>
      <c r="D28" s="41">
        <v>18.399999999999999</v>
      </c>
      <c r="E28" s="41">
        <v>68.8</v>
      </c>
      <c r="F28" s="41">
        <v>157</v>
      </c>
      <c r="G28" s="41">
        <v>35</v>
      </c>
    </row>
    <row r="29" spans="1:9" x14ac:dyDescent="0.35">
      <c r="A29" s="100"/>
      <c r="B29" s="41" t="s">
        <v>29</v>
      </c>
      <c r="C29" s="41">
        <v>22.1</v>
      </c>
      <c r="D29" s="41">
        <v>21.9</v>
      </c>
      <c r="E29" s="41">
        <v>55.9</v>
      </c>
      <c r="F29" s="41">
        <v>145</v>
      </c>
      <c r="G29" s="41">
        <v>36</v>
      </c>
    </row>
    <row r="30" spans="1:9" x14ac:dyDescent="0.35">
      <c r="A30" s="100"/>
      <c r="B30" s="41" t="s">
        <v>30</v>
      </c>
      <c r="C30" s="41">
        <v>31.2</v>
      </c>
      <c r="D30" s="41">
        <v>23.5</v>
      </c>
      <c r="E30" s="41">
        <v>45.3</v>
      </c>
      <c r="F30" s="41">
        <v>135</v>
      </c>
      <c r="G30" s="41">
        <v>38</v>
      </c>
      <c r="I30" s="29"/>
    </row>
    <row r="31" spans="1:9" x14ac:dyDescent="0.35">
      <c r="A31" s="99"/>
      <c r="B31" s="41" t="s">
        <v>31</v>
      </c>
      <c r="C31" s="41">
        <v>39.1</v>
      </c>
      <c r="D31" s="41">
        <v>22.5</v>
      </c>
      <c r="E31" s="41">
        <v>38.5</v>
      </c>
      <c r="F31" s="41">
        <v>127</v>
      </c>
      <c r="G31" s="41">
        <v>41</v>
      </c>
      <c r="I31" s="29"/>
    </row>
    <row r="32" spans="1:9" ht="10.15" customHeight="1" x14ac:dyDescent="0.35"/>
    <row r="33" spans="1:8" ht="51" customHeight="1" x14ac:dyDescent="0.35">
      <c r="A33" s="101" t="s">
        <v>231</v>
      </c>
      <c r="B33" s="101"/>
      <c r="C33" s="101"/>
      <c r="D33" s="101"/>
      <c r="E33" s="101"/>
      <c r="F33" s="101"/>
      <c r="G33" s="101"/>
      <c r="H33" s="101"/>
    </row>
    <row r="34" spans="1:8" x14ac:dyDescent="0.35">
      <c r="A34" s="17" t="s">
        <v>183</v>
      </c>
      <c r="C34" s="29"/>
      <c r="D34" s="29"/>
      <c r="E34" s="29"/>
      <c r="F34" s="29"/>
    </row>
    <row r="35" spans="1:8" x14ac:dyDescent="0.35">
      <c r="A35" s="17" t="s">
        <v>199</v>
      </c>
      <c r="B35" s="39"/>
      <c r="C35" s="29"/>
      <c r="D35" s="29"/>
      <c r="E35" s="29"/>
      <c r="F35" s="29"/>
    </row>
    <row r="36" spans="1:8" x14ac:dyDescent="0.35">
      <c r="A36" s="17" t="s">
        <v>312</v>
      </c>
      <c r="C36" s="29"/>
      <c r="D36" s="29"/>
      <c r="E36" s="29"/>
      <c r="F36" s="29"/>
    </row>
  </sheetData>
  <mergeCells count="8">
    <mergeCell ref="A33:H33"/>
    <mergeCell ref="A28:A31"/>
    <mergeCell ref="A4:A7"/>
    <mergeCell ref="A8:A11"/>
    <mergeCell ref="A12:A15"/>
    <mergeCell ref="A16:A19"/>
    <mergeCell ref="A20:A23"/>
    <mergeCell ref="A24:A2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6"/>
  <sheetViews>
    <sheetView zoomScaleNormal="100" workbookViewId="0">
      <selection activeCell="A36" sqref="A36"/>
    </sheetView>
  </sheetViews>
  <sheetFormatPr baseColWidth="10" defaultColWidth="11.42578125" defaultRowHeight="18" x14ac:dyDescent="0.35"/>
  <cols>
    <col min="1" max="1" width="14.7109375" style="17" customWidth="1"/>
    <col min="2" max="2" width="17.28515625" style="17" bestFit="1" customWidth="1"/>
    <col min="3" max="3" width="18.28515625" style="17" bestFit="1" customWidth="1"/>
    <col min="4" max="4" width="14.85546875" style="17" bestFit="1" customWidth="1"/>
    <col min="5" max="5" width="20" style="17" bestFit="1" customWidth="1"/>
    <col min="6" max="6" width="14.7109375" style="17" bestFit="1" customWidth="1"/>
    <col min="7" max="7" width="11.85546875" style="17" bestFit="1" customWidth="1"/>
    <col min="8" max="9" width="11.42578125" style="17"/>
    <col min="10" max="10" width="14.140625" style="17" bestFit="1" customWidth="1"/>
    <col min="11" max="13" width="14.42578125" style="17" bestFit="1" customWidth="1"/>
    <col min="14" max="16384" width="11.42578125" style="17"/>
  </cols>
  <sheetData>
    <row r="1" spans="1:7" x14ac:dyDescent="0.35">
      <c r="A1" s="17" t="s">
        <v>209</v>
      </c>
    </row>
    <row r="3" spans="1:7" x14ac:dyDescent="0.35">
      <c r="A3" s="26" t="s">
        <v>12</v>
      </c>
      <c r="B3" s="26" t="s">
        <v>25</v>
      </c>
      <c r="C3" s="26" t="s">
        <v>45</v>
      </c>
      <c r="D3" s="26" t="s">
        <v>46</v>
      </c>
      <c r="E3" s="26" t="s">
        <v>47</v>
      </c>
      <c r="F3" s="26" t="s">
        <v>26</v>
      </c>
      <c r="G3" s="26" t="s">
        <v>27</v>
      </c>
    </row>
    <row r="4" spans="1:7" x14ac:dyDescent="0.35">
      <c r="A4" s="98" t="s">
        <v>17</v>
      </c>
      <c r="B4" s="41" t="s">
        <v>41</v>
      </c>
      <c r="C4" s="41">
        <v>14.8</v>
      </c>
      <c r="D4" s="41">
        <v>28.4</v>
      </c>
      <c r="E4" s="41">
        <v>56.8</v>
      </c>
      <c r="F4" s="41">
        <v>40</v>
      </c>
      <c r="G4" s="41">
        <v>30</v>
      </c>
    </row>
    <row r="5" spans="1:7" x14ac:dyDescent="0.35">
      <c r="A5" s="100"/>
      <c r="B5" s="41" t="s">
        <v>42</v>
      </c>
      <c r="C5" s="41">
        <v>8.4</v>
      </c>
      <c r="D5" s="41">
        <v>26.4</v>
      </c>
      <c r="E5" s="41">
        <v>65.2</v>
      </c>
      <c r="F5" s="41">
        <v>46</v>
      </c>
      <c r="G5" s="41">
        <v>31</v>
      </c>
    </row>
    <row r="6" spans="1:7" x14ac:dyDescent="0.35">
      <c r="A6" s="100"/>
      <c r="B6" s="41" t="s">
        <v>43</v>
      </c>
      <c r="C6" s="41">
        <v>6</v>
      </c>
      <c r="D6" s="41">
        <v>24.1</v>
      </c>
      <c r="E6" s="41">
        <v>69.900000000000006</v>
      </c>
      <c r="F6" s="41">
        <v>50</v>
      </c>
      <c r="G6" s="41">
        <v>32</v>
      </c>
    </row>
    <row r="7" spans="1:7" x14ac:dyDescent="0.35">
      <c r="A7" s="99"/>
      <c r="B7" s="41" t="s">
        <v>44</v>
      </c>
      <c r="C7" s="41">
        <v>4</v>
      </c>
      <c r="D7" s="41">
        <v>18.8</v>
      </c>
      <c r="E7" s="41">
        <v>77.2</v>
      </c>
      <c r="F7" s="41">
        <v>57</v>
      </c>
      <c r="G7" s="41">
        <v>36</v>
      </c>
    </row>
    <row r="8" spans="1:7" x14ac:dyDescent="0.35">
      <c r="A8" s="98" t="s">
        <v>18</v>
      </c>
      <c r="B8" s="41" t="s">
        <v>41</v>
      </c>
      <c r="C8" s="41">
        <v>22.1</v>
      </c>
      <c r="D8" s="41">
        <v>20.2</v>
      </c>
      <c r="E8" s="41">
        <v>57.6</v>
      </c>
      <c r="F8" s="41">
        <v>76</v>
      </c>
      <c r="G8" s="41">
        <v>36</v>
      </c>
    </row>
    <row r="9" spans="1:7" x14ac:dyDescent="0.35">
      <c r="A9" s="100"/>
      <c r="B9" s="41" t="s">
        <v>42</v>
      </c>
      <c r="C9" s="41">
        <v>15.3</v>
      </c>
      <c r="D9" s="41">
        <v>19.5</v>
      </c>
      <c r="E9" s="41">
        <v>65.3</v>
      </c>
      <c r="F9" s="41">
        <v>84</v>
      </c>
      <c r="G9" s="41">
        <v>35</v>
      </c>
    </row>
    <row r="10" spans="1:7" x14ac:dyDescent="0.35">
      <c r="A10" s="100"/>
      <c r="B10" s="41" t="s">
        <v>43</v>
      </c>
      <c r="C10" s="41">
        <v>12.2</v>
      </c>
      <c r="D10" s="41">
        <v>18.2</v>
      </c>
      <c r="E10" s="41">
        <v>69.7</v>
      </c>
      <c r="F10" s="41">
        <v>88</v>
      </c>
      <c r="G10" s="41">
        <v>35</v>
      </c>
    </row>
    <row r="11" spans="1:7" x14ac:dyDescent="0.35">
      <c r="A11" s="99"/>
      <c r="B11" s="41" t="s">
        <v>44</v>
      </c>
      <c r="C11" s="41">
        <v>8.1</v>
      </c>
      <c r="D11" s="41">
        <v>14</v>
      </c>
      <c r="E11" s="41">
        <v>77.8</v>
      </c>
      <c r="F11" s="41">
        <v>97</v>
      </c>
      <c r="G11" s="41">
        <v>36</v>
      </c>
    </row>
    <row r="12" spans="1:7" x14ac:dyDescent="0.35">
      <c r="A12" s="98" t="s">
        <v>19</v>
      </c>
      <c r="B12" s="41" t="s">
        <v>41</v>
      </c>
      <c r="C12" s="41">
        <v>37.9</v>
      </c>
      <c r="D12" s="41">
        <v>18.399999999999999</v>
      </c>
      <c r="E12" s="41">
        <v>43.7</v>
      </c>
      <c r="F12" s="41">
        <v>85</v>
      </c>
      <c r="G12" s="41">
        <v>38</v>
      </c>
    </row>
    <row r="13" spans="1:7" x14ac:dyDescent="0.35">
      <c r="A13" s="100"/>
      <c r="B13" s="41" t="s">
        <v>42</v>
      </c>
      <c r="C13" s="41">
        <v>28.3</v>
      </c>
      <c r="D13" s="41">
        <v>17.5</v>
      </c>
      <c r="E13" s="41">
        <v>54.2</v>
      </c>
      <c r="F13" s="41">
        <v>95</v>
      </c>
      <c r="G13" s="41">
        <v>37</v>
      </c>
    </row>
    <row r="14" spans="1:7" x14ac:dyDescent="0.35">
      <c r="A14" s="100"/>
      <c r="B14" s="41" t="s">
        <v>43</v>
      </c>
      <c r="C14" s="41">
        <v>23.7</v>
      </c>
      <c r="D14" s="41">
        <v>16.3</v>
      </c>
      <c r="E14" s="41">
        <v>60</v>
      </c>
      <c r="F14" s="41">
        <v>100</v>
      </c>
      <c r="G14" s="41">
        <v>37</v>
      </c>
    </row>
    <row r="15" spans="1:7" x14ac:dyDescent="0.35">
      <c r="A15" s="99"/>
      <c r="B15" s="41" t="s">
        <v>44</v>
      </c>
      <c r="C15" s="41">
        <v>15.9</v>
      </c>
      <c r="D15" s="41">
        <v>13.2</v>
      </c>
      <c r="E15" s="41">
        <v>70.900000000000006</v>
      </c>
      <c r="F15" s="41">
        <v>111</v>
      </c>
      <c r="G15" s="41">
        <v>38</v>
      </c>
    </row>
    <row r="16" spans="1:7" x14ac:dyDescent="0.35">
      <c r="A16" s="98" t="s">
        <v>20</v>
      </c>
      <c r="B16" s="41" t="s">
        <v>41</v>
      </c>
      <c r="C16" s="41">
        <v>41.2</v>
      </c>
      <c r="D16" s="41">
        <v>17.899999999999999</v>
      </c>
      <c r="E16" s="41">
        <v>40.799999999999997</v>
      </c>
      <c r="F16" s="41">
        <v>99</v>
      </c>
      <c r="G16" s="41">
        <v>41</v>
      </c>
    </row>
    <row r="17" spans="1:7" x14ac:dyDescent="0.35">
      <c r="A17" s="100"/>
      <c r="B17" s="41" t="s">
        <v>42</v>
      </c>
      <c r="C17" s="41">
        <v>32.6</v>
      </c>
      <c r="D17" s="41">
        <v>18</v>
      </c>
      <c r="E17" s="41">
        <v>49.3</v>
      </c>
      <c r="F17" s="41">
        <v>109</v>
      </c>
      <c r="G17" s="41">
        <v>39</v>
      </c>
    </row>
    <row r="18" spans="1:7" x14ac:dyDescent="0.35">
      <c r="A18" s="100"/>
      <c r="B18" s="41" t="s">
        <v>43</v>
      </c>
      <c r="C18" s="41">
        <v>28</v>
      </c>
      <c r="D18" s="41">
        <v>17.5</v>
      </c>
      <c r="E18" s="41">
        <v>54.4</v>
      </c>
      <c r="F18" s="41">
        <v>114</v>
      </c>
      <c r="G18" s="41">
        <v>39</v>
      </c>
    </row>
    <row r="19" spans="1:7" x14ac:dyDescent="0.35">
      <c r="A19" s="99"/>
      <c r="B19" s="41" t="s">
        <v>44</v>
      </c>
      <c r="C19" s="41">
        <v>19.5</v>
      </c>
      <c r="D19" s="41">
        <v>14.7</v>
      </c>
      <c r="E19" s="41">
        <v>65.8</v>
      </c>
      <c r="F19" s="41">
        <v>125</v>
      </c>
      <c r="G19" s="41">
        <v>40</v>
      </c>
    </row>
    <row r="20" spans="1:7" x14ac:dyDescent="0.35">
      <c r="A20" s="98" t="s">
        <v>122</v>
      </c>
      <c r="B20" s="41" t="s">
        <v>41</v>
      </c>
      <c r="C20" s="41">
        <v>24.4</v>
      </c>
      <c r="D20" s="41">
        <v>27.5</v>
      </c>
      <c r="E20" s="41">
        <v>48.2</v>
      </c>
      <c r="F20" s="41">
        <v>115</v>
      </c>
      <c r="G20" s="41">
        <v>41</v>
      </c>
    </row>
    <row r="21" spans="1:7" x14ac:dyDescent="0.35">
      <c r="A21" s="100"/>
      <c r="B21" s="41" t="s">
        <v>42</v>
      </c>
      <c r="C21" s="41">
        <v>18.3</v>
      </c>
      <c r="D21" s="41">
        <v>27</v>
      </c>
      <c r="E21" s="41">
        <v>54.8</v>
      </c>
      <c r="F21" s="41">
        <v>122</v>
      </c>
      <c r="G21" s="41">
        <v>38</v>
      </c>
    </row>
    <row r="22" spans="1:7" x14ac:dyDescent="0.35">
      <c r="A22" s="100"/>
      <c r="B22" s="41" t="s">
        <v>43</v>
      </c>
      <c r="C22" s="41">
        <v>14.7</v>
      </c>
      <c r="D22" s="41">
        <v>25.2</v>
      </c>
      <c r="E22" s="41">
        <v>60.1</v>
      </c>
      <c r="F22" s="41">
        <v>127</v>
      </c>
      <c r="G22" s="41">
        <v>37</v>
      </c>
    </row>
    <row r="23" spans="1:7" x14ac:dyDescent="0.35">
      <c r="A23" s="99"/>
      <c r="B23" s="41" t="s">
        <v>44</v>
      </c>
      <c r="C23" s="41">
        <v>8.6999999999999993</v>
      </c>
      <c r="D23" s="41">
        <v>19.2</v>
      </c>
      <c r="E23" s="41">
        <v>72.099999999999994</v>
      </c>
      <c r="F23" s="41">
        <v>139</v>
      </c>
      <c r="G23" s="41">
        <v>36</v>
      </c>
    </row>
    <row r="24" spans="1:7" x14ac:dyDescent="0.35">
      <c r="A24" s="98" t="s">
        <v>123</v>
      </c>
      <c r="B24" s="41" t="s">
        <v>41</v>
      </c>
      <c r="C24" s="41">
        <v>34.299999999999997</v>
      </c>
      <c r="D24" s="41">
        <v>22.8</v>
      </c>
      <c r="E24" s="41">
        <v>42.9</v>
      </c>
      <c r="F24" s="41">
        <v>122</v>
      </c>
      <c r="G24" s="41">
        <v>39</v>
      </c>
    </row>
    <row r="25" spans="1:7" x14ac:dyDescent="0.35">
      <c r="A25" s="100"/>
      <c r="B25" s="41" t="s">
        <v>42</v>
      </c>
      <c r="C25" s="41">
        <v>27.6</v>
      </c>
      <c r="D25" s="41">
        <v>23</v>
      </c>
      <c r="E25" s="41">
        <v>49.5</v>
      </c>
      <c r="F25" s="41">
        <v>129</v>
      </c>
      <c r="G25" s="41">
        <v>36</v>
      </c>
    </row>
    <row r="26" spans="1:7" x14ac:dyDescent="0.35">
      <c r="A26" s="100"/>
      <c r="B26" s="41" t="s">
        <v>43</v>
      </c>
      <c r="C26" s="41">
        <v>22.6</v>
      </c>
      <c r="D26" s="41">
        <v>21.9</v>
      </c>
      <c r="E26" s="41">
        <v>55.5</v>
      </c>
      <c r="F26" s="41">
        <v>135</v>
      </c>
      <c r="G26" s="41">
        <v>35</v>
      </c>
    </row>
    <row r="27" spans="1:7" x14ac:dyDescent="0.35">
      <c r="A27" s="99"/>
      <c r="B27" s="41" t="s">
        <v>44</v>
      </c>
      <c r="C27" s="41">
        <v>14.2</v>
      </c>
      <c r="D27" s="41">
        <v>17.5</v>
      </c>
      <c r="E27" s="41">
        <v>68.400000000000006</v>
      </c>
      <c r="F27" s="41">
        <v>146</v>
      </c>
      <c r="G27" s="41">
        <v>36</v>
      </c>
    </row>
    <row r="28" spans="1:7" x14ac:dyDescent="0.35">
      <c r="A28" s="98" t="s">
        <v>124</v>
      </c>
      <c r="B28" s="41" t="s">
        <v>41</v>
      </c>
      <c r="C28" s="41">
        <v>33.700000000000003</v>
      </c>
      <c r="D28" s="41">
        <v>23.4</v>
      </c>
      <c r="E28" s="41">
        <v>42.9</v>
      </c>
      <c r="F28" s="41">
        <v>133</v>
      </c>
      <c r="G28" s="41">
        <v>39</v>
      </c>
    </row>
    <row r="29" spans="1:7" x14ac:dyDescent="0.35">
      <c r="A29" s="100"/>
      <c r="B29" s="41" t="s">
        <v>42</v>
      </c>
      <c r="C29" s="41">
        <v>26.8</v>
      </c>
      <c r="D29" s="41">
        <v>23.6</v>
      </c>
      <c r="E29" s="41">
        <v>49.6</v>
      </c>
      <c r="F29" s="41">
        <v>140</v>
      </c>
      <c r="G29" s="41">
        <v>36</v>
      </c>
    </row>
    <row r="30" spans="1:7" x14ac:dyDescent="0.35">
      <c r="A30" s="100"/>
      <c r="B30" s="41" t="s">
        <v>43</v>
      </c>
      <c r="C30" s="41">
        <v>21.9</v>
      </c>
      <c r="D30" s="41">
        <v>22.6</v>
      </c>
      <c r="E30" s="41">
        <v>55.5</v>
      </c>
      <c r="F30" s="41">
        <v>145</v>
      </c>
      <c r="G30" s="41">
        <v>35</v>
      </c>
    </row>
    <row r="31" spans="1:7" x14ac:dyDescent="0.35">
      <c r="A31" s="99"/>
      <c r="B31" s="41" t="s">
        <v>44</v>
      </c>
      <c r="C31" s="41">
        <v>13.5</v>
      </c>
      <c r="D31" s="41">
        <v>18.3</v>
      </c>
      <c r="E31" s="41">
        <v>68.2</v>
      </c>
      <c r="F31" s="41">
        <v>156</v>
      </c>
      <c r="G31" s="41">
        <v>35</v>
      </c>
    </row>
    <row r="33" spans="1:6" x14ac:dyDescent="0.35">
      <c r="A33" s="17" t="s">
        <v>208</v>
      </c>
      <c r="C33" s="29"/>
      <c r="D33" s="29"/>
      <c r="E33" s="29"/>
      <c r="F33" s="29"/>
    </row>
    <row r="34" spans="1:6" x14ac:dyDescent="0.35">
      <c r="A34" s="17" t="s">
        <v>183</v>
      </c>
      <c r="C34" s="29"/>
      <c r="D34" s="29"/>
      <c r="E34" s="29"/>
      <c r="F34" s="29"/>
    </row>
    <row r="35" spans="1:6" x14ac:dyDescent="0.35">
      <c r="A35" s="17" t="s">
        <v>199</v>
      </c>
      <c r="B35" s="39"/>
      <c r="C35" s="29"/>
      <c r="D35" s="29"/>
      <c r="E35" s="29"/>
      <c r="F35" s="29"/>
    </row>
    <row r="36" spans="1:6" x14ac:dyDescent="0.35">
      <c r="A36" s="17" t="s">
        <v>312</v>
      </c>
      <c r="C36" s="29"/>
      <c r="D36" s="29"/>
      <c r="E36" s="29"/>
      <c r="F36" s="29"/>
    </row>
  </sheetData>
  <mergeCells count="7">
    <mergeCell ref="A4:A7"/>
    <mergeCell ref="A8:A11"/>
    <mergeCell ref="A28:A31"/>
    <mergeCell ref="A24:A27"/>
    <mergeCell ref="A20:A23"/>
    <mergeCell ref="A16:A19"/>
    <mergeCell ref="A12:A15"/>
  </mergeCells>
  <phoneticPr fontId="2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Figure 1</vt:lpstr>
      <vt:lpstr>Figure 1 bis web</vt:lpstr>
      <vt:lpstr>Figure 2</vt:lpstr>
      <vt:lpstr>Figure 2 bis web</vt:lpstr>
      <vt:lpstr>Figure 3</vt:lpstr>
      <vt:lpstr>Figure 3 bis web</vt:lpstr>
      <vt:lpstr>Figure 4</vt:lpstr>
      <vt:lpstr>Figure 4 bis web</vt:lpstr>
      <vt:lpstr>Figure 4 ter web</vt:lpstr>
      <vt:lpstr>Figure 5</vt:lpstr>
      <vt:lpstr>Figure 6 web</vt:lpstr>
      <vt:lpstr>Figure 5 bis web</vt:lpstr>
      <vt:lpstr>Figure 6 bis web</vt:lpstr>
      <vt:lpstr>Figure 6 ter web</vt:lpstr>
      <vt:lpstr>Figure 7 web</vt:lpstr>
      <vt:lpstr>Figure 8 web</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Fluence de lecture : une dynamique d'apprentissage plus forte à l'école qu'au collège</dc:title>
  <dc:creator>DEPP</dc:creator>
  <cp:keywords>évaluation nationale ; test de positionnement ; fluence en lecture ; enseignement du premier degré ; enseignement élémentaire ; enseignement du second degré ; premier cycle du secondaire ; éducation prioritaire ; REP ; REP + ; score et taux de maîtrise faibles ; origine sociale ; sexe ; secteur d’enseignement</cp:keywords>
  <cp:lastModifiedBy>JOHANNA SZTANKE</cp:lastModifiedBy>
  <cp:lastPrinted>2026-02-16T16:00:45Z</cp:lastPrinted>
  <dcterms:created xsi:type="dcterms:W3CDTF">2022-12-19T14:12:38Z</dcterms:created>
  <dcterms:modified xsi:type="dcterms:W3CDTF">2026-07-06T12:48:38Z</dcterms:modified>
</cp:coreProperties>
</file>