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0.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1.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3.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4.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5.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27.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8.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9.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0.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1.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3.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5.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tr-depp-c2\02_PUBLICATIONS\NI-2026\18 - Evaluation français 1D (Opixido)\04- Web\"/>
    </mc:Choice>
  </mc:AlternateContent>
  <xr:revisionPtr revIDLastSave="0" documentId="13_ncr:1_{F7CC8470-CEFA-4D3E-A20C-4F0AE2740127}" xr6:coauthVersionLast="47" xr6:coauthVersionMax="47" xr10:uidLastSave="{00000000-0000-0000-0000-000000000000}"/>
  <bookViews>
    <workbookView xWindow="-120" yWindow="-120" windowWidth="29040" windowHeight="15720" tabRatio="986" xr2:uid="{00000000-000D-0000-FFFF-FFFF00000000}"/>
  </bookViews>
  <sheets>
    <sheet name="Sommaire" sheetId="1" r:id="rId1"/>
    <sheet name="fig 1" sheetId="7" r:id="rId2"/>
    <sheet name="fig1.1 web" sheetId="8" r:id="rId3"/>
    <sheet name="fig1.2 web" sheetId="9" r:id="rId4"/>
    <sheet name="fig1.3 web" sheetId="10" r:id="rId5"/>
    <sheet name="fig1.4 web" sheetId="11" r:id="rId6"/>
    <sheet name="fig2.1" sheetId="24" r:id="rId7"/>
    <sheet name="fig2.2" sheetId="22" r:id="rId8"/>
    <sheet name="fig2.3 web" sheetId="23" r:id="rId9"/>
    <sheet name="fig2.4 web" sheetId="25" r:id="rId10"/>
    <sheet name="fig2.5 web" sheetId="26" r:id="rId11"/>
    <sheet name="fig3" sheetId="31" r:id="rId12"/>
    <sheet name="fig3.1 web" sheetId="27" r:id="rId13"/>
    <sheet name="fig3.2 web" sheetId="28" r:id="rId14"/>
    <sheet name="fig3.3 web" sheetId="29" r:id="rId15"/>
    <sheet name="fig3.4 web" sheetId="30" r:id="rId16"/>
    <sheet name="fig 4" sheetId="52" r:id="rId17"/>
    <sheet name="fig4.1 web" sheetId="56" r:id="rId18"/>
    <sheet name="fig4.2 web" sheetId="55" r:id="rId19"/>
    <sheet name="fig4.3 web" sheetId="54" r:id="rId20"/>
    <sheet name="fig 4.4 web" sheetId="53" r:id="rId21"/>
    <sheet name="fig 5 web" sheetId="32" r:id="rId22"/>
    <sheet name="fig 5.1 web" sheetId="33" r:id="rId23"/>
    <sheet name="fig 5.2 web" sheetId="34" r:id="rId24"/>
    <sheet name="fig 5.3 web" sheetId="35" r:id="rId25"/>
    <sheet name="fig 5.4 web" sheetId="37" r:id="rId26"/>
    <sheet name="fig 6 web" sheetId="43" r:id="rId27"/>
    <sheet name="fig 6.1 web" sheetId="44" r:id="rId28"/>
    <sheet name="fig 6.2 web" sheetId="45" r:id="rId29"/>
    <sheet name="fig 6.3 web" sheetId="46" r:id="rId30"/>
    <sheet name="fig 6.4 web" sheetId="47" r:id="rId31"/>
    <sheet name="fig 7 web" sheetId="17" r:id="rId32"/>
    <sheet name="fig 7.1 web" sheetId="18" r:id="rId33"/>
    <sheet name="fig7.2 web" sheetId="19" r:id="rId34"/>
    <sheet name="fig7.3 web" sheetId="20" r:id="rId35"/>
    <sheet name="fig7.4 web" sheetId="21" r:id="rId36"/>
    <sheet name="fig8 web" sheetId="2" r:id="rId37"/>
    <sheet name="fig8.1 web" sheetId="3" r:id="rId38"/>
    <sheet name="fig8.2 web" sheetId="4" r:id="rId39"/>
    <sheet name="fig8.3 web" sheetId="5" r:id="rId40"/>
    <sheet name="fig8.4 web" sheetId="6" r:id="rId41"/>
    <sheet name="Méthodologie" sheetId="51" r:id="rId42"/>
    <sheet name="Bibliographie" sheetId="50" r:id="rId4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5" i="1" l="1"/>
  <c r="A54" i="1"/>
  <c r="A53" i="1"/>
  <c r="A52" i="1"/>
  <c r="A51" i="1"/>
  <c r="A49" i="1"/>
  <c r="A48" i="1"/>
  <c r="A47" i="1"/>
  <c r="A46" i="1"/>
  <c r="A45" i="1"/>
  <c r="A19" i="1"/>
  <c r="A18" i="1"/>
  <c r="A17" i="1"/>
  <c r="A15" i="1"/>
  <c r="A16" i="1"/>
  <c r="A61" i="1"/>
  <c r="A60" i="1"/>
  <c r="A59" i="1"/>
  <c r="A58" i="1"/>
  <c r="A57" i="1"/>
  <c r="A43" i="1"/>
  <c r="A42" i="1"/>
  <c r="A41" i="1"/>
  <c r="A40" i="1"/>
  <c r="A39" i="1"/>
  <c r="A37" i="1"/>
  <c r="A36" i="1"/>
  <c r="A35" i="1"/>
  <c r="A34" i="1"/>
  <c r="A33" i="1"/>
  <c r="A31" i="1"/>
  <c r="A30" i="1"/>
  <c r="A29" i="1"/>
  <c r="A27" i="1"/>
  <c r="A28" i="1"/>
  <c r="A22" i="1"/>
  <c r="A25" i="1"/>
  <c r="A24" i="1"/>
  <c r="A23" i="1"/>
  <c r="A21" i="1"/>
  <c r="A13" i="1"/>
  <c r="A12" i="1"/>
  <c r="A11" i="1"/>
  <c r="A10" i="1"/>
  <c r="A9" i="1"/>
  <c r="A7" i="1"/>
  <c r="A6" i="1"/>
  <c r="A5" i="1"/>
  <c r="A4" i="1"/>
  <c r="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JOHANNA SZTANKE</author>
  </authors>
  <commentList>
    <comment ref="A37" authorId="0" shapeId="0" xr:uid="{5B51FFFC-721C-4E41-9992-CEFF8B5C2B7E}">
      <text>
        <r>
          <rPr>
            <b/>
            <sz val="9"/>
            <color indexed="81"/>
            <rFont val="Tahoma"/>
            <family val="2"/>
          </rPr>
          <t>JOHANNA SZTANKE:</t>
        </r>
        <r>
          <rPr>
            <sz val="9"/>
            <color indexed="81"/>
            <rFont val="Tahoma"/>
            <family val="2"/>
          </rPr>
          <t xml:space="preserve">
cette précision en rouge ne figure pas dans le graphique mais juste dans le tableau en ligne faut-il laisser le commentaire dans la note de lecture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JOHANNA SZTANKE</author>
  </authors>
  <commentList>
    <comment ref="Q2" authorId="0" shapeId="0" xr:uid="{8347A52E-BB5F-4551-A98B-163D3E6D1148}">
      <text>
        <r>
          <rPr>
            <b/>
            <sz val="9"/>
            <color indexed="81"/>
            <rFont val="Tahoma"/>
            <family val="2"/>
          </rPr>
          <t>JOHANNA SZTANKE:</t>
        </r>
        <r>
          <rPr>
            <sz val="9"/>
            <color indexed="81"/>
            <rFont val="Tahoma"/>
            <family val="2"/>
          </rPr>
          <t xml:space="preserve">
Figure 2b</t>
        </r>
      </text>
    </comment>
  </commentList>
</comments>
</file>

<file path=xl/sharedStrings.xml><?xml version="1.0" encoding="utf-8"?>
<sst xmlns="http://schemas.openxmlformats.org/spreadsheetml/2006/main" count="4155" uniqueCount="1238">
  <si>
    <t>Domaines</t>
  </si>
  <si>
    <t>Attendus</t>
  </si>
  <si>
    <t>Compétences</t>
  </si>
  <si>
    <t xml:space="preserve">Mobiliser le langage dans toutes ses dimensions </t>
  </si>
  <si>
    <t>Comprendre des textes écrits sans autre aide que le langage entendu.</t>
  </si>
  <si>
    <t>Comprendre des mots à l’oral</t>
  </si>
  <si>
    <t>(mots lus par l’enseignant(e))</t>
  </si>
  <si>
    <t>Comprendre des phrases à l’oral</t>
  </si>
  <si>
    <t>(phrases lues par l’enseignant(e))</t>
  </si>
  <si>
    <t>Comprendre un texte à l’oral</t>
  </si>
  <si>
    <t>(texte lu par l’enseignant(e))</t>
  </si>
  <si>
    <t>Discriminer des sons dans des mots ou dans des syllabes.</t>
  </si>
  <si>
    <t>Manipuler des syllabes</t>
  </si>
  <si>
    <t>Manipuler des phonèmes</t>
  </si>
  <si>
    <t>Reconnaître les lettres de l’alphabet, connaître leur nom, savoir que le nom d’une lettre peut être différent du nom qu’il transcrit.</t>
  </si>
  <si>
    <t>Connaître le nom des lettres et le son qu’elles produisent</t>
  </si>
  <si>
    <t>Connaître les correspondances entre les trois manières d’écrire les lettres : cursive, script, capitales d’imprimerie, et commencer à faire le lien avec le son qu’elles codent.</t>
  </si>
  <si>
    <t>Reconnaître les différentes écritures d’une lettre</t>
  </si>
  <si>
    <t>Langage oral</t>
  </si>
  <si>
    <t>Écouter pour comprendre des messages oraux ou des textes lus par un adulte</t>
  </si>
  <si>
    <t>Comprendre des mots à l’oral (mots lus par l’enseignant-e)</t>
  </si>
  <si>
    <t>Comprendre des phrases à l’oral (phrases lues par l’enseignant-e)</t>
  </si>
  <si>
    <t>Lecture et compréhension de l’écrit</t>
  </si>
  <si>
    <t>Comprendre un texte et contrôler sa compréhension</t>
  </si>
  <si>
    <t>Comprendre des phrases lues seul(e) (lecture silencieuse)</t>
  </si>
  <si>
    <t>Comprendre un texte lu seul(e) (lecture silencieuse)</t>
  </si>
  <si>
    <t>Lire à voix haute</t>
  </si>
  <si>
    <t>Lire à voix haute des mots</t>
  </si>
  <si>
    <t>Lire à voix haute un texte</t>
  </si>
  <si>
    <t>Étude de la langue</t>
  </si>
  <si>
    <t>Passer de l’oral à l’écrit</t>
  </si>
  <si>
    <t>Écrire des syllabes (dictées)</t>
  </si>
  <si>
    <t>Écrire des mots (dictés)</t>
  </si>
  <si>
    <t>Comprendre un texte littéraire et contrôler sa compréhension</t>
  </si>
  <si>
    <t>Comprendre un texte lu seul(e)</t>
  </si>
  <si>
    <t>Comprendre des phrases lues seul(e)</t>
  </si>
  <si>
    <t>Comprendre un texte et des phrases à l’oral</t>
  </si>
  <si>
    <t>Orthographe</t>
  </si>
  <si>
    <t>S’initier à l’orthographe lexicale</t>
  </si>
  <si>
    <r>
      <t xml:space="preserve">Écrire des mots </t>
    </r>
    <r>
      <rPr>
        <i/>
        <sz val="9"/>
        <color rgb="FF000000"/>
        <rFont val="Marianne"/>
      </rPr>
      <t>(dictés)</t>
    </r>
  </si>
  <si>
    <t>Maîtriser l’orthographe grammaticale de base</t>
  </si>
  <si>
    <t>Mémoriser des temps de conjugaison</t>
  </si>
  <si>
    <t>Utiliser les marques d’accord pour les noms et les adjectifs</t>
  </si>
  <si>
    <t>Grammaire</t>
  </si>
  <si>
    <t>Se repérer dans la phrase simple</t>
  </si>
  <si>
    <r>
      <t xml:space="preserve">Reconnaître les principaux constituants de la phrase </t>
    </r>
    <r>
      <rPr>
        <i/>
        <sz val="9"/>
        <color rgb="FF000000"/>
        <rFont val="Marianne"/>
      </rPr>
      <t>(sujet, verbe)</t>
    </r>
  </si>
  <si>
    <t>Différencier les principales classes de mots</t>
  </si>
  <si>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xml:space="preserve">, n° </t>
    </r>
    <r>
      <rPr>
        <sz val="9"/>
        <color rgb="FFFF0000"/>
        <rFont val="Marianne"/>
      </rPr>
      <t xml:space="preserve">XX.XX. </t>
    </r>
    <r>
      <rPr>
        <sz val="9"/>
        <color rgb="FF000000"/>
        <rFont val="Marianne"/>
      </rPr>
      <t>DEPP.</t>
    </r>
  </si>
  <si>
    <t>Comprendre des textes à l’oral</t>
  </si>
  <si>
    <r>
      <t xml:space="preserve">Identifier la relation sujet-verbe </t>
    </r>
    <r>
      <rPr>
        <i/>
        <sz val="9"/>
        <color rgb="FF000000"/>
        <rFont val="Marianne"/>
      </rPr>
      <t>(accorder le sujet et le verbe)</t>
    </r>
  </si>
  <si>
    <t>Lexique</t>
  </si>
  <si>
    <t>Construire le lexique</t>
  </si>
  <si>
    <t>Savoir trouver des mots de la même famille</t>
  </si>
  <si>
    <t>Savoir trouver des synonymes</t>
  </si>
  <si>
    <t>Comprendre un texte littéraire et se l’approprier</t>
  </si>
  <si>
    <t>Comprendre des textes, des documents et des images et les interpréter</t>
  </si>
  <si>
    <t>Lire avec fluidité</t>
  </si>
  <si>
    <t xml:space="preserve">Écouter pour comprendre un message oral, un propos, un discours, un texte lu </t>
  </si>
  <si>
    <t>Maîtriser les relations entre l’oral et l’écrit</t>
  </si>
  <si>
    <t>Acquérir l’orthographe lexicale</t>
  </si>
  <si>
    <t xml:space="preserve">Acquérir l’orthographe grammaticale </t>
  </si>
  <si>
    <t>Maîtriser l’accord du verbe avec son sujet</t>
  </si>
  <si>
    <t>Identifier les constituants d’une phrase simple</t>
  </si>
  <si>
    <r>
      <t xml:space="preserve">Reconnaître les principaux constituants de la phrase </t>
    </r>
    <r>
      <rPr>
        <i/>
        <sz val="9"/>
        <color rgb="FF000000"/>
        <rFont val="Marianne"/>
      </rPr>
      <t>(sujet, verbe, complément d’objet)</t>
    </r>
  </si>
  <si>
    <t>Se repérer dans la phrase complexe</t>
  </si>
  <si>
    <t>Enrichir le lexique</t>
  </si>
  <si>
    <t xml:space="preserve"> Compétences évaluées en français</t>
  </si>
  <si>
    <t>Comprendre des mots à l'oral</t>
  </si>
  <si>
    <t>Comprendre des phrases à l'oral</t>
  </si>
  <si>
    <t>Comprendre des textes à l'oral</t>
  </si>
  <si>
    <t>2019</t>
  </si>
  <si>
    <t>2020</t>
  </si>
  <si>
    <t>2021</t>
  </si>
  <si>
    <t>2022</t>
  </si>
  <si>
    <t>2023</t>
  </si>
  <si>
    <t>2024</t>
  </si>
  <si>
    <t>Écrire des syllabes</t>
  </si>
  <si>
    <t>Écrire des mots dictés</t>
  </si>
  <si>
    <t>Comprendre un texte et des phrases à l'oral</t>
  </si>
  <si>
    <t>Écrire des mots</t>
  </si>
  <si>
    <t>Reconnaître les principaux constituants de la phrase</t>
  </si>
  <si>
    <t>Utiliser des marques d'accord pour les noms et adjectifs</t>
  </si>
  <si>
    <t>Identifier la relation sujet - verbe</t>
  </si>
  <si>
    <t>Savoir trouver des synonymes et des mots de la même famille</t>
  </si>
  <si>
    <t>Maîtriser l'accord du verbe conjugué</t>
  </si>
  <si>
    <t>Compétences évaluées en français</t>
  </si>
  <si>
    <t>Public hors EP</t>
  </si>
  <si>
    <t>REP</t>
  </si>
  <si>
    <t>REP+</t>
  </si>
  <si>
    <t>Proportion d'élèves 
présentant une maîtrise satisfaisante 
(au-dessus du seuil 2)</t>
  </si>
  <si>
    <t>OddRatio</t>
  </si>
  <si>
    <t>Public Hors EP</t>
  </si>
  <si>
    <t>EP (REP, REP+)</t>
  </si>
  <si>
    <t>Proportion d'élèves présentant une maîtrise satisfaisante (au-dessus du seuil 2) (en %)</t>
  </si>
  <si>
    <r>
      <t xml:space="preserve">Écart 
</t>
    </r>
    <r>
      <rPr>
        <i/>
        <sz val="9"/>
        <color rgb="FF000000"/>
        <rFont val="Marianne"/>
      </rPr>
      <t>(points de pourcentage)</t>
    </r>
  </si>
  <si>
    <t>Filles</t>
  </si>
  <si>
    <t>Garçons</t>
  </si>
  <si>
    <t>Groupe sous le seuil 1 (à besoins)</t>
  </si>
  <si>
    <t>Groupe entre les seuils 1 et 2 (fragile)</t>
  </si>
  <si>
    <t>Groupe au-dessus du seuil 2 (maîtrise satisfaisante)</t>
  </si>
  <si>
    <t xml:space="preserve">; </t>
  </si>
  <si>
    <t xml:space="preserve">Compétences évaluées en français </t>
  </si>
  <si>
    <t>Groupe sous le seuil 1 
(à besoins)</t>
  </si>
  <si>
    <t>Méthodologie</t>
  </si>
  <si>
    <t>2025-2024</t>
  </si>
  <si>
    <t>2025-2019</t>
  </si>
  <si>
    <t>2025-2023</t>
  </si>
  <si>
    <t>Écarts (points de pourcentage)</t>
  </si>
  <si>
    <t>Évolution des écarts (points de pourcentage)</t>
  </si>
  <si>
    <t>Évolution des carts (points de pourcentage)</t>
  </si>
  <si>
    <t>Repères 2025 - Français</t>
  </si>
  <si>
    <t>Privé sous contrat</t>
  </si>
  <si>
    <t>Sommaire</t>
  </si>
  <si>
    <t>Bibliographie</t>
  </si>
  <si>
    <r>
      <rPr>
        <b/>
        <sz val="9"/>
        <color rgb="FF000000"/>
        <rFont val="Marianne"/>
      </rPr>
      <t>Champ</t>
    </r>
    <r>
      <rPr>
        <sz val="9"/>
        <color rgb="FF000000"/>
        <rFont val="Marianne"/>
      </rPr>
      <t xml:space="preserve"> : écoles du ministère de l’Éducation nationale, France (y compris Saint-Barthélémy et Saint-Martin), public + privé sous contrat.</t>
    </r>
  </si>
  <si>
    <r>
      <t>Champ :</t>
    </r>
    <r>
      <rPr>
        <sz val="9"/>
        <color rgb="FF000000"/>
        <rFont val="Marianne"/>
      </rPr>
      <t xml:space="preserve"> écoles du ministère de l’Éducation nationale, France (y compris Saint-Barthélémy et Saint-Martin), public + privé sous contrat.</t>
    </r>
  </si>
  <si>
    <r>
      <rPr>
        <b/>
        <sz val="9"/>
        <color rgb="FF000000"/>
        <rFont val="Marianne"/>
      </rPr>
      <t>Lecture</t>
    </r>
    <r>
      <rPr>
        <sz val="9"/>
        <color rgb="FF000000"/>
        <rFont val="Marianne"/>
      </rPr>
      <t xml:space="preserve"> :  en début de CE2, 6</t>
    </r>
    <r>
      <rPr>
        <sz val="9"/>
        <rFont val="Marianne"/>
      </rPr>
      <t>,9</t>
    </r>
    <r>
      <rPr>
        <sz val="9"/>
        <color rgb="FF000000"/>
        <rFont val="Marianne"/>
      </rPr>
      <t xml:space="preserve"> % des élèves présentent un niveau de maitrise sous le seuil 1 (à besoins) dans la compétence  « comprendre un texte et des phrases à l'oral ».</t>
    </r>
  </si>
  <si>
    <r>
      <rPr>
        <b/>
        <sz val="9"/>
        <rFont val="Marianne"/>
      </rPr>
      <t xml:space="preserve">Lecture : </t>
    </r>
    <r>
      <rPr>
        <sz val="9"/>
        <rFont val="Marianne"/>
      </rPr>
      <t>en début de CE2, 82,1 % des filles contre 80,7 % des garçons, présentent une maîtrise satisfaisante dans la compétence « comprendre un texte et des phrases à l'oral », soit un écart de 1,4 point de pourcentage en faveur des filles.</t>
    </r>
  </si>
  <si>
    <r>
      <rPr>
        <b/>
        <sz val="9"/>
        <rFont val="Marianne"/>
      </rPr>
      <t>Lecture :</t>
    </r>
    <r>
      <rPr>
        <sz val="9"/>
        <rFont val="Marianne"/>
      </rPr>
      <t xml:space="preserve"> en début de CE2, 90,5 % des élèves accueillis  dans une école du secteur privé sous contrat présentent une maîtrise satisfaisante dans la compétence « comprendre un texte et des phrases à l'oral », contre 83,8 % des élèves accueillis  dans une école du secteur public hors éducation prioritaire (EP), 67,4 % des élèves  accueillis dans une école du secteur de l'éducation prioritaire (REP) et 59,3 % des élèves accueillis  dans une école du secteur de l'éducation prioritaire renforcé (REP+).</t>
    </r>
  </si>
  <si>
    <t>70,3</t>
  </si>
  <si>
    <t>69,2</t>
  </si>
  <si>
    <t>71,4</t>
  </si>
  <si>
    <t>71,9</t>
  </si>
  <si>
    <t>70,7</t>
  </si>
  <si>
    <t>84,0</t>
  </si>
  <si>
    <t>82,8</t>
  </si>
  <si>
    <t>83,4</t>
  </si>
  <si>
    <t>84,8</t>
  </si>
  <si>
    <t>83,9</t>
  </si>
  <si>
    <t>85,8</t>
  </si>
  <si>
    <t>84,9</t>
  </si>
  <si>
    <t>85,3</t>
  </si>
  <si>
    <t>84,7</t>
  </si>
  <si>
    <t>85,1</t>
  </si>
  <si>
    <t>82,4</t>
  </si>
  <si>
    <t>80,9</t>
  </si>
  <si>
    <t>83,1</t>
  </si>
  <si>
    <t>83,2</t>
  </si>
  <si>
    <t>82,6</t>
  </si>
  <si>
    <t>83,5</t>
  </si>
  <si>
    <t>83,0</t>
  </si>
  <si>
    <t>81,3</t>
  </si>
  <si>
    <t>79,3</t>
  </si>
  <si>
    <t>81,5</t>
  </si>
  <si>
    <t>81,8</t>
  </si>
  <si>
    <t>81,6</t>
  </si>
  <si>
    <t>81,7</t>
  </si>
  <si>
    <t>81,2</t>
  </si>
  <si>
    <t>80,1</t>
  </si>
  <si>
    <t>77,6</t>
  </si>
  <si>
    <t>81,4</t>
  </si>
  <si>
    <t>83,3</t>
  </si>
  <si>
    <t>83,7</t>
  </si>
  <si>
    <t>69,3</t>
  </si>
  <si>
    <t>68,2</t>
  </si>
  <si>
    <t>69,4</t>
  </si>
  <si>
    <t>68,7</t>
  </si>
  <si>
    <t xml:space="preserve"> 1,2</t>
  </si>
  <si>
    <t xml:space="preserve"> 0,0</t>
  </si>
  <si>
    <t xml:space="preserve"> 0,2</t>
  </si>
  <si>
    <t>-0,5</t>
  </si>
  <si>
    <t xml:space="preserve"> 0,4</t>
  </si>
  <si>
    <t>-0,7</t>
  </si>
  <si>
    <t xml:space="preserve"> 1,7</t>
  </si>
  <si>
    <t>-0,1</t>
  </si>
  <si>
    <t xml:space="preserve"> 0,6</t>
  </si>
  <si>
    <t xml:space="preserve"> 3,6</t>
  </si>
  <si>
    <r>
      <rPr>
        <b/>
        <sz val="9"/>
        <rFont val="Marianne"/>
      </rPr>
      <t>Lecture</t>
    </r>
    <r>
      <rPr>
        <sz val="9"/>
        <rFont val="Marianne"/>
      </rPr>
      <t xml:space="preserve"> : en début de CP, en 2025, 71,9 % des élèves présentent une maîtrise satisfaisante dans la compétence « comprendre des mots à l'oral ».</t>
    </r>
  </si>
  <si>
    <t xml:space="preserve"> 7,1</t>
  </si>
  <si>
    <t>12,6</t>
  </si>
  <si>
    <t>13,0</t>
  </si>
  <si>
    <t>10,6</t>
  </si>
  <si>
    <t>11,1</t>
  </si>
  <si>
    <t>10,5</t>
  </si>
  <si>
    <t>20,8</t>
  </si>
  <si>
    <t>72,0</t>
  </si>
  <si>
    <t>68,8</t>
  </si>
  <si>
    <t>3,2</t>
  </si>
  <si>
    <t>70,8</t>
  </si>
  <si>
    <t>67,7</t>
  </si>
  <si>
    <t>3,0</t>
  </si>
  <si>
    <t>73,0</t>
  </si>
  <si>
    <t>69,9</t>
  </si>
  <si>
    <t>72,9</t>
  </si>
  <si>
    <t>70,9</t>
  </si>
  <si>
    <t>2,1</t>
  </si>
  <si>
    <t>71,3</t>
  </si>
  <si>
    <t>2,0</t>
  </si>
  <si>
    <t>71,7</t>
  </si>
  <si>
    <t>69,8</t>
  </si>
  <si>
    <t>1,9</t>
  </si>
  <si>
    <t>72,8</t>
  </si>
  <si>
    <t>71,2</t>
  </si>
  <si>
    <t>1,6</t>
  </si>
  <si>
    <t>87,6</t>
  </si>
  <si>
    <t>80,7</t>
  </si>
  <si>
    <t>6,9</t>
  </si>
  <si>
    <t>86,6</t>
  </si>
  <si>
    <t>79,2</t>
  </si>
  <si>
    <t>7,4</t>
  </si>
  <si>
    <t>87,0</t>
  </si>
  <si>
    <t>80,0</t>
  </si>
  <si>
    <t>7,0</t>
  </si>
  <si>
    <t>87,9</t>
  </si>
  <si>
    <t>81,9</t>
  </si>
  <si>
    <t>6,0</t>
  </si>
  <si>
    <t>87,2</t>
  </si>
  <si>
    <t>6,2</t>
  </si>
  <si>
    <t>86,9</t>
  </si>
  <si>
    <t>81,0</t>
  </si>
  <si>
    <t>5,9</t>
  </si>
  <si>
    <t>87,1</t>
  </si>
  <si>
    <t>84,1</t>
  </si>
  <si>
    <t>3,5</t>
  </si>
  <si>
    <t>3,8</t>
  </si>
  <si>
    <t>87,5</t>
  </si>
  <si>
    <t>84,2</t>
  </si>
  <si>
    <t>3,3</t>
  </si>
  <si>
    <t>86,4</t>
  </si>
  <si>
    <t>86,7</t>
  </si>
  <si>
    <t>83,6</t>
  </si>
  <si>
    <t>84,6</t>
  </si>
  <si>
    <t>80,4</t>
  </si>
  <si>
    <t>4,2</t>
  </si>
  <si>
    <t>78,8</t>
  </si>
  <si>
    <t>4,3</t>
  </si>
  <si>
    <t>85,0</t>
  </si>
  <si>
    <t>3,7</t>
  </si>
  <si>
    <t>84,4</t>
  </si>
  <si>
    <t>3,4</t>
  </si>
  <si>
    <t>85,2</t>
  </si>
  <si>
    <t>83,8</t>
  </si>
  <si>
    <t>79,0</t>
  </si>
  <si>
    <t>4,7</t>
  </si>
  <si>
    <t>77,0</t>
  </si>
  <si>
    <t>4,8</t>
  </si>
  <si>
    <t>79,5</t>
  </si>
  <si>
    <t>79,6</t>
  </si>
  <si>
    <t>3,9</t>
  </si>
  <si>
    <t>79,9</t>
  </si>
  <si>
    <t>4,0</t>
  </si>
  <si>
    <t>5,2</t>
  </si>
  <si>
    <t>75,2</t>
  </si>
  <si>
    <t>4,9</t>
  </si>
  <si>
    <t>4,4</t>
  </si>
  <si>
    <t>79,4</t>
  </si>
  <si>
    <t>4,1</t>
  </si>
  <si>
    <t>85,9</t>
  </si>
  <si>
    <t>66,7</t>
  </si>
  <si>
    <t>65,6</t>
  </si>
  <si>
    <t>5,3</t>
  </si>
  <si>
    <t>72,1</t>
  </si>
  <si>
    <t>66,9</t>
  </si>
  <si>
    <t>71,8</t>
  </si>
  <si>
    <t>65,9</t>
  </si>
  <si>
    <t>-0,3</t>
  </si>
  <si>
    <t xml:space="preserve"> 0,3</t>
  </si>
  <si>
    <t xml:space="preserve"> 0,5</t>
  </si>
  <si>
    <t xml:space="preserve"> 0,7</t>
  </si>
  <si>
    <t>-1,6</t>
  </si>
  <si>
    <t>-0,2</t>
  </si>
  <si>
    <t>-0,8</t>
  </si>
  <si>
    <t>73,8</t>
  </si>
  <si>
    <t>47,6</t>
  </si>
  <si>
    <t>26,3</t>
  </si>
  <si>
    <t>3,11</t>
  </si>
  <si>
    <t>45,7</t>
  </si>
  <si>
    <t>27,1</t>
  </si>
  <si>
    <t>3,18</t>
  </si>
  <si>
    <t>75,0</t>
  </si>
  <si>
    <t>48,3</t>
  </si>
  <si>
    <t>26,7</t>
  </si>
  <si>
    <t>3,21</t>
  </si>
  <si>
    <t>75,5</t>
  </si>
  <si>
    <t>48,6</t>
  </si>
  <si>
    <t>26,9</t>
  </si>
  <si>
    <t>3,26</t>
  </si>
  <si>
    <t>74,1</t>
  </si>
  <si>
    <t>46,5</t>
  </si>
  <si>
    <t>27,6</t>
  </si>
  <si>
    <t>3,29</t>
  </si>
  <si>
    <t>74,3</t>
  </si>
  <si>
    <t>50,3</t>
  </si>
  <si>
    <t>25,0</t>
  </si>
  <si>
    <t>3,01</t>
  </si>
  <si>
    <t>86,3</t>
  </si>
  <si>
    <t>16,5</t>
  </si>
  <si>
    <t>2,73</t>
  </si>
  <si>
    <t>67,5</t>
  </si>
  <si>
    <t>17,8</t>
  </si>
  <si>
    <t>2,79</t>
  </si>
  <si>
    <t>68,4</t>
  </si>
  <si>
    <t>17,4</t>
  </si>
  <si>
    <t>2,80</t>
  </si>
  <si>
    <t>87,3</t>
  </si>
  <si>
    <t>2,97</t>
  </si>
  <si>
    <t>68,5</t>
  </si>
  <si>
    <t>18,0</t>
  </si>
  <si>
    <t>2,96</t>
  </si>
  <si>
    <t>2,90</t>
  </si>
  <si>
    <t>17,5</t>
  </si>
  <si>
    <t>2,87</t>
  </si>
  <si>
    <t>87,7</t>
  </si>
  <si>
    <t>73,4</t>
  </si>
  <si>
    <t>14,3</t>
  </si>
  <si>
    <t>2,58</t>
  </si>
  <si>
    <t>15,5</t>
  </si>
  <si>
    <t>2,67</t>
  </si>
  <si>
    <t>87,8</t>
  </si>
  <si>
    <t>72,6</t>
  </si>
  <si>
    <t>15,3</t>
  </si>
  <si>
    <t>72,5</t>
  </si>
  <si>
    <t>14,8</t>
  </si>
  <si>
    <t>2,60</t>
  </si>
  <si>
    <t>86,8</t>
  </si>
  <si>
    <t>71,5</t>
  </si>
  <si>
    <t>2,62</t>
  </si>
  <si>
    <t>72,2</t>
  </si>
  <si>
    <t>2,59</t>
  </si>
  <si>
    <t>14,1</t>
  </si>
  <si>
    <t>2,50</t>
  </si>
  <si>
    <t>72,4</t>
  </si>
  <si>
    <t>11,3</t>
  </si>
  <si>
    <t>1,97</t>
  </si>
  <si>
    <t>82,5</t>
  </si>
  <si>
    <t>13,3</t>
  </si>
  <si>
    <t>2,10</t>
  </si>
  <si>
    <t>12,3</t>
  </si>
  <si>
    <t>2,11</t>
  </si>
  <si>
    <t>73,2</t>
  </si>
  <si>
    <t>2,00</t>
  </si>
  <si>
    <t>72,3</t>
  </si>
  <si>
    <t>11,8</t>
  </si>
  <si>
    <t>2,03</t>
  </si>
  <si>
    <t>73,5</t>
  </si>
  <si>
    <t>11,4</t>
  </si>
  <si>
    <t>2,02</t>
  </si>
  <si>
    <t>73,3</t>
  </si>
  <si>
    <t>10,9</t>
  </si>
  <si>
    <t>1,95</t>
  </si>
  <si>
    <t>13,9</t>
  </si>
  <si>
    <t>2,19</t>
  </si>
  <si>
    <t>65,5</t>
  </si>
  <si>
    <t>15,8</t>
  </si>
  <si>
    <t>2,29</t>
  </si>
  <si>
    <t>14,6</t>
  </si>
  <si>
    <t>2,28</t>
  </si>
  <si>
    <t>69,5</t>
  </si>
  <si>
    <t>14,2</t>
  </si>
  <si>
    <t>2,25</t>
  </si>
  <si>
    <t>68,9</t>
  </si>
  <si>
    <t>2,24</t>
  </si>
  <si>
    <t>14,0</t>
  </si>
  <si>
    <t>80,8</t>
  </si>
  <si>
    <t xml:space="preserve"> 8,9</t>
  </si>
  <si>
    <t>1,64</t>
  </si>
  <si>
    <t>78,7</t>
  </si>
  <si>
    <t>1,83</t>
  </si>
  <si>
    <t xml:space="preserve"> 9,9</t>
  </si>
  <si>
    <t>1,78</t>
  </si>
  <si>
    <t>82,2</t>
  </si>
  <si>
    <t xml:space="preserve"> 9,0</t>
  </si>
  <si>
    <t>1,69</t>
  </si>
  <si>
    <t>82,1</t>
  </si>
  <si>
    <t>73,6</t>
  </si>
  <si>
    <t xml:space="preserve"> 8,4</t>
  </si>
  <si>
    <t>76,1</t>
  </si>
  <si>
    <t xml:space="preserve"> 7,9</t>
  </si>
  <si>
    <t>1,65</t>
  </si>
  <si>
    <t>76,7</t>
  </si>
  <si>
    <t xml:space="preserve"> 7,6</t>
  </si>
  <si>
    <t>1,63</t>
  </si>
  <si>
    <t>71,0</t>
  </si>
  <si>
    <t>60,1</t>
  </si>
  <si>
    <t>10,8</t>
  </si>
  <si>
    <t>1,62</t>
  </si>
  <si>
    <t>59,2</t>
  </si>
  <si>
    <t>1,60</t>
  </si>
  <si>
    <t>60,7</t>
  </si>
  <si>
    <t>70,4</t>
  </si>
  <si>
    <t>10,3</t>
  </si>
  <si>
    <t>1,58</t>
  </si>
  <si>
    <t>52,1</t>
  </si>
  <si>
    <t>21,7</t>
  </si>
  <si>
    <t>49,9</t>
  </si>
  <si>
    <t>22,9</t>
  </si>
  <si>
    <t>2,69</t>
  </si>
  <si>
    <t>52,6</t>
  </si>
  <si>
    <t>22,4</t>
  </si>
  <si>
    <t>2,71</t>
  </si>
  <si>
    <t>52,5</t>
  </si>
  <si>
    <t>23,0</t>
  </si>
  <si>
    <t>50,4</t>
  </si>
  <si>
    <t>23,6</t>
  </si>
  <si>
    <t>2,81</t>
  </si>
  <si>
    <t>51,5</t>
  </si>
  <si>
    <t>22,7</t>
  </si>
  <si>
    <t>54,1</t>
  </si>
  <si>
    <t>21,1</t>
  </si>
  <si>
    <t>2,30</t>
  </si>
  <si>
    <t>71,1</t>
  </si>
  <si>
    <t>2,36</t>
  </si>
  <si>
    <t>2,51</t>
  </si>
  <si>
    <t>14,7</t>
  </si>
  <si>
    <t>2,53</t>
  </si>
  <si>
    <t>14,5</t>
  </si>
  <si>
    <t>2,48</t>
  </si>
  <si>
    <t>2,43</t>
  </si>
  <si>
    <t>76,5</t>
  </si>
  <si>
    <t>2,18</t>
  </si>
  <si>
    <t>74,4</t>
  </si>
  <si>
    <t>75,6</t>
  </si>
  <si>
    <t>12,2</t>
  </si>
  <si>
    <t>2,33</t>
  </si>
  <si>
    <t>12,0</t>
  </si>
  <si>
    <t>12,7</t>
  </si>
  <si>
    <t>74,9</t>
  </si>
  <si>
    <t>2,26</t>
  </si>
  <si>
    <t>75,7</t>
  </si>
  <si>
    <t>11,5</t>
  </si>
  <si>
    <t>74,7</t>
  </si>
  <si>
    <t xml:space="preserve"> 9,1</t>
  </si>
  <si>
    <t>1,75</t>
  </si>
  <si>
    <t>10,7</t>
  </si>
  <si>
    <t>1,86</t>
  </si>
  <si>
    <t>74,5</t>
  </si>
  <si>
    <t>10,2</t>
  </si>
  <si>
    <t>1,89</t>
  </si>
  <si>
    <t xml:space="preserve"> 9,7</t>
  </si>
  <si>
    <t>1,84</t>
  </si>
  <si>
    <t>74,2</t>
  </si>
  <si>
    <t>75,3</t>
  </si>
  <si>
    <t xml:space="preserve"> 9,5</t>
  </si>
  <si>
    <t>1,77</t>
  </si>
  <si>
    <t>11,0</t>
  </si>
  <si>
    <t>1,91</t>
  </si>
  <si>
    <t>1,98</t>
  </si>
  <si>
    <t>2,01</t>
  </si>
  <si>
    <t>2,05</t>
  </si>
  <si>
    <t>11,7</t>
  </si>
  <si>
    <t>73,7</t>
  </si>
  <si>
    <t>1,51</t>
  </si>
  <si>
    <t xml:space="preserve"> 8,3</t>
  </si>
  <si>
    <t>74,8</t>
  </si>
  <si>
    <t xml:space="preserve"> 7,2</t>
  </si>
  <si>
    <t>1,54</t>
  </si>
  <si>
    <t>77,5</t>
  </si>
  <si>
    <t xml:space="preserve"> 6,5</t>
  </si>
  <si>
    <t>1,53</t>
  </si>
  <si>
    <t>78,5</t>
  </si>
  <si>
    <t xml:space="preserve"> 5,9</t>
  </si>
  <si>
    <t>1,48</t>
  </si>
  <si>
    <t>61,8</t>
  </si>
  <si>
    <t>60,9</t>
  </si>
  <si>
    <t>1,49</t>
  </si>
  <si>
    <t>62,5</t>
  </si>
  <si>
    <t xml:space="preserve"> 8,7</t>
  </si>
  <si>
    <t>62,0</t>
  </si>
  <si>
    <t>1,46</t>
  </si>
  <si>
    <t>40,6</t>
  </si>
  <si>
    <t>33,2</t>
  </si>
  <si>
    <t>4,13</t>
  </si>
  <si>
    <t>39,1</t>
  </si>
  <si>
    <t>33,7</t>
  </si>
  <si>
    <t>4,17</t>
  </si>
  <si>
    <t>41,7</t>
  </si>
  <si>
    <t>33,3</t>
  </si>
  <si>
    <t>4,20</t>
  </si>
  <si>
    <t>42,6</t>
  </si>
  <si>
    <t>32,9</t>
  </si>
  <si>
    <t>4,16</t>
  </si>
  <si>
    <t>40,4</t>
  </si>
  <si>
    <t>33,6</t>
  </si>
  <si>
    <t>4,21</t>
  </si>
  <si>
    <t>32,6</t>
  </si>
  <si>
    <t>4,04</t>
  </si>
  <si>
    <t>44,4</t>
  </si>
  <si>
    <t>30,8</t>
  </si>
  <si>
    <t>3,81</t>
  </si>
  <si>
    <t>64,4</t>
  </si>
  <si>
    <t>21,9</t>
  </si>
  <si>
    <t>3,49</t>
  </si>
  <si>
    <t>23,4</t>
  </si>
  <si>
    <t>3,58</t>
  </si>
  <si>
    <t>63,0</t>
  </si>
  <si>
    <t>3,56</t>
  </si>
  <si>
    <t>64,6</t>
  </si>
  <si>
    <t>3,77</t>
  </si>
  <si>
    <t>63,5</t>
  </si>
  <si>
    <t>23,1</t>
  </si>
  <si>
    <t>3,72</t>
  </si>
  <si>
    <t>63,6</t>
  </si>
  <si>
    <t>22,8</t>
  </si>
  <si>
    <t>3,63</t>
  </si>
  <si>
    <t>63,7</t>
  </si>
  <si>
    <t>3,61</t>
  </si>
  <si>
    <t>68,6</t>
  </si>
  <si>
    <t>19,1</t>
  </si>
  <si>
    <t>20,2</t>
  </si>
  <si>
    <t>3,32</t>
  </si>
  <si>
    <t>67,9</t>
  </si>
  <si>
    <t>20,0</t>
  </si>
  <si>
    <t>3,42</t>
  </si>
  <si>
    <t>68,3</t>
  </si>
  <si>
    <t>19,0</t>
  </si>
  <si>
    <t>67,4</t>
  </si>
  <si>
    <t>19,3</t>
  </si>
  <si>
    <t>3,17</t>
  </si>
  <si>
    <t>18,8</t>
  </si>
  <si>
    <t>3,13</t>
  </si>
  <si>
    <t>69,0</t>
  </si>
  <si>
    <t>18,2</t>
  </si>
  <si>
    <t>3,05</t>
  </si>
  <si>
    <t>65,2</t>
  </si>
  <si>
    <t>17,3</t>
  </si>
  <si>
    <t>2,52</t>
  </si>
  <si>
    <t>69,1</t>
  </si>
  <si>
    <t>15,6</t>
  </si>
  <si>
    <t>2,47</t>
  </si>
  <si>
    <t>2,27</t>
  </si>
  <si>
    <t>13,8</t>
  </si>
  <si>
    <t>64,8</t>
  </si>
  <si>
    <t>18,3</t>
  </si>
  <si>
    <t>2,68</t>
  </si>
  <si>
    <t>60,6</t>
  </si>
  <si>
    <t>2,83</t>
  </si>
  <si>
    <t>18,6</t>
  </si>
  <si>
    <t>65,8</t>
  </si>
  <si>
    <t>2,66</t>
  </si>
  <si>
    <t>65,4</t>
  </si>
  <si>
    <t>18,1</t>
  </si>
  <si>
    <t>65,7</t>
  </si>
  <si>
    <t>2,65</t>
  </si>
  <si>
    <t>2,57</t>
  </si>
  <si>
    <t>1,87</t>
  </si>
  <si>
    <t>63,4</t>
  </si>
  <si>
    <t>2,13</t>
  </si>
  <si>
    <t>70,1</t>
  </si>
  <si>
    <t>71,6</t>
  </si>
  <si>
    <t>1,79</t>
  </si>
  <si>
    <t>10,0</t>
  </si>
  <si>
    <t>1,85</t>
  </si>
  <si>
    <t>1,88</t>
  </si>
  <si>
    <t>57,5</t>
  </si>
  <si>
    <t>13,4</t>
  </si>
  <si>
    <t>1,81</t>
  </si>
  <si>
    <t>56,6</t>
  </si>
  <si>
    <t>13,2</t>
  </si>
  <si>
    <t>57,9</t>
  </si>
  <si>
    <t>57,3</t>
  </si>
  <si>
    <t>13,1</t>
  </si>
  <si>
    <t>-1,7</t>
  </si>
  <si>
    <t>-0,4</t>
  </si>
  <si>
    <t>-2,4</t>
  </si>
  <si>
    <t xml:space="preserve"> 0,8</t>
  </si>
  <si>
    <t>-0,9</t>
  </si>
  <si>
    <t>-1,0</t>
  </si>
  <si>
    <t>-1,3</t>
  </si>
  <si>
    <t>-0,6</t>
  </si>
  <si>
    <t xml:space="preserve"> 1,1</t>
  </si>
  <si>
    <t xml:space="preserve"> 1,0</t>
  </si>
  <si>
    <t xml:space="preserve"> 0,1</t>
  </si>
  <si>
    <r>
      <rPr>
        <b/>
        <sz val="9"/>
        <rFont val="Marianne"/>
      </rPr>
      <t>Lecture :</t>
    </r>
    <r>
      <rPr>
        <sz val="9"/>
        <rFont val="Marianne"/>
      </rPr>
      <t xml:space="preserve"> en début de CP, 83,4 % des élèves accueillis  dans une école du secteur privé sous contrat présentent une maîtrise satisfaisante dans la compétence « comprendre des mots à l'oral », contre 75,2 % des élèves accueillis  dans une école du secteur public hors éducation prioritaire (EP), 54,1 % des élèves  accueillis dans une école du secteur de l'éducation prioritaire (REP) et 44,4 % des élèves accueillis  dans une école du secteur de l'éducation prioritaire renforcé (REP+).</t>
    </r>
  </si>
  <si>
    <t>62,7</t>
  </si>
  <si>
    <t>57,8</t>
  </si>
  <si>
    <r>
      <rPr>
        <b/>
        <sz val="9"/>
        <color rgb="FF000000"/>
        <rFont val="Marianne"/>
      </rPr>
      <t xml:space="preserve">Lecture : </t>
    </r>
    <r>
      <rPr>
        <sz val="9"/>
        <color rgb="FF000000"/>
        <rFont val="Marianne"/>
      </rPr>
      <t>en début de CM1, en 2025, 78,4 % des élèves présentent une maîtrise satisfaisante dans la compétence « comprendre des textes à l'oral ».</t>
    </r>
  </si>
  <si>
    <t>25,4</t>
  </si>
  <si>
    <r>
      <rPr>
        <b/>
        <sz val="9"/>
        <color rgb="FF000000"/>
        <rFont val="Marianne"/>
      </rPr>
      <t>Lecture</t>
    </r>
    <r>
      <rPr>
        <sz val="9"/>
        <color rgb="FF000000"/>
        <rFont val="Marianne"/>
      </rPr>
      <t xml:space="preserve"> :  en début de CM1, 5,7 % des élèves présentent un niveau de maitrise sous le seuil 1 (à besoins) dans la compétence  « </t>
    </r>
    <r>
      <rPr>
        <sz val="9"/>
        <color theme="1"/>
        <rFont val="Marianne"/>
      </rPr>
      <t xml:space="preserve">comprendre des textes à l'oral </t>
    </r>
    <r>
      <rPr>
        <sz val="9"/>
        <color rgb="FF000000"/>
        <rFont val="Marianne"/>
      </rPr>
      <t>».</t>
    </r>
  </si>
  <si>
    <t>58,5</t>
  </si>
  <si>
    <t>2,07</t>
  </si>
  <si>
    <t>1,90</t>
  </si>
  <si>
    <t>64,0</t>
  </si>
  <si>
    <t>45,5</t>
  </si>
  <si>
    <t>76,4</t>
  </si>
  <si>
    <t>55,6</t>
  </si>
  <si>
    <t>2,49</t>
  </si>
  <si>
    <t>75,8</t>
  </si>
  <si>
    <t>61,9</t>
  </si>
  <si>
    <t>61,6</t>
  </si>
  <si>
    <t>14,9</t>
  </si>
  <si>
    <t>53,4</t>
  </si>
  <si>
    <t>15,4</t>
  </si>
  <si>
    <t>1,93</t>
  </si>
  <si>
    <t>48,2</t>
  </si>
  <si>
    <t>59,1</t>
  </si>
  <si>
    <t>59,4</t>
  </si>
  <si>
    <t>16,4</t>
  </si>
  <si>
    <t xml:space="preserve"> 7,7</t>
  </si>
  <si>
    <t>1,38</t>
  </si>
  <si>
    <t>1,36</t>
  </si>
  <si>
    <t>11,9</t>
  </si>
  <si>
    <t>1,61</t>
  </si>
  <si>
    <t>12,1</t>
  </si>
  <si>
    <t xml:space="preserve"> 9,4</t>
  </si>
  <si>
    <t>1,47</t>
  </si>
  <si>
    <t>47,0</t>
  </si>
  <si>
    <t>15,7</t>
  </si>
  <si>
    <t>1,59</t>
  </si>
  <si>
    <t>11,6</t>
  </si>
  <si>
    <t>20,6</t>
  </si>
  <si>
    <t>3,10</t>
  </si>
  <si>
    <t>14,4</t>
  </si>
  <si>
    <t>1,96</t>
  </si>
  <si>
    <t>2,09</t>
  </si>
  <si>
    <r>
      <rPr>
        <b/>
        <sz val="9"/>
        <color rgb="FF000000"/>
        <rFont val="Marianne"/>
      </rPr>
      <t>Lecture :</t>
    </r>
    <r>
      <rPr>
        <sz val="9"/>
        <color rgb="FF000000"/>
        <rFont val="Marianne"/>
      </rPr>
      <t xml:space="preserve"> en début de CM1, 87,4 % des élèves accueillis  dans une école du secteur privé sous contrat présentent une maîtrise satisfaisante dans la compétence « comprendre des textes à l'oral », contre </t>
    </r>
    <r>
      <rPr>
        <sz val="9"/>
        <color theme="1"/>
        <rFont val="Marianne"/>
      </rPr>
      <t>80,4</t>
    </r>
    <r>
      <rPr>
        <sz val="9"/>
        <color rgb="FF000000"/>
        <rFont val="Marianne"/>
      </rPr>
      <t xml:space="preserve"> % des élèves accueillis  dans une école du secteur public hors éducation prioritaire (EP), 65,5 % des élèves  accueillis dans une école du secteur de l'éducation prioritaire (REP) et 57,8 % des élèves accueillis  dans une école du secteur de l'éducation prioritaire renforcé (REP+).</t>
    </r>
  </si>
  <si>
    <t>76,6</t>
  </si>
  <si>
    <t>75,9</t>
  </si>
  <si>
    <t>77,2</t>
  </si>
  <si>
    <t>77,3</t>
  </si>
  <si>
    <t>76,3</t>
  </si>
  <si>
    <t>82,9</t>
  </si>
  <si>
    <t>82,3</t>
  </si>
  <si>
    <t>82,0</t>
  </si>
  <si>
    <t>67,3</t>
  </si>
  <si>
    <t>85,5</t>
  </si>
  <si>
    <t>85,4</t>
  </si>
  <si>
    <t>86,2</t>
  </si>
  <si>
    <t>77,1</t>
  </si>
  <si>
    <t>74,0</t>
  </si>
  <si>
    <t>-1,1</t>
  </si>
  <si>
    <t>-1,5</t>
  </si>
  <si>
    <t>-4,7</t>
  </si>
  <si>
    <r>
      <rPr>
        <b/>
        <sz val="9"/>
        <rFont val="Marianne"/>
      </rPr>
      <t>Lecture</t>
    </r>
    <r>
      <rPr>
        <sz val="9"/>
        <rFont val="Marianne"/>
      </rPr>
      <t xml:space="preserve"> : en début de CE1, en 2025, 77,0 % des élèves présentent une maîtrise satisfaisante dans la compétence « comprendre des mots à l'oral ».</t>
    </r>
  </si>
  <si>
    <t xml:space="preserve"> 6,7</t>
  </si>
  <si>
    <t>16,3</t>
  </si>
  <si>
    <t xml:space="preserve"> 4,9</t>
  </si>
  <si>
    <t xml:space="preserve"> 6,4</t>
  </si>
  <si>
    <t xml:space="preserve"> 7,4</t>
  </si>
  <si>
    <r>
      <rPr>
        <b/>
        <sz val="9"/>
        <rFont val="Marianne"/>
      </rPr>
      <t>Lecture</t>
    </r>
    <r>
      <rPr>
        <sz val="9"/>
        <rFont val="Marianne"/>
      </rPr>
      <t xml:space="preserve"> :  en début de CE1, 6,7 % des élèves présentent un niveau de maitrise sous le seuil 1 (à besoins) dans la compétence  « comprendre des mots à l'oral ».</t>
    </r>
  </si>
  <si>
    <t xml:space="preserve"> 3,5</t>
  </si>
  <si>
    <t>77,8</t>
  </si>
  <si>
    <t xml:space="preserve"> 2,9</t>
  </si>
  <si>
    <t>75,1</t>
  </si>
  <si>
    <t xml:space="preserve"> 2,4</t>
  </si>
  <si>
    <t xml:space="preserve"> 2,7</t>
  </si>
  <si>
    <t xml:space="preserve"> 2,8</t>
  </si>
  <si>
    <t>79,8</t>
  </si>
  <si>
    <t xml:space="preserve"> 5,5</t>
  </si>
  <si>
    <t>85,7</t>
  </si>
  <si>
    <t>80,3</t>
  </si>
  <si>
    <t xml:space="preserve"> 5,4</t>
  </si>
  <si>
    <t>80,2</t>
  </si>
  <si>
    <t xml:space="preserve"> 5,2</t>
  </si>
  <si>
    <t xml:space="preserve"> 5,1</t>
  </si>
  <si>
    <t xml:space="preserve"> 5,0</t>
  </si>
  <si>
    <t>81,1</t>
  </si>
  <si>
    <t xml:space="preserve"> 3,9</t>
  </si>
  <si>
    <t>78,6</t>
  </si>
  <si>
    <t xml:space="preserve"> 3,7</t>
  </si>
  <si>
    <t>80,6</t>
  </si>
  <si>
    <t xml:space="preserve"> 4,7</t>
  </si>
  <si>
    <t>84,5</t>
  </si>
  <si>
    <t xml:space="preserve"> 4,6</t>
  </si>
  <si>
    <t xml:space="preserve"> 4,5</t>
  </si>
  <si>
    <t xml:space="preserve"> 4,3</t>
  </si>
  <si>
    <t xml:space="preserve"> 4,2</t>
  </si>
  <si>
    <t xml:space="preserve"> 4,4</t>
  </si>
  <si>
    <t>-1,2</t>
  </si>
  <si>
    <t>70,2</t>
  </si>
  <si>
    <t>66,4</t>
  </si>
  <si>
    <t>67,6</t>
  </si>
  <si>
    <t>66,5</t>
  </si>
  <si>
    <t>68,1</t>
  </si>
  <si>
    <t>66,8</t>
  </si>
  <si>
    <t>-1,4</t>
  </si>
  <si>
    <t xml:space="preserve"> 3,0</t>
  </si>
  <si>
    <t xml:space="preserve"> 2,6</t>
  </si>
  <si>
    <t xml:space="preserve"> 2,5</t>
  </si>
  <si>
    <t>75,4</t>
  </si>
  <si>
    <t xml:space="preserve"> 5,3</t>
  </si>
  <si>
    <t>74,6</t>
  </si>
  <si>
    <t>70,0</t>
  </si>
  <si>
    <r>
      <t xml:space="preserve">Lecture : </t>
    </r>
    <r>
      <rPr>
        <sz val="9"/>
        <rFont val="Marianne"/>
      </rPr>
      <t>en début de CE1, 78,5 % des filles contre 75,7 % des garçons, présentent une maîtrise satisfaisante dans la compétence « comprendre des mots à l'oral », soit un écart de 2,8 points de pourcentage en faveur des filles.</t>
    </r>
  </si>
  <si>
    <t>54,9</t>
  </si>
  <si>
    <t>25,2</t>
  </si>
  <si>
    <t>3,30</t>
  </si>
  <si>
    <t>53,0</t>
  </si>
  <si>
    <t>26,5</t>
  </si>
  <si>
    <t>3,45</t>
  </si>
  <si>
    <t>55,2</t>
  </si>
  <si>
    <t>25,5</t>
  </si>
  <si>
    <t>3,38</t>
  </si>
  <si>
    <t>55,4</t>
  </si>
  <si>
    <t>53,6</t>
  </si>
  <si>
    <t>3,44</t>
  </si>
  <si>
    <t>54,0</t>
  </si>
  <si>
    <t>25,9</t>
  </si>
  <si>
    <t>24,8</t>
  </si>
  <si>
    <t>66,6</t>
  </si>
  <si>
    <t>18,9</t>
  </si>
  <si>
    <t>2,91</t>
  </si>
  <si>
    <t>85,6</t>
  </si>
  <si>
    <t>2,98</t>
  </si>
  <si>
    <t>66,1</t>
  </si>
  <si>
    <t>2,94</t>
  </si>
  <si>
    <t>2,93</t>
  </si>
  <si>
    <t>66,2</t>
  </si>
  <si>
    <t>18,7</t>
  </si>
  <si>
    <t>2,86</t>
  </si>
  <si>
    <t>67,1</t>
  </si>
  <si>
    <t>2,21</t>
  </si>
  <si>
    <t>2,06</t>
  </si>
  <si>
    <t>12,5</t>
  </si>
  <si>
    <t>12,9</t>
  </si>
  <si>
    <t>86,0</t>
  </si>
  <si>
    <t>2,23</t>
  </si>
  <si>
    <t>2,41</t>
  </si>
  <si>
    <t>13,7</t>
  </si>
  <si>
    <t>2,37</t>
  </si>
  <si>
    <t>70,5</t>
  </si>
  <si>
    <t>2,38</t>
  </si>
  <si>
    <t>2,42</t>
  </si>
  <si>
    <t>2,40</t>
  </si>
  <si>
    <t>63,8</t>
  </si>
  <si>
    <t xml:space="preserve"> 9,3</t>
  </si>
  <si>
    <t>56,0</t>
  </si>
  <si>
    <t>10,4</t>
  </si>
  <si>
    <t>1,66</t>
  </si>
  <si>
    <t>62,6</t>
  </si>
  <si>
    <t>53,7</t>
  </si>
  <si>
    <t>11,2</t>
  </si>
  <si>
    <t>57,0</t>
  </si>
  <si>
    <t>69,6</t>
  </si>
  <si>
    <t xml:space="preserve"> 7,0</t>
  </si>
  <si>
    <t>72,7</t>
  </si>
  <si>
    <t>78,4</t>
  </si>
  <si>
    <t>78,0</t>
  </si>
  <si>
    <t>77,7</t>
  </si>
  <si>
    <t xml:space="preserve"> 8,1</t>
  </si>
  <si>
    <t>62,1</t>
  </si>
  <si>
    <t>1,70</t>
  </si>
  <si>
    <t>1,56</t>
  </si>
  <si>
    <t>65,0</t>
  </si>
  <si>
    <t xml:space="preserve"> 8,8</t>
  </si>
  <si>
    <t>66,3</t>
  </si>
  <si>
    <t xml:space="preserve"> 8,5</t>
  </si>
  <si>
    <t>73,1</t>
  </si>
  <si>
    <t>64,3</t>
  </si>
  <si>
    <t>2,74</t>
  </si>
  <si>
    <t>59,6</t>
  </si>
  <si>
    <t>21,0</t>
  </si>
  <si>
    <t>59,8</t>
  </si>
  <si>
    <t>20,9</t>
  </si>
  <si>
    <t>2,82</t>
  </si>
  <si>
    <t>22,0</t>
  </si>
  <si>
    <t>2,89</t>
  </si>
  <si>
    <t>58,2</t>
  </si>
  <si>
    <t>2,85</t>
  </si>
  <si>
    <t>59,7</t>
  </si>
  <si>
    <t>2,75</t>
  </si>
  <si>
    <t>15,2</t>
  </si>
  <si>
    <t>2,44</t>
  </si>
  <si>
    <t>15,1</t>
  </si>
  <si>
    <t>2,08</t>
  </si>
  <si>
    <t xml:space="preserve"> 6,3</t>
  </si>
  <si>
    <t>1,35</t>
  </si>
  <si>
    <t>1,43</t>
  </si>
  <si>
    <t>65,1</t>
  </si>
  <si>
    <t xml:space="preserve"> 7,8</t>
  </si>
  <si>
    <t>1,44</t>
  </si>
  <si>
    <t>1,42</t>
  </si>
  <si>
    <t xml:space="preserve"> 8,6</t>
  </si>
  <si>
    <t>64,7</t>
  </si>
  <si>
    <t xml:space="preserve"> 7,3</t>
  </si>
  <si>
    <t>1,40</t>
  </si>
  <si>
    <t>61,0</t>
  </si>
  <si>
    <t>60,0</t>
  </si>
  <si>
    <t xml:space="preserve"> 8,2</t>
  </si>
  <si>
    <t>1,41</t>
  </si>
  <si>
    <t>59,5</t>
  </si>
  <si>
    <t xml:space="preserve"> 4,8</t>
  </si>
  <si>
    <t xml:space="preserve"> 5,7</t>
  </si>
  <si>
    <t>1,55</t>
  </si>
  <si>
    <t xml:space="preserve"> 6,8</t>
  </si>
  <si>
    <t xml:space="preserve"> 6,2</t>
  </si>
  <si>
    <t xml:space="preserve"> 5,8</t>
  </si>
  <si>
    <t>1,50</t>
  </si>
  <si>
    <t xml:space="preserve"> 6,9</t>
  </si>
  <si>
    <t>47,8</t>
  </si>
  <si>
    <t>32,3</t>
  </si>
  <si>
    <t>4,39</t>
  </si>
  <si>
    <t>34,0</t>
  </si>
  <si>
    <t>4,66</t>
  </si>
  <si>
    <t>32,5</t>
  </si>
  <si>
    <t>4,48</t>
  </si>
  <si>
    <t>32,2</t>
  </si>
  <si>
    <t>4,45</t>
  </si>
  <si>
    <t>32,8</t>
  </si>
  <si>
    <t>4,47</t>
  </si>
  <si>
    <t>4,37</t>
  </si>
  <si>
    <t>49,2</t>
  </si>
  <si>
    <t>31,1</t>
  </si>
  <si>
    <t>60,5</t>
  </si>
  <si>
    <t>24,5</t>
  </si>
  <si>
    <t>3,71</t>
  </si>
  <si>
    <t>60,8</t>
  </si>
  <si>
    <t>3,82</t>
  </si>
  <si>
    <t>3,75</t>
  </si>
  <si>
    <t>24,7</t>
  </si>
  <si>
    <t>60,4</t>
  </si>
  <si>
    <t>3,76</t>
  </si>
  <si>
    <t>24,6</t>
  </si>
  <si>
    <t>3,74</t>
  </si>
  <si>
    <t>23,9</t>
  </si>
  <si>
    <t>3,59</t>
  </si>
  <si>
    <t>67,8</t>
  </si>
  <si>
    <t>16,2</t>
  </si>
  <si>
    <t>62,2</t>
  </si>
  <si>
    <t>19,7</t>
  </si>
  <si>
    <t>2,54</t>
  </si>
  <si>
    <t>16,0</t>
  </si>
  <si>
    <t>2,46</t>
  </si>
  <si>
    <t>21,4</t>
  </si>
  <si>
    <t>19,5</t>
  </si>
  <si>
    <t>50,5</t>
  </si>
  <si>
    <t>2,22</t>
  </si>
  <si>
    <t>60,2</t>
  </si>
  <si>
    <t>56,1</t>
  </si>
  <si>
    <t>57,2</t>
  </si>
  <si>
    <t>56,4</t>
  </si>
  <si>
    <t>56,7</t>
  </si>
  <si>
    <t>48,0</t>
  </si>
  <si>
    <t>16,1</t>
  </si>
  <si>
    <t>52,4</t>
  </si>
  <si>
    <t>1,94</t>
  </si>
  <si>
    <t>1,99</t>
  </si>
  <si>
    <t>68,0</t>
  </si>
  <si>
    <t>2,32</t>
  </si>
  <si>
    <t>73,9</t>
  </si>
  <si>
    <t>2,20</t>
  </si>
  <si>
    <t>1,80</t>
  </si>
  <si>
    <t>1,92</t>
  </si>
  <si>
    <t>63,3</t>
  </si>
  <si>
    <t>1,74</t>
  </si>
  <si>
    <t>61,2</t>
  </si>
  <si>
    <t>1,73</t>
  </si>
  <si>
    <t xml:space="preserve"> 1,6</t>
  </si>
  <si>
    <t xml:space="preserve"> 2,0</t>
  </si>
  <si>
    <t xml:space="preserve"> 2,1</t>
  </si>
  <si>
    <t>0,0</t>
  </si>
  <si>
    <t>0,4</t>
  </si>
  <si>
    <t>2,6</t>
  </si>
  <si>
    <t>2,3</t>
  </si>
  <si>
    <t>0,9</t>
  </si>
  <si>
    <t xml:space="preserve"> 0,9</t>
  </si>
  <si>
    <t xml:space="preserve"> 2,3</t>
  </si>
  <si>
    <r>
      <rPr>
        <b/>
        <sz val="9"/>
        <rFont val="Marianne"/>
      </rPr>
      <t>Lecture :</t>
    </r>
    <r>
      <rPr>
        <sz val="9"/>
        <rFont val="Marianne"/>
      </rPr>
      <t xml:space="preserve"> en début de CE1, 87,8 % des élèves accueillis  dans une école du secteur privé sous contrat présentent une maîtrise satisfaisante dans la compétence « comprendre des mots à l'oral », contre 80,3 % des élèves accueillis  dans une école du secteur public hors éducation prioritaire (EP), 59,7 % des élèves  accueillis dans une école du secteur de l'éducation prioritaire (REP) et 49,2 % des élèves accueillis  dans une école du secteur de l'éducation prioritaire renforcé (REP+).</t>
    </r>
  </si>
  <si>
    <t>53,2</t>
  </si>
  <si>
    <t>54,5</t>
  </si>
  <si>
    <r>
      <rPr>
        <b/>
        <sz val="9"/>
        <rFont val="Marianne"/>
      </rPr>
      <t xml:space="preserve">Lecture : </t>
    </r>
    <r>
      <rPr>
        <sz val="9"/>
        <rFont val="Marianne"/>
      </rPr>
      <t>en début de CM2, en 2025, 75,4 % des élèves présentent une maîtrise satisfaisante dans la compétence « comprendre des textes à l'oral ».</t>
    </r>
  </si>
  <si>
    <r>
      <rPr>
        <b/>
        <sz val="9"/>
        <rFont val="Marianne"/>
      </rPr>
      <t>Lecture</t>
    </r>
    <r>
      <rPr>
        <sz val="9"/>
        <rFont val="Marianne"/>
      </rPr>
      <t xml:space="preserve"> :  en début de CM2, 4,5 % des élèves présentent un niveau de maitrise sous le seuil 1 (à besoins) dans la compétence  « comprendre des textes à l'oral ».</t>
    </r>
  </si>
  <si>
    <t>1,5</t>
  </si>
  <si>
    <t>1,2</t>
  </si>
  <si>
    <t>5,8</t>
  </si>
  <si>
    <t>53,3</t>
  </si>
  <si>
    <t>51,7</t>
  </si>
  <si>
    <t>2,4</t>
  </si>
  <si>
    <t>54,4</t>
  </si>
  <si>
    <t>63,1</t>
  </si>
  <si>
    <t>5,5</t>
  </si>
  <si>
    <t>5,1</t>
  </si>
  <si>
    <t>50,2</t>
  </si>
  <si>
    <t>8,0</t>
  </si>
  <si>
    <t>58,6</t>
  </si>
  <si>
    <t>50,6</t>
  </si>
  <si>
    <t>8,4</t>
  </si>
  <si>
    <t>7,9</t>
  </si>
  <si>
    <t>9,4</t>
  </si>
  <si>
    <t>9,2</t>
  </si>
  <si>
    <t>49,8</t>
  </si>
  <si>
    <t>43,9</t>
  </si>
  <si>
    <t>45,1</t>
  </si>
  <si>
    <t>5,6</t>
  </si>
  <si>
    <t>61,7</t>
  </si>
  <si>
    <t>21,6</t>
  </si>
  <si>
    <t>58,1</t>
  </si>
  <si>
    <t>36,7</t>
  </si>
  <si>
    <t>2,39</t>
  </si>
  <si>
    <t>1,72</t>
  </si>
  <si>
    <t>40,3</t>
  </si>
  <si>
    <t>76,0</t>
  </si>
  <si>
    <t>55,8</t>
  </si>
  <si>
    <t>41,3</t>
  </si>
  <si>
    <t>62,3</t>
  </si>
  <si>
    <t>49,7</t>
  </si>
  <si>
    <t>1,67</t>
  </si>
  <si>
    <t>44,0</t>
  </si>
  <si>
    <t>18,5</t>
  </si>
  <si>
    <t>2,12</t>
  </si>
  <si>
    <t>13,6</t>
  </si>
  <si>
    <t>1,76</t>
  </si>
  <si>
    <t>48,7</t>
  </si>
  <si>
    <t>35,0</t>
  </si>
  <si>
    <t>38,7</t>
  </si>
  <si>
    <t>2,14</t>
  </si>
  <si>
    <t>39,2</t>
  </si>
  <si>
    <t>2,15</t>
  </si>
  <si>
    <t>53,8</t>
  </si>
  <si>
    <t>43,0</t>
  </si>
  <si>
    <t>42,8</t>
  </si>
  <si>
    <t>15,9</t>
  </si>
  <si>
    <t>58,0</t>
  </si>
  <si>
    <t>1,45</t>
  </si>
  <si>
    <t>43,4</t>
  </si>
  <si>
    <t>43,3</t>
  </si>
  <si>
    <t xml:space="preserve"> 9,6</t>
  </si>
  <si>
    <t>52,0</t>
  </si>
  <si>
    <t>1,52</t>
  </si>
  <si>
    <t>46,2</t>
  </si>
  <si>
    <t>47,7</t>
  </si>
  <si>
    <t>36,1</t>
  </si>
  <si>
    <t>37,0</t>
  </si>
  <si>
    <t>56,5</t>
  </si>
  <si>
    <t>19,9</t>
  </si>
  <si>
    <t>31,6</t>
  </si>
  <si>
    <t>25,3</t>
  </si>
  <si>
    <t>2,84</t>
  </si>
  <si>
    <t>36,3</t>
  </si>
  <si>
    <t>23,7</t>
  </si>
  <si>
    <t>51,0</t>
  </si>
  <si>
    <t>50,7</t>
  </si>
  <si>
    <t>37,8</t>
  </si>
  <si>
    <t>17,6</t>
  </si>
  <si>
    <t>2,04</t>
  </si>
  <si>
    <t>38,0</t>
  </si>
  <si>
    <t>44,8</t>
  </si>
  <si>
    <t>46,1</t>
  </si>
  <si>
    <t>39,0</t>
  </si>
  <si>
    <t>2,55</t>
  </si>
  <si>
    <t>40,1</t>
  </si>
  <si>
    <t>30,9</t>
  </si>
  <si>
    <t>16,8</t>
  </si>
  <si>
    <t>31,9</t>
  </si>
  <si>
    <t>16,7</t>
  </si>
  <si>
    <r>
      <rPr>
        <b/>
        <sz val="9"/>
        <rFont val="Marianne"/>
      </rPr>
      <t>Lecture :</t>
    </r>
    <r>
      <rPr>
        <sz val="9"/>
        <rFont val="Marianne"/>
      </rPr>
      <t xml:space="preserve"> en début de CM2, 83,3 % des élèves accueillis  dans une école du secteur privé sous contrat présentent une maîtrise satisfaisante dans la compétence  « comprendre des textes à l'oral », contre 77,0 % des élèves accueillis  dans une école du secteur public hors éducation prioritaire (EP), 64,4 % des élèves  accueillis dans une école du secteur de l'éducation prioritaire (REP) et 57,5 % des élèves accueillis  dans une école du secteur de l'éducation prioritaire renforcé (REP+).</t>
    </r>
  </si>
  <si>
    <r>
      <rPr>
        <b/>
        <sz val="9"/>
        <color rgb="FF000000"/>
        <rFont val="Marianne"/>
      </rPr>
      <t xml:space="preserve">Lecture : </t>
    </r>
    <r>
      <rPr>
        <sz val="9"/>
        <color rgb="FF000000"/>
        <rFont val="Marianne"/>
      </rPr>
      <t>en début de CE2, en 2025,</t>
    </r>
    <r>
      <rPr>
        <sz val="9"/>
        <color theme="1"/>
        <rFont val="Marianne"/>
      </rPr>
      <t xml:space="preserve"> 81,</t>
    </r>
    <r>
      <rPr>
        <sz val="9"/>
        <rFont val="Marianne"/>
      </rPr>
      <t>3</t>
    </r>
    <r>
      <rPr>
        <sz val="9"/>
        <color rgb="FF000000"/>
        <rFont val="Marianne"/>
      </rPr>
      <t> % des élèves présentent une maîtrise satisfaisante dans la compétence « comprendre un texte et des phrases à l'oral ».</t>
    </r>
  </si>
  <si>
    <r>
      <rPr>
        <b/>
        <sz val="9"/>
        <rFont val="Marianne"/>
      </rPr>
      <t>Lecture</t>
    </r>
    <r>
      <rPr>
        <sz val="9"/>
        <rFont val="Marianne"/>
      </rPr>
      <t xml:space="preserve"> : en début de CP, 7,1 % des élèves présentent un niveau de maitrise sous le seuil 1 (à besoins) dans la compétence  « comprendre des mots à l'oral ».</t>
    </r>
  </si>
  <si>
    <r>
      <t xml:space="preserve">Lecture : </t>
    </r>
    <r>
      <rPr>
        <sz val="9"/>
        <rFont val="Marianne"/>
      </rPr>
      <t>en début de CP, 72,8 % des filles contre 71,2 % des garçons, présentent une maîtrise satisfaisante dans la compétence « comprendre des mots à l'oral », soit un écart de 1,6 point de pourcentage en faveur des filles.</t>
    </r>
  </si>
  <si>
    <r>
      <t xml:space="preserve">Lecture : </t>
    </r>
    <r>
      <rPr>
        <sz val="9"/>
        <color rgb="FF000000"/>
        <rFont val="Marianne"/>
      </rPr>
      <t xml:space="preserve">en début de CM1, 78,8 % des filles contre 78,0 % des garçons, présentent une maîtrise satisfaisante dans la compétence « </t>
    </r>
    <r>
      <rPr>
        <sz val="9"/>
        <color theme="1"/>
        <rFont val="Marianne"/>
      </rPr>
      <t>comprendre des textes à l'oral »</t>
    </r>
    <r>
      <rPr>
        <sz val="9"/>
        <color rgb="FF000000"/>
        <rFont val="Marianne"/>
      </rPr>
      <t xml:space="preserve">, soit un écart de </t>
    </r>
    <r>
      <rPr>
        <sz val="9"/>
        <color theme="1"/>
        <rFont val="Marianne"/>
      </rPr>
      <t>0,8</t>
    </r>
    <r>
      <rPr>
        <sz val="9"/>
        <color rgb="FF000000"/>
        <rFont val="Marianne"/>
      </rPr>
      <t xml:space="preserve"> point de pourcentag</t>
    </r>
    <r>
      <rPr>
        <sz val="9"/>
        <color theme="1"/>
        <rFont val="Marianne"/>
      </rPr>
      <t>e en faveur des filles</t>
    </r>
    <r>
      <rPr>
        <sz val="9"/>
        <color rgb="FF000000"/>
        <rFont val="Marianne"/>
      </rPr>
      <t>.</t>
    </r>
  </si>
  <si>
    <r>
      <t xml:space="preserve">Lecture : </t>
    </r>
    <r>
      <rPr>
        <sz val="9"/>
        <rFont val="Marianne"/>
      </rPr>
      <t>en début de CM2, 76,1 % des filles contre 74,8 % des garçons, présentent une maîtrise satisfaisante dans la compétence « comprendre des textes à l'oral », soit un écart de 1,2 point de pourcentage en faveur des filles.</t>
    </r>
  </si>
  <si>
    <t xml:space="preserve">Population </t>
  </si>
  <si>
    <t>Evaluations</t>
  </si>
  <si>
    <r>
      <t xml:space="preserve">Tous les élèves des classes du CP au CM2 ont été évalués sur support papier en septembre 2025. Ces évaluations n’ont pas pour vocation de mesurer l’ensemble des connaissances acquises les années précédentes, ni tout ce qui figure au programme. Leur objectif est de fournir aux enseignants, pour chacun de leurs élèves, des points de repère fiables sur certaines compétences cognitives fondamentales, afin de permettre une intervention pédagogique rapide et adaptée face aux difficultés éventuelles.
Ces évaluations ont été élaborées par la Direction de l’évaluation, de la prospective et de la performance (DEPP), à partir d’orientations définies avec le Conseil Scientifique de l’Éducation Nationale (CSEN), la Direction Générale de l’Enseignement Scolaire (DGESCO) du ministère de l’Éducation nationale et l’Inspection Générale de l’Éducation, du Sport et de la Recherche (IGÉSR).
Les évaluations </t>
    </r>
    <r>
      <rPr>
        <i/>
        <sz val="11"/>
        <color theme="1"/>
        <rFont val="Aptos Narrow"/>
        <family val="2"/>
      </rPr>
      <t>Repères</t>
    </r>
    <r>
      <rPr>
        <sz val="11"/>
        <color theme="1"/>
        <rFont val="Calibri"/>
        <family val="2"/>
        <scheme val="minor"/>
      </rPr>
      <t xml:space="preserve"> se déroulent en début d'année scolaire, entre le 8 et le 19 septembre. La saisie des réponses des élèves est réalisée au sein des écoles des élèves évalués.
L'évaluation prend la forme d’un livret d'exercices – comprenant du français et des mathématiques – à compléter par l'élève. Des adaptations sont proposées pour les élèves à besoins éducatifs particuliers (cf. infra). Pour la passation de chaque séquence, l'enseignant prend appui sur un protocole dédié qui permet d'obtenir une mesure objective.
Pour chaque niveau, les domaines, les attendus et les compétences évaluées sont décrits dans la figure 1 de ce document (fig1-CP à fig1-CE2).
Pour chaque compétence évaluée, deux seuils de réussite, ont été déterminés :
– un seuil en deçà duquel on peut considérer, dès le début de l’année, que les élèves rencontrent des difficultés et donc qu’un besoin d’accompagnement est identifié (seuil 1).
– un seuil pour des élèves dont les acquis semblent fragiles (seuil 2).
Les seuils ont été établis par la DEPP avec l’aide de groupes réunissant des enseignants de cycles 2 et 3, des conseillers pédagogiques et des inspecteurs de l’Éducation nationale.
Ensuite, le traitement statistique de la DEPP a permis d’arrêter un seuil pour chaque repère.
Pour certains repères, le seuil de réussite attendu est élevé. Il s’agit de notions considérées comme fondamentales et normalement familières aux élèves. Pour d’autres repères, la notion est plus complexe ou certains items sont plus difficiles que d’autres. Dans ce cas, le seuil de réussite attendu est moins élevé. Dans tous les cas, l’objectif est le même : identifier les difficultés de chaque enfant et y remédier le plus vite possible.</t>
    </r>
  </si>
  <si>
    <t>- CP</t>
  </si>
  <si>
    <t>La première campagne d’évaluations exhaustives au niveau CP a eu lieu en septembre 2018. Pour cette session, les exercices destinés aux élèves ont été expérimentés en mai 2018 sur le niveau précédent (grande section).
Pour les temps d’évaluations suivants, tous les items composant les exercices des évaluations nationales de début CP ont été expérimentés l’année qui précède l’évaluation.
En 2025, les épreuves sont strictement identiques à celles proposées en 2024. Les élèves passent trois séquences en français (11 minutes, 7 minutes et 8 minutes) et deux séquences en mathématiques (11 minutes et 10 minutes).</t>
  </si>
  <si>
    <t>La première campagne d’évaluations exhaustives au niveau CE1 a eu lieu en septembre 2018. Pour cette session, les exercices destinés aux élèves ont été expérimentés en mai 2018 sur le niveau précédent (CP pour le CE1).
Pour les temps d’évaluations suivants, tous les items composant les exercices des évaluations nationales de début CE1 ont été expérimentés l’année qui précède l’évaluation. 
En 2025, les épreuves sont strictement identiques à celles proposées en 2024. L'évaluation se compose de cinq séquences : trois en français (deux séquences collectives de 12 minutes et une séquence individuelle de lecture de deux fois une minute) et deux séquences en mathématiques de 15 minutes.</t>
  </si>
  <si>
    <t>La première campagne d’évaluations exhaustives au niveau CE2 a eu lieu en septembre 2024. Pour cette première session, les exercices destinés aux élèves ont été expérimentés en septembre 2023.
Pour les temps d’évaluations suivants, tous les items nouveaux composant les exercices des évaluations nationales de début CE2 ont été expérimentés l’année qui précède l’évaluation. 
En 2025, les épreuves sont strictement identiques à celles proposées en 2024. L’évaluation se compose de quatre séquences en français (trois séquences collectives de 18 minutes, 13 minutes et 14 minutes et d’une séquence individuelle de lecture d’une minute) ainsi que deux séquences collectives de mathématiques (19 min et 17 min).</t>
  </si>
  <si>
    <t>CP</t>
  </si>
  <si>
    <t>CE1</t>
  </si>
  <si>
    <t>Références</t>
  </si>
  <si>
    <r>
      <rPr>
        <i/>
        <u/>
        <sz val="9"/>
        <color rgb="FF000000"/>
        <rFont val="Marianne"/>
      </rPr>
      <t>Notes d'information:</t>
    </r>
    <r>
      <rPr>
        <sz val="9"/>
        <color rgb="FF000000"/>
        <rFont val="Marianne"/>
      </rPr>
      <t xml:space="preserve">
- Évaluations repères 2018 de début de CP : premiers résultats - Note d'information - N°19.13 - avril 2019, Sandra Andreu, Isabelle Cioldi, Pierre Conceicao, Yann Etève, Marianne Fabre, Stéphanie Le Breton, Cheikh Ahmed Tidiane Ndiaye, Thomas Portelli, Thierry Rocher, Ronan Vourc’h, Philippe Wuillamier
- Évaluations repères 2019 de début de CP : premiers résultats - Note d'information - N°20.05 - février 2020, Sandra Andreu, Isabelle Cioldi, Pierre Conceicao, Yann Etève, Marianne Fabre, Stéphanie Le Breton, Elodie Persem, Thomas Portelli, Thierry Rocher, Ronan Vourc’h, Philippe Wuillamier
- Évaluations repères 2020 de début de CP et de CE1 : baisse des performances par rapport à 2019, notamment en français en CE1, et hausse des écarts selon les secteurs de scolarisation - Note d'information - N°21.01 – janvier 2021, Sandra Andreu, Isabelle Cioldi, Pierre Conceicao, Yann Eteve, Marianne Fabre, Stéphanie Le Breton, Elodie Persem, Thomas Portelli, Thierry Rocher, Guillaume Rue, Ronan Vourc’h, Philippe Wuillamier  
- Évaluations repères 2021 de début de CP et de CE1 : les effets négatifs de la crise sanitaire de 2020 surmontés en 2021 - Note d'information - N°22.01 – janvier 2022, Sandra Andreu, Isabelle Cioldi, Pierre Conceicao, Yann Eteve, Christophe Laskowski, Lucie Neirac, Elodie Persem, Thierry Rocher, Guillaume Rue, Julie Thumerelle, Ronan Vourc’h, Philippe Wuillamier
- Évaluations Repères 2022 de début de CP et de CE1 : des résultats comparables à ceux de 2021, à l’exception d’une baisse en français en CE1", Note d'Information, n° 23.01, Sandra Andreu, Pierre Conceicao, Julien Desclaux, Yann Eteve, Christophe Laskowski, Stéphanie Le Breton, Lucie Neirac, Élodie Persem, Thierry Rocher, Guillaume Rue, Julie Thumerelle, Ronan Vourc’h, Philippe Wuillamier
- Évaluations Repères 2023 de début de CP et de CE1 : des résultats comparables à ceux de 2022, à l’exception d’une légère baisse en français en CE1, Note d'Information, n° 24.13, Sandra Andreu, Pierre Conceicao, Julien Desclaux,  Yann Eteve, Charlotte Gill-Sotty,  Christophe Laskowski, Stéphanie Le Breton, Audrey Leger, Massimo Loi,  Stéphanie Mas, Lucie Neirac,  Élodie Persem, Guillaume Rue, Julie Thumerelle, Ronan Vourc’h
- Évaluations Repères 2024 de début de CP : des résultats en français et en mathématiques comparables à ceux de 2023 et en légère hausse par rapport à 2019, Note d'Information, n° 25.15, Laetitia Evrard, Stéphanie Le Breton, DEPP-B2-1 et B2-2</t>
    </r>
  </si>
  <si>
    <t>CE2</t>
  </si>
  <si>
    <t>Évaluation 2025 Repères CE2. Résultats nationaux, Document de travail, novembre 2025</t>
  </si>
  <si>
    <t>Évaluation 2025 Repères CE1. Résultats nationaux, Document de travail, novembre 2025</t>
  </si>
  <si>
    <r>
      <rPr>
        <i/>
        <u/>
        <sz val="9"/>
        <color rgb="FF000000"/>
        <rFont val="Marianne"/>
      </rPr>
      <t>Notes d'information:</t>
    </r>
    <r>
      <rPr>
        <sz val="9"/>
        <color rgb="FF000000"/>
        <rFont val="Marianne"/>
      </rPr>
      <t xml:space="preserve">
- Évaluations Repères 2024 de début de CE2 : meilleures performances des filles en français et des garçons en mathématiques, à l’exception de « poser et calculer» ,  Note d'information , n° 25.17 , Julien Desclaux, Hugo Giraudeau-Barthet, DEPP-B2-1 et B2-2
</t>
    </r>
  </si>
  <si>
    <t>CM1</t>
  </si>
  <si>
    <t>Évaluation 2025 Repères CM1. Résultats nationaux, Document de travail, novembre 2025</t>
  </si>
  <si>
    <r>
      <rPr>
        <i/>
        <u/>
        <sz val="9"/>
        <color rgb="FF000000"/>
        <rFont val="Marianne"/>
      </rPr>
      <t>Notes d'information:</t>
    </r>
    <r>
      <rPr>
        <sz val="9"/>
        <color rgb="FF000000"/>
        <rFont val="Marianne"/>
      </rPr>
      <t xml:space="preserve">
-  Évaluations Repères 2023 de début de CM1 : meilleures performances des filles en français et des garçons en mathématiques, Note d'information , n° 24.14 , Cédric Bourgeois, Lauriane Magnino, Gaël Raffy, Sandra Andreu, Pierre Conceiçao, Yann Eteve, Charlotte Gill-Sotty, Christophe Laskowski, Audrey Léger, Massimo Loi, Stéphanie Mas, Elodie Persem, Guillaume Rue, Julie Thumerelle, Ronan Vourc’h, DEPP-B2-1 et B2-2
- Évaluations Repères 2024 de début de CM1 : des résultats stables en français et en légère hausse en mathématiques ,  Note d'information , n° 25.18 , Lauriane Magnino, Gaël Raffy, DEPP-B2-1 et B2-2
</t>
    </r>
  </si>
  <si>
    <t>CM2</t>
  </si>
  <si>
    <t>Évaluation 2025 Repères CM2. Résultats nationaux, Document de travail, novembre 2025</t>
  </si>
  <si>
    <r>
      <rPr>
        <i/>
        <u/>
        <sz val="9"/>
        <color rgb="FF000000"/>
        <rFont val="Marianne"/>
      </rPr>
      <t>Notes d'information:</t>
    </r>
    <r>
      <rPr>
        <sz val="9"/>
        <color rgb="FF000000"/>
        <rFont val="Marianne"/>
      </rPr>
      <t xml:space="preserve">
- Évaluations Repères 2024 de début de CM2 : meilleures performances des filles en français et des garçons en mathématiques, excepté pour « poser et calculer » ,  Note d'information , n° 25.19 , Cédric Bourgeois, Lourdes Rojas Rubio, DEPP-B2-1 et B2-2
</t>
    </r>
  </si>
  <si>
    <r>
      <rPr>
        <i/>
        <u/>
        <sz val="9"/>
        <color theme="1"/>
        <rFont val="Marianne"/>
      </rPr>
      <t>Notes d'information:</t>
    </r>
    <r>
      <rPr>
        <sz val="9"/>
        <color theme="1"/>
        <rFont val="Marianne"/>
      </rPr>
      <t xml:space="preserve">
- Evaluations repères 2018 de début de CE1 : premiers résultats - Note d'information - N°19.14 - avril 2019, Sandra Andreu, Isabelle Cioldi, Pierre Conceicao, Yann Etève, Marianne Fabre, Stéphanie Le Breton, Cheikh Ahmed Tidiane Ndiaye, Thomas Portelli, Thierry Rocher, Ronan Vourc’h, Philippe Wuillamier
- Evaluations repères 2019 de début de CE1 : premiers résultats- Note d'information - N°20.06 – février 2020, Sandra Andreu, Isabelle Cioldi, Pierre Conceicao, Yann Etève, Marianne Fabre, Stéphanie Le Breton, Elodie Persem, Thomas Portelli, Thierry Rocher, Ronan Vourc’h, Philippe Wuillamier
- Évaluations repères 2020 de début de CP et de CE1 : baisse des performances par rapport à 2019, notamment en français en CE1, et hausse des écarts selon les secteurs de scolarisation - Note d'information - N°21.01 – janvier 2021, Sandra Andreu, Isabelle Cioldi, Pierre Conceicao, Yann Eteve, Marianne Fabre, Stéphanie Le Breton, Elodie Persem, Thomas Portelli, Thierry Rocher, Guillaume Rue, Ronan Vourc’h, Philippe Wuillamier  
- Évaluations repères 2021 de début de CP et de CE1 : les effets négatifs de la crise sanitaire de 2020 surmontés en 2021 - Note d'information - N°22.01 – janvier 2022, Sandra Andreu, Isabelle Cioldi, Pierre Conceicao, Yann Eteve, Christophe Laskowski, Lucie Neirac, Elodie Persem, Thierry Rocher, Guillaume Rue, Julie Thumerelle, Ronan Vourc’h, Philippe Wuillamier
- Évaluations Repères 2022 de début de CP et de CE1 : des résultats comparables à ceux de 2021, à l’exception d’une baisse en français en CE1", Note d'Information, n° 23.01, Sandra Andreu, Pierre Conceicao, Julien Desclaux, Yann Eteve, Christophe Laskowski, Stéphanie Le Breton, Lucie Neirac, Élodie Persem, Thierry Rocher, Guillaume Rue, Julie Thumerelle, Ronan Vourc’h, Philippe Wuillamier
- Évaluations Repères 2023 de début de CP et de CE1 : des résultats comparables à ceux de 2022, à l’exception d’une légère baisse en français en CE1, Note d'Information, n° 24.13, Sandra Andreu, Pierre Conceicao, Julien Desclaux,  Yann Eteve, Charlotte Gill-Sotty,  Christophe Laskowski, Stéphanie Le Breton, Audrey Leger, Massimo Loi,  Stéphanie Mas, Lucie Neirac,  Élodie Persem, Guillaume Rue, Julie Thumerelle, Ronan Vourc’h
- Évaluations Repères 2024 de début de CE1 : hausse des résultats par rapport à 2023 et réduction des écarts en mathématiques entre public hors éducation prioritaire et éducation prioritaire, Note d'Information, n° 25.16,  Laetitia Evrard, Stéphanie Le Breton, DEPP-B2-1 et B2-2</t>
    </r>
  </si>
  <si>
    <t>- CE1</t>
  </si>
  <si>
    <t>- CE2</t>
  </si>
  <si>
    <t>- CM1</t>
  </si>
  <si>
    <t>- CM2</t>
  </si>
  <si>
    <t>La première campagne d’évaluations exhaustives au niveau CM1 a eu lieu en septembre 2023. Pour cette première session, les exercices destinés aux élèves ont été expérimentés en septembre 2022.
Pour les temps d’évaluations suivants, tous les items nouveaux composant les exercices des évaluations nationales de début CM1 ont été expérimentés l’année qui précède l’évaluation.
En 2025, les épreuves sont strictement identiques à celles proposées en 2024. Les élèves passent trois séquences collectives de 30, 28 et 30 minutes en français et une séquence individuelle de lecture d’une minute ainsi que deux séquences collectives de 29 minutes en mathématiques.</t>
  </si>
  <si>
    <t xml:space="preserve">La première campagne d’évaluations exhaustives au niveau CM2 a eu lieu en septembre 2024. Pour cette première session, les exercices destinés aux élèves ont été expérimentés en septembre 2023.
Pour les temps d’évaluations suivants, tous les items nouveaux composant les exercices des évaluations nationales de début CM2 ont été expérimentés l’année qui précède l’évaluation.
En 2025, les épreuves sont strictement identiques à celles proposées en 2024. L’évaluation se compose de quatre séquences en français (trois séquences collectives de 39 minutes, 33 minutes et 28 min et d’une séquence individuelle de lecture d’une minute) ainsi que deux séquences collectives en mathématiques de 38 min. </t>
  </si>
  <si>
    <t xml:space="preserve">  </t>
  </si>
  <si>
    <t xml:space="preserve"> </t>
  </si>
  <si>
    <r>
      <rPr>
        <b/>
        <sz val="9"/>
        <rFont val="Marianne"/>
      </rPr>
      <t>Note :</t>
    </r>
    <r>
      <rPr>
        <sz val="9"/>
        <rFont val="Marianne"/>
      </rPr>
      <t xml:space="preserve"> en raison des arrondis, les écarts peuvent différer de la différence des taux de maîtrise.</t>
    </r>
  </si>
  <si>
    <r>
      <rPr>
        <b/>
        <sz val="9"/>
        <color rgb="FF000000"/>
        <rFont val="Marianne"/>
      </rPr>
      <t>Champ :</t>
    </r>
    <r>
      <rPr>
        <sz val="9"/>
        <color rgb="FF000000"/>
        <rFont val="Marianne"/>
      </rPr>
      <t xml:space="preserve"> écoles du ministère de l’Éducation tiole, France (y compris Saint-Barthélémy et Saint-Martin), public + privé sous contrat.</t>
    </r>
  </si>
  <si>
    <r>
      <t xml:space="preserve">Champ : </t>
    </r>
    <r>
      <rPr>
        <sz val="9"/>
        <color rgb="FF000000"/>
        <rFont val="Marianne"/>
      </rPr>
      <t>écoles du ministère de l’Éducation tiole, France (y compris Saint-Barthélémy et Saint-Martin), public + privé sous contrat.</t>
    </r>
  </si>
  <si>
    <r>
      <t>Champ :</t>
    </r>
    <r>
      <rPr>
        <sz val="9"/>
        <color rgb="FF000000"/>
        <rFont val="Marianne"/>
      </rPr>
      <t xml:space="preserve"> écoles du ministère de l’Éducation tiole, France (y compris Saint-Barthélémy et Saint-Martin), public + privé sous contrat.</t>
    </r>
  </si>
  <si>
    <t>https://education.gouv.fr/evaluations-2025-reperes-cp-451776</t>
  </si>
  <si>
    <t>https://education.gouv.fr/evaluations-2025-reperes-ce1-451778</t>
  </si>
  <si>
    <t>https://education.gouv.fr/evaluations-2025-reperes-ce2-451786</t>
  </si>
  <si>
    <t>https://education.gouv.fr/evaluations-2025-reperes-cm1-451790</t>
  </si>
  <si>
    <t>https://education.gouv.fr/evaluations-2025-reperes-cm2-451793</t>
  </si>
  <si>
    <t>+ 19,6</t>
  </si>
  <si>
    <t>+ 13,2</t>
  </si>
  <si>
    <t>+ 11,3</t>
  </si>
  <si>
    <t>+ 9,5</t>
  </si>
  <si>
    <t>+ 11,8</t>
  </si>
  <si>
    <t>+ 10,2</t>
  </si>
  <si>
    <t>+ 14,6</t>
  </si>
  <si>
    <t>+ 17,3</t>
  </si>
  <si>
    <t>+ 16,0</t>
  </si>
  <si>
    <t>+ 17,5</t>
  </si>
  <si>
    <t>+ 14,1</t>
  </si>
  <si>
    <t>+ 10,9</t>
  </si>
  <si>
    <t>+ 7,6</t>
  </si>
  <si>
    <t>+ 10,3</t>
  </si>
  <si>
    <t>+ 25,0</t>
  </si>
  <si>
    <t>+ 14,0</t>
  </si>
  <si>
    <t>+ 24,8</t>
  </si>
  <si>
    <t>+ 18,7</t>
  </si>
  <si>
    <t>+ 14,9</t>
  </si>
  <si>
    <t>+ 11,5</t>
  </si>
  <si>
    <t>+ 9,1</t>
  </si>
  <si>
    <t>+ 8,8</t>
  </si>
  <si>
    <t>+ 13,0</t>
  </si>
  <si>
    <t>+ 17,9</t>
  </si>
  <si>
    <t>+ 17,6</t>
  </si>
  <si>
    <t>+ 15,9</t>
  </si>
  <si>
    <t>+ 20,0</t>
  </si>
  <si>
    <t>+ 9,9</t>
  </si>
  <si>
    <t>+ 14,5</t>
  </si>
  <si>
    <t>+ 12,7</t>
  </si>
  <si>
    <t>+ 18,6</t>
  </si>
  <si>
    <t>+ 15,2</t>
  </si>
  <si>
    <t>+ 15,3</t>
  </si>
  <si>
    <t>+ 21,4</t>
  </si>
  <si>
    <t>+ 19,0</t>
  </si>
  <si>
    <t>+ 12,6</t>
  </si>
  <si>
    <t>+ 18,5</t>
  </si>
  <si>
    <t>+ 13,6</t>
  </si>
  <si>
    <t>+ 2,8</t>
  </si>
  <si>
    <t>+  5,0</t>
  </si>
  <si>
    <t>+  2,8</t>
  </si>
  <si>
    <t>+  4,4</t>
  </si>
  <si>
    <t>- 1,3</t>
  </si>
  <si>
    <t>- 1,4</t>
  </si>
  <si>
    <t xml:space="preserve"> + 2,9</t>
  </si>
  <si>
    <t xml:space="preserve"> + 4,9</t>
  </si>
  <si>
    <t>+ 1,2</t>
  </si>
  <si>
    <t>+ 5,9</t>
  </si>
  <si>
    <t>+ 2,3</t>
  </si>
  <si>
    <t>+ 5,2</t>
  </si>
  <si>
    <t>+ 5,1</t>
  </si>
  <si>
    <t>+ 8,0</t>
  </si>
  <si>
    <t>+ 7,9</t>
  </si>
  <si>
    <t>+ 9,2</t>
  </si>
  <si>
    <t>+ 5,6</t>
  </si>
  <si>
    <t>+ 1,6</t>
  </si>
  <si>
    <t>+ 6,2</t>
  </si>
  <si>
    <t>+ 3,3</t>
  </si>
  <si>
    <t>+ 3,5</t>
  </si>
  <si>
    <t>+ 4,0</t>
  </si>
  <si>
    <t>+ 4,4</t>
  </si>
  <si>
    <t>+ 1,4</t>
  </si>
  <si>
    <t>+ 3,6</t>
  </si>
  <si>
    <t>+ 4,3</t>
  </si>
  <si>
    <t>+ 6,9</t>
  </si>
  <si>
    <t>+ 0,4</t>
  </si>
  <si>
    <t>+ 0,8</t>
  </si>
  <si>
    <t>+ 8,1</t>
  </si>
  <si>
    <t>+ 2,2</t>
  </si>
  <si>
    <t>+ 4,2</t>
  </si>
  <si>
    <t>+ 3,0</t>
  </si>
  <si>
    <t>+ 4,6</t>
  </si>
  <si>
    <t>+ 5,5</t>
  </si>
  <si>
    <t>+ 4,5</t>
  </si>
  <si>
    <t>+ 3,2</t>
  </si>
  <si>
    <t>+ 6,8</t>
  </si>
  <si>
    <t>+ 3,9</t>
  </si>
  <si>
    <t>+ 24,5</t>
  </si>
  <si>
    <t>+ 18,1</t>
  </si>
  <si>
    <t>+ 16,1</t>
  </si>
  <si>
    <t>+ 14,2</t>
  </si>
  <si>
    <t>+ 15,1</t>
  </si>
  <si>
    <t>+ 19,1</t>
  </si>
  <si>
    <t>+ 22,3</t>
  </si>
  <si>
    <t>+ 22,7</t>
  </si>
  <si>
    <t>+ 17,8</t>
  </si>
  <si>
    <t>+ 30,8</t>
  </si>
  <si>
    <t>+ 18,2</t>
  </si>
  <si>
    <t>+ 13,8</t>
  </si>
  <si>
    <t>+ 13,1</t>
  </si>
  <si>
    <t>+ 31,1</t>
  </si>
  <si>
    <t>+ 23,9</t>
  </si>
  <si>
    <t>+ 16,3</t>
  </si>
  <si>
    <t>+ 12,5</t>
  </si>
  <si>
    <t>+ 12,0</t>
  </si>
  <si>
    <t>+ 22,6</t>
  </si>
  <si>
    <t>+ 21,9</t>
  </si>
  <si>
    <t>+ 20,8</t>
  </si>
  <si>
    <t>+ 23,2</t>
  </si>
  <si>
    <t>+ 25,6</t>
  </si>
  <si>
    <t>+ 18,3</t>
  </si>
  <si>
    <t>+ 16,5</t>
  </si>
  <si>
    <t>+ 18,4</t>
  </si>
  <si>
    <t>+ 19,3</t>
  </si>
  <si>
    <t>+ 19,5</t>
  </si>
  <si>
    <t>+ 25,3</t>
  </si>
  <si>
    <t>+ 18,0</t>
  </si>
  <si>
    <t>+ 16,2</t>
  </si>
  <si>
    <t>+ 22,4</t>
  </si>
  <si>
    <t>+ 16,7</t>
  </si>
  <si>
    <t>Figure 2.3A web - Écarts de performances en début de CE1 entre élèves scolarisés dans le secteur public hors éducation prioritaire et élèves scolarisés en éducation prioritaire, septembre 2025 (en points de pourcentage)</t>
  </si>
  <si>
    <t>Figure 2.4A web - Écarts de performances en début de CM1 entre élèves scolarisés dans le secteur public hors éducation prioritaire et élèves scolarisés en éducation prioritaire, septembre 2025 (en points de pourcentage)</t>
  </si>
  <si>
    <t>Figure 2.5A web - Écarts de performances en début de CM2 entre élèves scolarisés dans le secteur public hors éducation prioritaire et élèves scolarisés en éducation prioritaire, septembre 2025 (en points de pourcentage)</t>
  </si>
  <si>
    <r>
      <t xml:space="preserve">Note : </t>
    </r>
    <r>
      <rPr>
        <sz val="9"/>
        <rFont val="Marianne"/>
      </rPr>
      <t>les histogrammes présentent la proportion des filles et des garçons ayant une maîtrise satisfaisante des compétences (au-dessus du seuil 2). Les chiffres figurant à droite indiquent l’écart de performance entre filles et garçons, exprimé en points de pourcentage. En raison des arrondis, les écarts peuvent différer de la différence des taux de maîtrise.</t>
    </r>
  </si>
  <si>
    <r>
      <rPr>
        <b/>
        <sz val="9"/>
        <rFont val="Marianne"/>
      </rPr>
      <t>Note :</t>
    </r>
    <r>
      <rPr>
        <sz val="9"/>
        <rFont val="Marianne"/>
      </rPr>
      <t xml:space="preserve"> les histogrammes présentent la proportion d’élèves ayant une maîtrise satisfaisante des compétences (au-dessus du seuil 2), dans le secteur public hors éducation prioritaire et en éducation prioritaire. Les chiffres figurant à droite indiquent l’écart de performance entre ces deux groupes, exprimé en points de pourcentage. En raison des arrondis, les écarts peuvent différer de la différence des taux de maîtrise.</t>
    </r>
  </si>
  <si>
    <r>
      <t>Note : l</t>
    </r>
    <r>
      <rPr>
        <sz val="9"/>
        <rFont val="Marianne"/>
      </rPr>
      <t>es histogrammes présentent la proportion d’élèves ayant une maîtrise satisfaisante des compétences (au-dessus du seuil 2), dans le secteur public hors éducation prioritaire et en éducation prioritaire renforcée. Les chiffres figurant à droite indiquent l’écart de performance entre ces deux groupes, exprimé en points de pourcentage. En raison des arrondis, les écarts peuvent différer de la différence des taux de maîtrise.</t>
    </r>
  </si>
  <si>
    <r>
      <rPr>
        <b/>
        <sz val="9"/>
        <rFont val="Marianne"/>
      </rPr>
      <t xml:space="preserve">Note : </t>
    </r>
    <r>
      <rPr>
        <sz val="9"/>
        <rFont val="Marianne"/>
      </rPr>
      <t>les histogrammes présentent la proportion d’élèves ayant une maîtrise satisfaisante des compétences (au-dessus du seuil 2), dans le secteur public hors éducation prioritaire et en éducation prioritaire. Les chiffres figurant à droite indiquent l’écart de performance entre ces deux groupes, exprimé en points de pourcentage. En raison des arrondis, les écarts peuvent différer de la différence des taux de maîtrise.</t>
    </r>
  </si>
  <si>
    <r>
      <t xml:space="preserve">Note : </t>
    </r>
    <r>
      <rPr>
        <sz val="9"/>
        <rFont val="Marianne"/>
      </rPr>
      <t>les histogrammes présentent la proportion d’élèves ayant une maîtrise satisfaisante des compétences (au-dessus du seuil 2), dans le secteur public hors éducation prioritaire et en éducation prioritaire renforcée. Les chiffres figurant à droite indiquent l’écart de performance entre ces deux groupes, exprimé en points de pourcentage. En raison des arrondis, les écarts peuvent différer de la différence des taux de maîtrise.</t>
    </r>
  </si>
  <si>
    <r>
      <t xml:space="preserve">Note : </t>
    </r>
    <r>
      <rPr>
        <sz val="9"/>
        <rFont val="Marianne"/>
      </rPr>
      <t>les histogrammes présentent la proportion d’élèves ayant une maîtrise satisfaisante des compétences (au-dessus du seuil 2), dans le secteur public hors éducation prioritaire et en éducation prioritaire. Les chiffres figurant à droite indiquent l’écart de performance entre ces deux groupes, exprimé en points de pourcentage. En raison des arrondis, les écarts peuvent différer de la différence des taux de maîtrise.</t>
    </r>
  </si>
  <si>
    <r>
      <t xml:space="preserve">Ecart 
</t>
    </r>
    <r>
      <rPr>
        <i/>
        <sz val="9"/>
        <color rgb="FF000000"/>
        <rFont val="Marianne"/>
      </rPr>
      <t>(points de pourcentage)</t>
    </r>
  </si>
  <si>
    <t>Écart 
(points de pourcentage)</t>
  </si>
  <si>
    <t>Ecart 
(points de pourcentage)</t>
  </si>
  <si>
    <t>Écart
(points de pourcentage)</t>
  </si>
  <si>
    <t>Écart filles-garçons 
(points de pourcentage)</t>
  </si>
  <si>
    <t>Écart filles-garçons
(points de pourcentage)</t>
  </si>
  <si>
    <r>
      <rPr>
        <b/>
        <sz val="9"/>
        <rFont val="Marianne"/>
      </rPr>
      <t>Lecture</t>
    </r>
    <r>
      <rPr>
        <sz val="9"/>
        <rFont val="Marianne"/>
      </rPr>
      <t xml:space="preserve"> : en 2025, dans la compétence « comprendre des mots à l'oral », en début de CE1, l’écart de performances entre les élèves scolarisés dans le secteur public hors EP et les élèves scolarisés en REP+ est de 31,1 points de pourcentage. Les élèves scolarisés dans le secteur public hors EP ont une probabilité significativement plus élevée d’atteindre une maîtrise satisfaisante dans cette compétence que les élèves scolarisés en REP+ (odds ratio = 4,2).</t>
    </r>
  </si>
  <si>
    <r>
      <t xml:space="preserve">Lecture : </t>
    </r>
    <r>
      <rPr>
        <sz val="9"/>
        <color theme="1"/>
        <rFont val="Marianne"/>
      </rPr>
      <t>en 2025, dans la compétence « comprendre des textes à l'oral », en début de CM1, l’écart de performance entre les élèves scolarisés dans le secteur public hors EP et les élèves scolarisés en REP+ est de 22,6 points de pourcentage. Les élèves scolarisés dans le secteur public hors EP ont une probabilité significativement plus élevée d’atteindre une maîtrise satisfaisante dans cette compétence que les élèves scolarisés en REP+ (odds ratio = 3,0).</t>
    </r>
  </si>
  <si>
    <r>
      <rPr>
        <b/>
        <sz val="9"/>
        <rFont val="Marianne"/>
      </rPr>
      <t xml:space="preserve">Lecture : </t>
    </r>
    <r>
      <rPr>
        <sz val="9"/>
        <rFont val="Marianne"/>
      </rPr>
      <t>en 2025, dans la compétence  « comprendre des textes à l'oral », en début de CM2, l’écart de performances entre les élèves scolarisés dans le secteur public hors EP et les élèves scolarisés en REP+ est de 19,5 points de pourcentage. Les élèves scolarisés dans le secteur public hors EP ont une probabilité significativement plus élevée d’atteindre une maîtrise satisfaisante dans cette compétence que les élèves scolarisés en REP+ (odds ratio = 2,5).</t>
    </r>
  </si>
  <si>
    <r>
      <rPr>
        <b/>
        <sz val="9"/>
        <color rgb="FF000000"/>
        <rFont val="Marianne"/>
      </rPr>
      <t>Lecture</t>
    </r>
    <r>
      <rPr>
        <sz val="9"/>
        <color rgb="FF000000"/>
        <rFont val="Marianne"/>
      </rPr>
      <t xml:space="preserve"> : en 2025, dans la compétence  « comprendre des textes à l'oral », en début de CM2, l’écart de performance entre les filles et les garçons est de 1,2 point de pourcentage en faveur des filles. </t>
    </r>
  </si>
  <si>
    <r>
      <rPr>
        <b/>
        <sz val="9"/>
        <rFont val="Marianne"/>
      </rPr>
      <t>Lecture</t>
    </r>
    <r>
      <rPr>
        <sz val="9"/>
        <rFont val="Marianne"/>
      </rPr>
      <t xml:space="preserve"> : en 2025, dans la compétence « comprendre des mots à l'oral », en début de CP, l’écart de performances entre les filles et les garçons est de 1,6 point de pourcentage en faveur des filles. </t>
    </r>
  </si>
  <si>
    <r>
      <rPr>
        <b/>
        <sz val="9"/>
        <rFont val="Marianne"/>
      </rPr>
      <t>Lecture</t>
    </r>
    <r>
      <rPr>
        <sz val="9"/>
        <rFont val="Marianne"/>
      </rPr>
      <t xml:space="preserve"> : en 2025, dans la compétence « comprendre des mots à l'oral », en début de CE1, l’écart de performance entre les filles et les garçons est de 2,8 points de pourcentage en faveur des filles. </t>
    </r>
  </si>
  <si>
    <r>
      <rPr>
        <b/>
        <sz val="9"/>
        <color rgb="FF000000"/>
        <rFont val="Marianne"/>
      </rPr>
      <t>Lecture</t>
    </r>
    <r>
      <rPr>
        <sz val="9"/>
        <color rgb="FF000000"/>
        <rFont val="Marianne"/>
      </rPr>
      <t xml:space="preserve"> : en 2025, dans la compétence « </t>
    </r>
    <r>
      <rPr>
        <sz val="9"/>
        <rFont val="Marianne"/>
      </rPr>
      <t xml:space="preserve">comprendre un texte et des phrases à l'oral », en début de CE2, l’écart de performance entre les filles et les garçons est de 1,4 point de pourcentage en faveur des filles. </t>
    </r>
  </si>
  <si>
    <r>
      <t xml:space="preserve">Lecture : </t>
    </r>
    <r>
      <rPr>
        <sz val="9"/>
        <color rgb="FF000000"/>
        <rFont val="Marianne"/>
      </rPr>
      <t xml:space="preserve">en 2025, dans la compétence « comprendre des textes à l'oral », en début de CM1, l’écart de performance entre les filles et les garçons est de 0,8 point de pourcentage en faveur des filles. </t>
    </r>
  </si>
  <si>
    <r>
      <rPr>
        <b/>
        <sz val="9"/>
        <color rgb="FF000000"/>
        <rFont val="Marianne"/>
      </rPr>
      <t>Lecture</t>
    </r>
    <r>
      <rPr>
        <sz val="9"/>
        <color rgb="FF000000"/>
        <rFont val="Marianne"/>
      </rPr>
      <t xml:space="preserve"> : en début de CP, à la rentrée 2025, en français, le domaine "mobiliser le langage dans toutes ses dimensions" est évalué à travers quatre attendus et sept compétences dont "comprendre des mots à l'oral (mots lus ar l'enseignant(e))".</t>
    </r>
  </si>
  <si>
    <r>
      <rPr>
        <b/>
        <sz val="9"/>
        <color rgb="FF000000"/>
        <rFont val="Marianne"/>
      </rPr>
      <t>Lecture</t>
    </r>
    <r>
      <rPr>
        <sz val="9"/>
        <color rgb="FF000000"/>
        <rFont val="Marianne"/>
      </rPr>
      <t xml:space="preserve"> : en début de CE1, à la rentrée 2025, en français, le domaine "langage oral" est évalué à travers un attendu et deux compétences dont "comprendre des mots à l'oral (mots lus ar l'enseignant(e))".</t>
    </r>
  </si>
  <si>
    <r>
      <rPr>
        <b/>
        <sz val="9"/>
        <color rgb="FF000000"/>
        <rFont val="Marianne"/>
      </rPr>
      <t>Lecture</t>
    </r>
    <r>
      <rPr>
        <sz val="9"/>
        <color rgb="FF000000"/>
        <rFont val="Marianne"/>
      </rPr>
      <t xml:space="preserve"> : en début de CE2, à la rentrée 2025, en français, le domaine "lecture et comréhension de l'écrit" est évalué à travers deux attendus et trois compétences dont "comprendre un texte lu seul(e)".</t>
    </r>
  </si>
  <si>
    <r>
      <rPr>
        <b/>
        <sz val="9"/>
        <color rgb="FF000000"/>
        <rFont val="Marianne"/>
      </rPr>
      <t>Lecture</t>
    </r>
    <r>
      <rPr>
        <sz val="9"/>
        <color rgb="FF000000"/>
        <rFont val="Marianne"/>
      </rPr>
      <t xml:space="preserve"> : en début de CM1, à la rentrée 2025, en français, le domaine "lecture et comréhension de l'écrit" est évalué à travers deux attendus et deux compétences dont "comprendre un texte lu seul(e)".</t>
    </r>
  </si>
  <si>
    <r>
      <rPr>
        <b/>
        <sz val="9"/>
        <color rgb="FF000000"/>
        <rFont val="Marianne"/>
      </rPr>
      <t>Lecture</t>
    </r>
    <r>
      <rPr>
        <sz val="9"/>
        <color rgb="FF000000"/>
        <rFont val="Marianne"/>
      </rPr>
      <t xml:space="preserve"> : en début de CM2, à la rentrée 2025, en français, le domaine "lecture et comréhension de l'écrit" est évalué à travers trois attendus et deux compétences dont "comprendre un texte lu seul(e)".</t>
    </r>
  </si>
  <si>
    <t>Type de commune</t>
  </si>
  <si>
    <t>Tranche d'IPS</t>
  </si>
  <si>
    <t>125+</t>
  </si>
  <si>
    <t>Rural éloigné</t>
  </si>
  <si>
    <t>Rural périphérique</t>
  </si>
  <si>
    <t>Rural-bourg</t>
  </si>
  <si>
    <t>Rural périurbain</t>
  </si>
  <si>
    <t>Urbain-petite ville</t>
  </si>
  <si>
    <t>Urbain dense</t>
  </si>
  <si>
    <t>Urbain très dense</t>
  </si>
  <si>
    <r>
      <rPr>
        <b/>
        <sz val="9"/>
        <rFont val="Marianne"/>
      </rPr>
      <t>Lecture</t>
    </r>
    <r>
      <rPr>
        <sz val="9"/>
        <rFont val="Marianne"/>
      </rPr>
      <t xml:space="preserve"> : en 2025, au début du CP, 89,8 % des élèves scolarisés dans des écoles situées dans une commune classée « rural éloigné » et dont l’IPS est supérieur ou égal à 125 atteignent un niveau de maîtrise satisfaisant dans la compétence « comprendre des mots à l’oral ».</t>
    </r>
  </si>
  <si>
    <r>
      <rPr>
        <b/>
        <sz val="9"/>
        <color rgb="FF000000"/>
        <rFont val="Marianne"/>
      </rPr>
      <t>Champ</t>
    </r>
    <r>
      <rPr>
        <sz val="9"/>
        <color rgb="FF000000"/>
        <rFont val="Marianne"/>
      </rPr>
      <t xml:space="preserve"> : écoles du ministère de l’Éducation nationale pour lesquelles l’IPS est disponible, France (y compris Saint-Barthélémy et Saint-Martin), public + privé sous contrat.</t>
    </r>
  </si>
  <si>
    <r>
      <rPr>
        <b/>
        <sz val="9"/>
        <rFont val="Marianne"/>
      </rPr>
      <t>Lecture</t>
    </r>
    <r>
      <rPr>
        <sz val="9"/>
        <rFont val="Marianne"/>
      </rPr>
      <t xml:space="preserve"> : en 2025, au début du CP, 87,9 % des élèves scolarisés dans des écoles situées dans une commune classée « rural éloigné » et dont l’IPS est supérieur ou égal à 125 atteignent un niveau de maîtrise satisfaisant dans la compétence « manipuler des syllabes ».</t>
    </r>
  </si>
  <si>
    <r>
      <rPr>
        <b/>
        <sz val="9"/>
        <rFont val="Marianne"/>
      </rPr>
      <t>Lecture</t>
    </r>
    <r>
      <rPr>
        <sz val="9"/>
        <rFont val="Marianne"/>
      </rPr>
      <t xml:space="preserve"> : en 2025, au début du CE1, 64,8 % des élèves scolarisés dans des écoles situées dans une commune classée « rural éloigné » et dont l’IPS est supérieur ou égal à 125 atteignent un niveau de maîtrise satisfaisant dans la compétence « lire à voix haute un texte ».</t>
    </r>
  </si>
  <si>
    <r>
      <rPr>
        <b/>
        <sz val="9"/>
        <rFont val="Marianne"/>
      </rPr>
      <t>Lecture</t>
    </r>
    <r>
      <rPr>
        <sz val="9"/>
        <rFont val="Marianne"/>
      </rPr>
      <t xml:space="preserve"> : en 2025, au début du CE1, 88,6 % des élèves scolarisés dans des écoles situées dans une commune classée « rural éloigné » et dont l’IPS est supérieur ou égal à 125 atteignent un niveau de maîtrise satisfaisant dans la compétence « comprendre un texte lu seul(e) ».</t>
    </r>
  </si>
  <si>
    <r>
      <rPr>
        <b/>
        <sz val="9"/>
        <rFont val="Marianne"/>
      </rPr>
      <t>Lecture</t>
    </r>
    <r>
      <rPr>
        <sz val="9"/>
        <rFont val="Marianne"/>
      </rPr>
      <t xml:space="preserve"> : en 2025, au début du CE2, 76,5 % des élèves scolarisés dans des écoles situées dans une commune classée « rural éloigné » et dont l’IPS est supérieur ou égal à 125 atteignent un niveau de maîtrise satisfaisant dans la compétence « lire à voix haute un texte ».</t>
    </r>
  </si>
  <si>
    <r>
      <rPr>
        <b/>
        <sz val="9"/>
        <rFont val="Marianne"/>
      </rPr>
      <t>Lecture</t>
    </r>
    <r>
      <rPr>
        <sz val="9"/>
        <rFont val="Marianne"/>
      </rPr>
      <t xml:space="preserve"> : en 2025, au début du CE2, 74,0 % des élèves scolarisés dans des écoles situées dans une commune classée « rural éloigné » et dont l’IPS est supérieur ou égal à 125 atteignent un niveau de maîtrise satisfaisant dans la compétence « comprendre un texte lu seul(e) ».</t>
    </r>
  </si>
  <si>
    <r>
      <rPr>
        <b/>
        <sz val="9"/>
        <rFont val="Marianne"/>
      </rPr>
      <t>Lecture</t>
    </r>
    <r>
      <rPr>
        <sz val="9"/>
        <rFont val="Marianne"/>
      </rPr>
      <t xml:space="preserve"> : en 2025, au début du CM1, 69,6 % des élèves scolarisés dans des écoles situées dans une commune classée « rural éloigné » et dont l’IPS est supérieur ou égal à 125 atteignent un niveau de maîtrise satisfaisant dans la compétence « lire à voix haute un texte ».</t>
    </r>
  </si>
  <si>
    <r>
      <rPr>
        <b/>
        <sz val="9"/>
        <rFont val="Marianne"/>
      </rPr>
      <t>Lecture</t>
    </r>
    <r>
      <rPr>
        <sz val="9"/>
        <rFont val="Marianne"/>
      </rPr>
      <t xml:space="preserve"> : en 2025, au début du CM1, 80,0 % des élèves scolarisés dans des écoles situées dans une commune classée « rural éloigné » et dont l’IPS est supérieur ou égal à 125 atteignent un niveau de maîtrise satisfaisant dans la compétence « comprendre un texte lu seul(e) ».</t>
    </r>
  </si>
  <si>
    <r>
      <t xml:space="preserve">L’évaluation effectuée en septembre 2025 portait sur l’ensemble des élèves scolarisés du CP au CM2, afin de mesurer leurs acquis fondamentaux en français et en mathématiques et d’identifier, dès le début de l’année scolaire, les besoins spécifiques d’accompagnement. Les résultats présentés dans ce document concernent les élèves scolarisés dans les écoles du ministère de l’Éducation nationale en France (y compris à Saint-Barthélemy et Saint-Martin), tant dans le public que dans le privé sous contrat. Au total, près de 4 millions d’élèves ont ainsi été évalués dans plus de 31 000 écoles.
</t>
    </r>
    <r>
      <rPr>
        <sz val="11"/>
        <rFont val="Aptos Narrow"/>
        <family val="2"/>
      </rPr>
      <t>À</t>
    </r>
    <r>
      <rPr>
        <sz val="11"/>
        <rFont val="Calibri"/>
        <family val="2"/>
        <scheme val="minor"/>
      </rPr>
      <t xml:space="preserve"> la date du 23 octobre 2025, le nombre d’élèves évalués par niveau est le suivant : 
- CP : </t>
    </r>
    <r>
      <rPr>
        <sz val="11"/>
        <rFont val="Aptos Narrow"/>
        <family val="2"/>
      </rPr>
      <t>776</t>
    </r>
    <r>
      <rPr>
        <sz val="11"/>
        <rFont val="Calibri"/>
        <family val="2"/>
        <scheme val="minor"/>
      </rPr>
      <t xml:space="preserve"> 000 élèves
- CE1 : 773 000 élèves
- CE2 : 782 000 élèves
- CM1 : 791 000 élèves
- CM2 : 812 000 élèves</t>
    </r>
  </si>
  <si>
    <r>
      <rPr>
        <b/>
        <sz val="9"/>
        <rFont val="Marianne"/>
      </rPr>
      <t>Lecture</t>
    </r>
    <r>
      <rPr>
        <sz val="9"/>
        <rFont val="Marianne"/>
      </rPr>
      <t xml:space="preserve"> : en 2025, dans la compétence « comprendre des mots à l'oral », en début de CE1, l’écart de performances entre les élèves scolarisés dans le secteur public hors EP et les élèves scolarisés en EP est de 24,8 points de pourcentage. Faire partie du groupe d’élèves présentant une maîtrise satisfaisante est un événement qui a significativement plus de chance de se produire que la situation contraire en début de CE1 pour les élèves scolarisés dans le secteur public hors EP que pour ceux scolarisés en EP (odds ratio = 3,3). </t>
    </r>
  </si>
  <si>
    <r>
      <rPr>
        <b/>
        <sz val="9"/>
        <rFont val="Marianne"/>
      </rPr>
      <t>Lecture</t>
    </r>
    <r>
      <rPr>
        <sz val="9"/>
        <rFont val="Marianne"/>
      </rPr>
      <t xml:space="preserve"> : en 2025, dans la compétence « comprendre des mots à l'oral », en début de CP, l’écart de performance entre les élèves scolarisés dans le secteur public hors EP et les élèves scolarisés en EP est de 25,0 points de pourcentage. Faire partie du groupe d’élèves présentant une maîtrise satisfaisante est un événement qui a significativement plus de chance de se produire que la situation contraire en début de CP pour les élèves scolarisés dans le secteur public hors EP que pour ceux scolarisés en EP  (odds ratio = 3,0). </t>
    </r>
  </si>
  <si>
    <r>
      <t xml:space="preserve">Lecture : </t>
    </r>
    <r>
      <rPr>
        <sz val="9"/>
        <color theme="1"/>
        <rFont val="Marianne"/>
      </rPr>
      <t xml:space="preserve">en 2025, dans la compétence « comprendre des textes à l'oral », en début de CM1, l’écart de performance entre les élèves scolarisés dans le secteur public hors EP et les élèves scolarisés en EP est de 17,9 points de pourcentage. Faire partie du groupe d’élèves présentant une maîtrise satisfaisante est un événement qui a significativement plus de chance de se produire que la situation contraire en début de CM1 pour les élèves scolarisés dans le secteur public hors EP que pour ceux scolarisés en EP  (odds ratio = 2,5). </t>
    </r>
  </si>
  <si>
    <r>
      <rPr>
        <b/>
        <sz val="9"/>
        <rFont val="Marianne"/>
      </rPr>
      <t xml:space="preserve">Lecture : </t>
    </r>
    <r>
      <rPr>
        <sz val="9"/>
        <rFont val="Marianne"/>
      </rPr>
      <t xml:space="preserve">en 2025, dans la compétence  « comprendre des textes à l'oral », en début de CM2, l’écart de performances entre les élèves scolarisés dans le secteur public hors EP et les élèves scolarisés en EP est de 15,3 points de pourcentage. Faire partie du groupe d’élèves présentant une maîtrise satisfaisante est un événement qui a significativement plus de chance de se produire que la situation contraire en début de CM2 pour les élèves scolarisés dans le secteur public hors EP que pour ceux scolarisés en EP  (odds ratio = 2,1). </t>
    </r>
  </si>
  <si>
    <t>[85-95[</t>
  </si>
  <si>
    <t>[95-105[</t>
  </si>
  <si>
    <t>[105-115[</t>
  </si>
  <si>
    <t>[115-125[</t>
  </si>
  <si>
    <t>&lt; 85</t>
  </si>
  <si>
    <t>Figure 2.3B web - Écarts de performances en début de CE1 entre élèves scolarisés dans le secteur public hors éducation prioritaire et élèves scolarisés en éducation prioritaire renforcée, septembre 2025 (en points de pourcentage)</t>
  </si>
  <si>
    <t>Figure 2.4B web - Écarts de performances en début de CM1 entre élèves scolarisés dans le secteur public hors éducation prioritaire et élèves scolarisés en éducation prioritaire renforcée, septembre 2025 (en points de pourcentage)</t>
  </si>
  <si>
    <t>Figure 2.5B web - Écarts de performances en début de CM2 entre élèves scolarisés dans le secteur public hors éducation prioritaire et élèves scolarisés en éducation prioritaire renforcée, septembre 2025 (en points de pourcentage)</t>
  </si>
  <si>
    <t>L’IPS n’est pas disponible pour 5,6 % des écoles accueillant des élèves de CM2, ce qui concerne 1,4 % des élèves de CM2.</t>
  </si>
  <si>
    <t>L’IPS n’est pas disponible pour 6,4 % des écoles accueillant des élèves de CM1, ce qui concerne 1,8 % des élèves de CM1.</t>
  </si>
  <si>
    <t>L’IPS n’est pas disponible pour 9,2 % des écoles accueillant des élèves de CE2, ce qui concerne 3,4 % des élèves de CE2.</t>
  </si>
  <si>
    <t>L’IPS n’est pas disponible pour 11,3 % des écoles accueillant des élèves de CE1, ce qui concerne 5,0 % des élèves de CE1.</t>
  </si>
  <si>
    <t>L’IPS n’est pas disponible pour 13,3 % des écoles accueillant des élèves de CP, ce qui concerne 6,2 % des élèves de CP .</t>
  </si>
  <si>
    <t>Typologie des communes</t>
  </si>
  <si>
    <r>
      <rPr>
        <i/>
        <u/>
        <sz val="9"/>
        <color rgb="FF000000"/>
        <rFont val="Marianne"/>
      </rPr>
      <t xml:space="preserve">Notes d'information:
</t>
    </r>
    <r>
      <rPr>
        <i/>
        <sz val="9"/>
        <color rgb="FF000000"/>
        <rFont val="Marianne"/>
      </rPr>
      <t xml:space="preserve">- </t>
    </r>
    <r>
      <rPr>
        <sz val="9"/>
        <color rgb="FF000000"/>
        <rFont val="Marianne"/>
      </rPr>
      <t xml:space="preserve">Une typologie des communes pour décrire le système éducatif,  Note d'information , n° 19.35 , Cécile Duquet-Métayer, Olivier Monso, DEPP-A
</t>
    </r>
  </si>
  <si>
    <t>Élèves dans le groupe satisfaisant dans la compétence « comprendre des mots à l'oral » en début de CP, par type de commune et tranches d'IPS, septembre 2025 (effectifs)</t>
  </si>
  <si>
    <t>Élèves dans le groupe satisfaisant dans la compétence « manipuler des syllabes » en début de CP, par type de commune et tranches d'IPS, septembre 2025 (effectifs)</t>
  </si>
  <si>
    <t>Élèves dans le groupe satisfaisant dans la compétence « lire à voix haute un texte » en début de CE1, par type de commune et tranches d'IPS, septembre 2025 (effectifs)</t>
  </si>
  <si>
    <t>Élèves dans le groupe satisfaisant dans la compétence « comprendre un texte lu seul(e) » en début de CE1, par type de commune et tranches d'IPS, septembre 2025 (effectifs)</t>
  </si>
  <si>
    <t>Élèves dans le groupe satisfaisant dans la compétence « lire à voix haute un texte » en début de CE2, par type de commune et tranches d'IPS, septembre 2025 (effectifs)</t>
  </si>
  <si>
    <t>Élèves dans le groupe satisfaisant dans la compétence « comprendre un texte lu seul(e) » en début de CE2, par type de commune et tranches d'IPS, septembre 2025 (effectifs)</t>
  </si>
  <si>
    <t>Élèves dans le groupe satisfaisant dans la compétence « lire à voix haute un texte » en début de CM1, par type de commune et tranches d'IPS, septembre 2025 (effectifs)</t>
  </si>
  <si>
    <t>Élèves dans le groupe satisfaisant dans la compétence « comprendre un texte lu seul(e) » en début de CM1, par type de commune et tranches d'IPS, septembre 2025 (effectifs)</t>
  </si>
  <si>
    <t>Élèves dans le groupe satisfaisant dans la compétence « lire à voix haute un texte » en début de CM2, par type de commune et tranches d'IPS, septembre 2025 (effectifs)</t>
  </si>
  <si>
    <t>Élèves dans le groupe satisfaisant dans la compétence « comprendre un texte lu seul(e) » en début de CM2, par type de commune et tranches d'IPS, septembre 2025 (effectifs)</t>
  </si>
  <si>
    <r>
      <rPr>
        <b/>
        <sz val="9"/>
        <color rgb="FF000000"/>
        <rFont val="Marianne"/>
      </rPr>
      <t xml:space="preserve">Note </t>
    </r>
    <r>
      <rPr>
        <sz val="9"/>
        <color rgb="FF000000"/>
        <rFont val="Marianne"/>
      </rPr>
      <t>: L’IPS n’est pas disponible pour 13,3 % des écoles accueillant des élèves de CP, ce qui concerne 6,2 % des élèves de CP.</t>
    </r>
  </si>
  <si>
    <t>Figure 2.1A - Écarts de performance en début de CE2 entre élèves scolarisés dans le secteur public hors éducation prioritaire et élèves scolarisés en éducation prioritaire, septembre 2025 (en points de pourcentage)</t>
  </si>
  <si>
    <t>Figure 2.1B - Écarts de performance en début de CE2 entre élèves scolarisés dans le secteur public hors éducation prioritaire et élèves scolarisés en éducation prioritaire renforcée, septembre 2025 (en points de pourcentage)</t>
  </si>
  <si>
    <r>
      <rPr>
        <b/>
        <sz val="9"/>
        <rFont val="Marianne"/>
      </rPr>
      <t xml:space="preserve">Lecture : </t>
    </r>
    <r>
      <rPr>
        <sz val="9"/>
        <rFont val="Marianne"/>
      </rPr>
      <t xml:space="preserve">en 2025, dans la compétence « comprendre un texte et des phrases à l'oral », en début de CE2, l’écart de performances entre les élèves scolarisés dans le secteur public hors EP et les élèves scolarisés en REP+ est de 24,5 points de pourcentage. </t>
    </r>
    <r>
      <rPr>
        <sz val="9"/>
        <color rgb="FFFF0000"/>
        <rFont val="Marianne"/>
      </rPr>
      <t>Les élèves scolarisés dans le secteur public hors EP ont une probabilité significativement plus élevée d’atteindre une maîtrise satisfaisante dans cette compétence que les élèves scolarisés en REP+ (odds ratio = 3,6).</t>
    </r>
  </si>
  <si>
    <r>
      <rPr>
        <b/>
        <sz val="9"/>
        <color rgb="FF000000"/>
        <rFont val="Marianne"/>
      </rPr>
      <t>Source</t>
    </r>
    <r>
      <rPr>
        <sz val="9"/>
        <color rgb="FF000000"/>
        <rFont val="Marianne"/>
      </rPr>
      <t xml:space="preserve"> : DEPP, évalation Repères CE2.</t>
    </r>
  </si>
  <si>
    <t>Figure 2.2B - Écarts de performance en début de CP entre élèves scolarisés dans le secteur public hors éducation prioritaire et élèves scolarisés en éducation prioritaire renforcée, septembre 2025 (en points de pourcentage)</t>
  </si>
  <si>
    <t>Figure 2.2A - Écarts de performance en début de CP entre élèves scolarisés dans le secteur public hors éducation prioritaire et élèves scolarisés en éducation prioritaire, septembre 2025 (en points de pourcentage)</t>
  </si>
  <si>
    <r>
      <t>Note :</t>
    </r>
    <r>
      <rPr>
        <sz val="9"/>
        <rFont val="Marianne"/>
      </rPr>
      <t xml:space="preserve"> les histogrammes présentent la proportion d’élèves ayant une maîtrise satisfaisante des compétences (au-dessus du seuil 2), dans le secteur public hors éducation prioritaire et en éducation prioritaire. Les chiffres figurant à droite indiquent l’écart de performance entre ces deux groupes, exprimé en points de pourcentage. En raison des arrondis, les écarts peuvent différer de la différence des taux de maîtrise.</t>
    </r>
  </si>
  <si>
    <r>
      <rPr>
        <b/>
        <sz val="9"/>
        <rFont val="Marianne"/>
      </rPr>
      <t>Lecture</t>
    </r>
    <r>
      <rPr>
        <sz val="9"/>
        <rFont val="Marianne"/>
      </rPr>
      <t xml:space="preserve"> : en 2025, en début de CM2, 55,0 % des élèves scolarisés dans des écoles situées dans une commune classée « rural éloigné » et dont l’IPS est supérieur ou égal à 125 atteignent un niveau de maîtrise satisfaisant dans la compétence « lire à voix haute un texte ».</t>
    </r>
  </si>
  <si>
    <r>
      <rPr>
        <b/>
        <sz val="9"/>
        <rFont val="Marianne"/>
      </rPr>
      <t>Lecture</t>
    </r>
    <r>
      <rPr>
        <sz val="9"/>
        <rFont val="Marianne"/>
      </rPr>
      <t xml:space="preserve"> : en 2025, en début de CM2, 71,1 % des élèves scolarisés dans des écoles situées dans une commune classée « rural éloigné » et dont l’IPS est supérieur ou égal à 125 atteignent un niveau de maîtrise satisfaisant dans la compétence « comprendre un texte lu seul(e) ».</t>
    </r>
  </si>
  <si>
    <t>Figure 1 - Proportion d'élèves dans les groupes satisfaisants dans les compétences comparables en français en début de CP, entre 2019 et 2025 (en %)</t>
  </si>
  <si>
    <t>Figure 1.1 web - Proportion d'élèves dans les groupes satisfaisants dans les compétences comparables en français en début de CE1, entre 2019 et 2025 (en %)</t>
  </si>
  <si>
    <t>Figure 1.2 web - Proportion d'élèves dans les groupes satisfaisants dans les compétences comparables en français en début de CE2, en 2024 et 2025 (en %)</t>
  </si>
  <si>
    <t>Figure 1.3 web - Proportion d'élèves dans les groupes satisfaisants dans les compétences comparables en français en début de CM1, entre 2023 et 2025 (en %)</t>
  </si>
  <si>
    <t>Figure 1.4 web - Proportion d'élèves dans les groupes satisfaisants dans les compétences comparables en français en début de CM2, en 2024 et 2025 (en %)</t>
  </si>
  <si>
    <t>Figure 3 - Écarts de performance dans les compétences comparables en français en début de CM2 entre filles et garçons, septembre 2025 (en points de pourcentage)</t>
  </si>
  <si>
    <t>Figure 3.1 web - Écarts de performances dans les compétences comparables en français en début de CP entre filles et garçons, septembre 2025 (en points de pourcentage)</t>
  </si>
  <si>
    <t>Figure 3.2 web - Écarts de performances dans les compétences comparables en français en début de CE1 entre filles et garçons, septembre 2025 (en points de pourcentage)</t>
  </si>
  <si>
    <t>Figure 3.3 web - Écarts de performances dans les compétences comparables en français en début de CE2 entre filles et garçons, septembre 2025 (en points de pourcentage)</t>
  </si>
  <si>
    <t>Figure 3.4 web - Écarts de performances dans les compétences comparables en français entre filles et garçons en début de CM1, septembre 2025 (en points de pourcentage)</t>
  </si>
  <si>
    <t>Figure 4A - Proportion d'élèves dans le groupe satisfaisant dans la compétence « lire à voix haute un texte » en début de CM2, par type de commune et tranches d'IPS, septembre 2025 (en %)</t>
  </si>
  <si>
    <t>Figure 4B - Proportion d'élèves dans le groupe satisfaisant dans la compétence « comprendre un texte lu seul(e) » en début de CM2 par type de commune et tranches d'IPS, septembre 2025 (en %)</t>
  </si>
  <si>
    <t>Figure 4.1A web - Proportion d'élèves dans le groupe satisfaisant dans la compétence « comprendre des mots à l'oral » en début de CP, par type de commune et tranches d'IPS, septembre 2025 (en %)</t>
  </si>
  <si>
    <t>Figure 4.1B web - Proportion d'élèves dans le groupe satisfaisant dans la compétence « manipuler des syllabes » en début de CP, par type de commune et tranches d'IPS, septembre 2025 (en %)</t>
  </si>
  <si>
    <t>Figure 4.2A web - Proportion d'élèves dans le groupe satisfaisant dans la compétence « lire à voix haute un texte » en début de CE1, par type de commune et tranches d'IPS, septembre 2025 (en %)</t>
  </si>
  <si>
    <t>Figure 4.2B web - Proportion d'élèves dans le groupe satisfaisant dans la compétence « comprendre un texte lu seul(e) » en début de CE1, par type de commune et tranches d'IPS, septembre 2025 (en %)</t>
  </si>
  <si>
    <t>Figure 4.3A web - Proportion d'élèves dans le groupe satisfaisant dans la compétence « lire à voix haute un texte » en début de CE2, par type de commune et tranches d'IPS, septembre 2025 (en %)</t>
  </si>
  <si>
    <t>Figure 3.3B web - Proportion d'élèves dans le groupe satisfaisant dans la compétence « comprendre un texte lu seul(e) » en début de CE2, par type de commune et tranches d'IPS, septembre 2025 (en %)</t>
  </si>
  <si>
    <t>Figure 4.4A web - Proportion d'élèves dans le groupe satisfaisant dans la compétence « lire à voix haute un texte » en début de CM1, par type de commune et tranches d'IPS, septembre 2025 (en %)</t>
  </si>
  <si>
    <t>Figure 4.4B web - Proportion d'élèves dans le groupe satisfaisant dans la compétence « comprendre un texte lu seul(e) » en début de CM1 par type de commune et tranches d'IPS, septembre 2025 (en %)</t>
  </si>
  <si>
    <t>Figure 5 web - Répartition des élèves dans les groupes selon la compétence évaluée en français en début de CP, septembre 2025 (en %)</t>
  </si>
  <si>
    <t>Figure 5.1 web - Répartition des élèves dans les groupes selon la compétence évaluée en français en début de CE1, septembre 2025 (en %)</t>
  </si>
  <si>
    <t>Figure 5.2 web - Répartition des élèves dans les groupes selon la compétence évaluée en français en début de CE2, septembre 2025 (en %)</t>
  </si>
  <si>
    <t>Figure 5.3 web - Répartition des élèves dans les groupes selon la compétence évaluée en français en début de CM1, septembre 2025 (en %)</t>
  </si>
  <si>
    <t>Figure 5.4 web - Répartition des élèves dans les groupes selon la compétence évaluée en français en début de CM2, septembre 2025 (en %)</t>
  </si>
  <si>
    <t>Figure 6 web Proportion d’élèves présentant une maîtrise satisfaisante (au-dessus du seuil 2) selon la compétence évaluée en français en début de CP, selon le sexe, septembre 2025 (en %)</t>
  </si>
  <si>
    <t>Figure 6.1 web - Proportion d’élèves présentant une maîtrise satisfaisante (au-dessus du seuil 2) selon la compétence évaluée en français en début de CE1, selon le sexe, septembre 2025 (en %)</t>
  </si>
  <si>
    <t>Figure 6.2 web - Proportion d’élèves présentant une maîtrise satisfaisante (au-dessus du seuil 2) selon la compétence évaluée en français en début de CE2, selon le sexe, septembre 2025 (en %)</t>
  </si>
  <si>
    <t>Figure 6.3 web - Proportion d’élèves présentant une maîtrise satisfaisante (au-dessus du seuil 2) selon la compétence évaluée en français en début de CM1, selon le sexe, septembre 2025 (en %)</t>
  </si>
  <si>
    <t>Figure 6.4 web - Proportion d’élèves présentant une maîtrise satisfaisante (au-dessus du seuil 2) selon la compétence évaluée en français en début de CM2, selon le sexe, septembre 2025 (en %)</t>
  </si>
  <si>
    <t>Figure 7 web - Proportion d’élèves présentant une maîtrise satisfaisante (au-dessus du seuil 2) selon la compétence évaluée en français en début de CP, selon le secteur, septembre 2025 (en %)</t>
  </si>
  <si>
    <t>Figure 7.1 web - Proportion d’élèves présentant une maîtrise satisfaisante (au-dessus du seuil 2) selon la compétence évaluée en français en début de CE1, selon le secteur, septembre 2025 (en %)</t>
  </si>
  <si>
    <t>Figure 7.2 web - Proportion d’élèves présentant une maîtrise satisfaisante (au-dessus du seuil 2) selon la compétence évaluée en français en début de CE2, selon le secteur, septembre 2025 (en %)</t>
  </si>
  <si>
    <t>Figure 7.3 - Proportion d’élèves présentant une maîtrise satisfaisante (au-dessus du seuil 2) selon la compétence évaluée en français en début de CM1, selon le secteur, septembre 2025 (en %)</t>
  </si>
  <si>
    <t>Figure 7.4web - Proportion d’élèves présentant une maîtrise satisfaisante (au-dessus du seuil 2) selon la compétence évaluée en français en début de CM2, selon le secteur, septembre 2025 (en %)</t>
  </si>
  <si>
    <t>Figure 8 web - Compétences évaluées en début de CP à la rentrée 2025</t>
  </si>
  <si>
    <t>Figure 8.1 web - Compétences évaluées en début de CE1 à la rentrée 2025</t>
  </si>
  <si>
    <t>Figure 8.2 web - Compétences évaluées en début de CE2 à la rentrée 2025</t>
  </si>
  <si>
    <t>Figure 8.3 web - Competences évaluées en début de CM1 à la rentrée 2025</t>
  </si>
  <si>
    <t>Figure 8.4 web - Compétences évaluées en début de CM2 à la rentrée 2025</t>
  </si>
  <si>
    <r>
      <rPr>
        <b/>
        <sz val="9"/>
        <color rgb="FF000000"/>
        <rFont val="Marianne"/>
      </rPr>
      <t>Source</t>
    </r>
    <r>
      <rPr>
        <sz val="9"/>
        <color rgb="FF000000"/>
        <rFont val="Marianne"/>
      </rPr>
      <t xml:space="preserve"> : DEPP, </t>
    </r>
    <r>
      <rPr>
        <sz val="9"/>
        <rFont val="Marianne"/>
      </rPr>
      <t>évaluation</t>
    </r>
    <r>
      <rPr>
        <sz val="9"/>
        <color rgb="FF000000"/>
        <rFont val="Marianne"/>
      </rPr>
      <t xml:space="preserve"> Repères CE2.</t>
    </r>
  </si>
  <si>
    <r>
      <rPr>
        <b/>
        <sz val="9"/>
        <color rgb="FF000000"/>
        <rFont val="Marianne"/>
      </rPr>
      <t>Source</t>
    </r>
    <r>
      <rPr>
        <sz val="9"/>
        <color rgb="FF000000"/>
        <rFont val="Marianne"/>
      </rPr>
      <t xml:space="preserve"> : DEPP, </t>
    </r>
    <r>
      <rPr>
        <sz val="9"/>
        <rFont val="Marianne"/>
      </rPr>
      <t>évaluation</t>
    </r>
    <r>
      <rPr>
        <sz val="9"/>
        <color rgb="FF000000"/>
        <rFont val="Marianne"/>
      </rPr>
      <t xml:space="preserve"> Repères CP.</t>
    </r>
  </si>
  <si>
    <r>
      <rPr>
        <b/>
        <sz val="9"/>
        <color rgb="FF000000"/>
        <rFont val="Marianne"/>
      </rPr>
      <t>Source</t>
    </r>
    <r>
      <rPr>
        <sz val="9"/>
        <color rgb="FF000000"/>
        <rFont val="Marianne"/>
      </rPr>
      <t xml:space="preserve"> : DEPP, </t>
    </r>
    <r>
      <rPr>
        <sz val="9"/>
        <rFont val="Marianne"/>
      </rPr>
      <t>évaluation</t>
    </r>
    <r>
      <rPr>
        <sz val="9"/>
        <color rgb="FF000000"/>
        <rFont val="Marianne"/>
      </rPr>
      <t xml:space="preserve"> Repères CM2. </t>
    </r>
  </si>
  <si>
    <r>
      <rPr>
        <b/>
        <sz val="9"/>
        <color rgb="FF000000"/>
        <rFont val="Marianne"/>
      </rPr>
      <t>Source</t>
    </r>
    <r>
      <rPr>
        <sz val="9"/>
        <color rgb="FF000000"/>
        <rFont val="Marianne"/>
      </rPr>
      <t xml:space="preserve"> : DEPP, </t>
    </r>
    <r>
      <rPr>
        <sz val="9"/>
        <rFont val="Marianne"/>
      </rPr>
      <t>évaluation</t>
    </r>
    <r>
      <rPr>
        <sz val="9"/>
        <color rgb="FF000000"/>
        <rFont val="Marianne"/>
      </rPr>
      <t xml:space="preserve"> Repères CM2.</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</si>
  <si>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n°</t>
    </r>
    <r>
      <rPr>
        <sz val="9"/>
        <rFont val="Marianne"/>
      </rPr>
      <t xml:space="preserve"> 26-18</t>
    </r>
    <r>
      <rPr>
        <sz val="9"/>
        <color rgb="FF000000"/>
        <rFont val="Marianne"/>
      </rPr>
      <t xml:space="preserve"> DEPP</t>
    </r>
  </si>
  <si>
    <r>
      <rPr>
        <b/>
        <sz val="9"/>
        <color rgb="FF000000"/>
        <rFont val="Marianne"/>
      </rPr>
      <t>Source</t>
    </r>
    <r>
      <rPr>
        <sz val="9"/>
        <color rgb="FF000000"/>
        <rFont val="Marianne"/>
      </rPr>
      <t xml:space="preserve"> : DEPP, </t>
    </r>
    <r>
      <rPr>
        <sz val="9"/>
        <rFont val="Marianne"/>
      </rPr>
      <t>évaluation</t>
    </r>
    <r>
      <rPr>
        <sz val="9"/>
        <color rgb="FF000000"/>
        <rFont val="Marianne"/>
      </rPr>
      <t xml:space="preserve"> Repères CE1.</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</si>
  <si>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xml:space="preserve">, n° </t>
    </r>
    <r>
      <rPr>
        <sz val="9"/>
        <rFont val="Marianne"/>
      </rPr>
      <t>26-18</t>
    </r>
    <r>
      <rPr>
        <sz val="9"/>
        <color rgb="FFFF0000"/>
        <rFont val="Marianne"/>
      </rPr>
      <t xml:space="preserve"> </t>
    </r>
    <r>
      <rPr>
        <sz val="9"/>
        <color rgb="FF000000"/>
        <rFont val="Marianne"/>
      </rPr>
      <t>DEPP.</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</si>
  <si>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xml:space="preserve">, </t>
    </r>
    <r>
      <rPr>
        <sz val="9"/>
        <rFont val="Marianne"/>
      </rPr>
      <t>n° 26-18</t>
    </r>
    <r>
      <rPr>
        <sz val="9"/>
        <color rgb="FFFF0000"/>
        <rFont val="Marianne"/>
      </rPr>
      <t xml:space="preserve"> </t>
    </r>
    <r>
      <rPr>
        <sz val="9"/>
        <color rgb="FF000000"/>
        <rFont val="Marianne"/>
      </rPr>
      <t>DEPP.</t>
    </r>
  </si>
  <si>
    <r>
      <rPr>
        <b/>
        <sz val="9"/>
        <color rgb="FF000000"/>
        <rFont val="Marianne"/>
      </rPr>
      <t>Source</t>
    </r>
    <r>
      <rPr>
        <sz val="9"/>
        <color rgb="FF000000"/>
        <rFont val="Marianne"/>
      </rPr>
      <t xml:space="preserve"> : DEPP, évaluation Repères CE2.</t>
    </r>
  </si>
  <si>
    <r>
      <rPr>
        <b/>
        <sz val="9"/>
        <color rgb="FF000000"/>
        <rFont val="Marianne"/>
      </rPr>
      <t>Source</t>
    </r>
    <r>
      <rPr>
        <sz val="9"/>
        <color rgb="FF000000"/>
        <rFont val="Marianne"/>
      </rPr>
      <t xml:space="preserve"> : DEPP, évaluation Repères CM1.</t>
    </r>
  </si>
  <si>
    <r>
      <rPr>
        <b/>
        <sz val="9"/>
        <color rgb="FF000000"/>
        <rFont val="Marianne"/>
      </rPr>
      <t>Source</t>
    </r>
    <r>
      <rPr>
        <sz val="9"/>
        <color rgb="FF000000"/>
        <rFont val="Marianne"/>
      </rPr>
      <t xml:space="preserve"> : DEPP, évaluation Repères CM2.</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</si>
  <si>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n° 26-18</t>
    </r>
    <r>
      <rPr>
        <sz val="9"/>
        <color rgb="FFFF0000"/>
        <rFont val="Marianne"/>
      </rPr>
      <t xml:space="preserve"> </t>
    </r>
    <r>
      <rPr>
        <sz val="9"/>
        <color rgb="FF000000"/>
        <rFont val="Marianne"/>
      </rPr>
      <t>DEPP.</t>
    </r>
  </si>
  <si>
    <r>
      <rPr>
        <b/>
        <sz val="9"/>
        <rFont val="Marianne"/>
      </rPr>
      <t xml:space="preserve">Lecture : </t>
    </r>
    <r>
      <rPr>
        <sz val="9"/>
        <rFont val="Marianne"/>
      </rPr>
      <t xml:space="preserve">en 2025, dans la compétence « comprendre un texte et des phrases à l'oral », en début de CE2, l’écart de performance entre les élèves scolarisés dans le secteur public hors EP et les élèves scolarisés en EP est de 19,6 points de pourcentage. Faire partie du groupe d’élèves présentant une maîtrise satisfaisante est un événement qui a significativement plus de chances de se produire que la situation contraire en début de CE2 pour les élèves scolarisés dans le secteur public hors EP que pour ceux scolarisés en EP  (odds ratio = 2,9). </t>
    </r>
  </si>
  <si>
    <r>
      <rPr>
        <b/>
        <sz val="9"/>
        <rFont val="Marianne"/>
      </rPr>
      <t>Lecture</t>
    </r>
    <r>
      <rPr>
        <sz val="9"/>
        <rFont val="Marianne"/>
      </rPr>
      <t xml:space="preserve"> : en 2025, dans la compétence « comprendre des mots à l'oral », en début de CP, l’écart de performance entre les élèves scolarisés dans le secteur public hors EP et les élèves scolarisés en REP+ est de 30,8 points de pourcentage.  Les élèves scolarisés dans le secteur public hors EP ont une probabilité significativement plus élevée d’atteindre une maîtrise satisfaisante dans cette compétence que les élèves scolarisés en REP+ (odds ratio = 3,8).</t>
    </r>
  </si>
  <si>
    <r>
      <rPr>
        <b/>
        <sz val="9"/>
        <color rgb="FF000000"/>
        <rFont val="Marianne"/>
      </rPr>
      <t>Source</t>
    </r>
    <r>
      <rPr>
        <sz val="9"/>
        <color rgb="FF000000"/>
        <rFont val="Marianne"/>
      </rPr>
      <t xml:space="preserve"> : DEPP, évaluation Repères CE1.</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</si>
  <si>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n°</t>
    </r>
    <r>
      <rPr>
        <sz val="9"/>
        <rFont val="Marianne"/>
      </rPr>
      <t xml:space="preserve"> 26-18</t>
    </r>
    <r>
      <rPr>
        <sz val="9"/>
        <color rgb="FFFF0000"/>
        <rFont val="Marianne"/>
      </rPr>
      <t xml:space="preserve"> </t>
    </r>
    <r>
      <rPr>
        <sz val="9"/>
        <color rgb="FF000000"/>
        <rFont val="Marianne"/>
      </rPr>
      <t>DEPP.</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</si>
  <si>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n° 26-18 DEPP.</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</si>
  <si>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xml:space="preserve">, n° </t>
    </r>
    <r>
      <rPr>
        <sz val="9"/>
        <rFont val="Marianne"/>
      </rPr>
      <t xml:space="preserve">26-18 </t>
    </r>
    <r>
      <rPr>
        <sz val="9"/>
        <color rgb="FF000000"/>
        <rFont val="Marianne"/>
      </rPr>
      <t>DEPP.</t>
    </r>
  </si>
  <si>
    <r>
      <rPr>
        <b/>
        <sz val="9"/>
        <color rgb="FF000000"/>
        <rFont val="Marianne"/>
      </rPr>
      <t>Source</t>
    </r>
    <r>
      <rPr>
        <sz val="9"/>
        <color rgb="FF000000"/>
        <rFont val="Marianne"/>
      </rPr>
      <t xml:space="preserve"> : DEPP, évaluation Repères CP.</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</si>
  <si>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n° 26-18DEPP.</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</si>
  <si>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n° 26-18 DEPP</t>
    </r>
  </si>
  <si>
    <r>
      <t xml:space="preserve">Évaluation 2025 Repères CP. Résultats nationaux, </t>
    </r>
    <r>
      <rPr>
        <i/>
        <sz val="9"/>
        <color theme="1"/>
        <rFont val="Marianne"/>
      </rPr>
      <t>Document de travail</t>
    </r>
    <r>
      <rPr>
        <sz val="9"/>
        <color theme="1"/>
        <rFont val="Marianne"/>
      </rPr>
      <t>, novembre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</si>
</sst>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rgb="FF000000"/>
      <name val="Calibri"/>
      <family val="2"/>
      <scheme val="minor"/>
    </font>
    <font>
      <b/>
      <sz val="9"/>
      <name val="Marianne"/>
    </font>
    <font>
      <sz val="9"/>
      <color rgb="FF000000"/>
      <name val="Marianne"/>
    </font>
    <font>
      <b/>
      <sz val="9"/>
      <color rgb="FF000000"/>
      <name val="Marianne"/>
    </font>
    <font>
      <i/>
      <sz val="9"/>
      <color rgb="FF000000"/>
      <name val="Marianne"/>
    </font>
    <font>
      <sz val="9"/>
      <name val="Marianne"/>
    </font>
    <font>
      <sz val="9"/>
      <color rgb="FFFF0000"/>
      <name val="Marianne"/>
    </font>
    <font>
      <sz val="8"/>
      <name val="Calibri"/>
      <family val="2"/>
      <scheme val="minor"/>
    </font>
    <font>
      <u/>
      <sz val="11"/>
      <color theme="10"/>
      <name val="Calibri"/>
      <family val="2"/>
      <scheme val="minor"/>
    </font>
    <font>
      <u/>
      <sz val="9"/>
      <color theme="10"/>
      <name val="Marianne"/>
    </font>
    <font>
      <sz val="9"/>
      <color theme="1"/>
      <name val="Marianne"/>
    </font>
    <font>
      <b/>
      <sz val="9"/>
      <color theme="1"/>
      <name val="Marianne"/>
    </font>
    <font>
      <b/>
      <sz val="16"/>
      <color theme="3"/>
      <name val="Marianne"/>
    </font>
    <font>
      <sz val="9"/>
      <color theme="1"/>
      <name val="Calibri"/>
      <family val="2"/>
      <scheme val="minor"/>
    </font>
    <font>
      <b/>
      <sz val="11"/>
      <color theme="1"/>
      <name val="Calibri"/>
      <family val="2"/>
      <scheme val="minor"/>
    </font>
    <font>
      <sz val="11"/>
      <name val="Calibri"/>
      <family val="2"/>
      <scheme val="minor"/>
    </font>
    <font>
      <sz val="11"/>
      <name val="Aptos Narrow"/>
      <family val="2"/>
    </font>
    <font>
      <i/>
      <sz val="11"/>
      <color theme="1"/>
      <name val="Aptos Narrow"/>
      <family val="2"/>
    </font>
    <font>
      <b/>
      <sz val="11"/>
      <color rgb="FF000000"/>
      <name val="Calibri"/>
      <family val="2"/>
      <scheme val="minor"/>
    </font>
    <font>
      <i/>
      <u/>
      <sz val="9"/>
      <color rgb="FF000000"/>
      <name val="Marianne"/>
    </font>
    <font>
      <i/>
      <u/>
      <sz val="11"/>
      <color theme="1"/>
      <name val="Calibri"/>
      <family val="2"/>
    </font>
    <font>
      <i/>
      <u/>
      <sz val="11"/>
      <color theme="1"/>
      <name val="Calibri"/>
      <family val="2"/>
      <scheme val="minor"/>
    </font>
    <font>
      <i/>
      <u/>
      <sz val="9"/>
      <color theme="1"/>
      <name val="Marianne"/>
    </font>
    <font>
      <sz val="9"/>
      <color indexed="81"/>
      <name val="Tahoma"/>
      <family val="2"/>
    </font>
    <font>
      <b/>
      <sz val="9"/>
      <color indexed="81"/>
      <name val="Tahoma"/>
      <family val="2"/>
    </font>
    <font>
      <i/>
      <sz val="9"/>
      <color theme="1"/>
      <name val="Marianne"/>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D9D9D9"/>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s>
  <borders count="28">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xf numFmtId="0" fontId="1" fillId="0" borderId="0"/>
    <xf numFmtId="0" fontId="9" fillId="0" borderId="0" applyNumberFormat="0" applyFill="0" applyBorder="0" applyAlignment="0" applyProtection="0"/>
  </cellStyleXfs>
  <cellXfs count="456">
    <xf numFmtId="0" fontId="0" fillId="0" borderId="0" xfId="0"/>
    <xf numFmtId="0" fontId="2" fillId="0" borderId="0" xfId="0" applyFont="1"/>
    <xf numFmtId="0" fontId="3" fillId="0" borderId="0" xfId="0" applyFont="1"/>
    <xf numFmtId="0" fontId="3" fillId="6" borderId="16" xfId="0" applyFont="1" applyFill="1" applyBorder="1" applyAlignment="1">
      <alignment horizontal="center" vertical="center" wrapText="1"/>
    </xf>
    <xf numFmtId="0" fontId="3" fillId="0" borderId="0" xfId="0" applyFont="1" applyBorder="1"/>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xf numFmtId="0" fontId="3" fillId="0" borderId="0" xfId="0" applyFont="1" applyAlignment="1">
      <alignment wrapText="1"/>
    </xf>
    <xf numFmtId="0" fontId="4" fillId="0" borderId="0" xfId="0" applyFont="1" applyAlignment="1">
      <alignment vertical="center"/>
    </xf>
    <xf numFmtId="0" fontId="3" fillId="2" borderId="1" xfId="0" applyFont="1" applyFill="1" applyBorder="1" applyAlignment="1">
      <alignment vertical="center"/>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2" borderId="2" xfId="0" applyFont="1" applyFill="1" applyBorder="1" applyAlignment="1">
      <alignment horizontal="center" vertical="center"/>
    </xf>
    <xf numFmtId="164" fontId="3" fillId="0" borderId="2" xfId="0" applyNumberFormat="1" applyFont="1" applyBorder="1" applyAlignment="1">
      <alignment horizontal="center" vertical="center"/>
    </xf>
    <xf numFmtId="164" fontId="3" fillId="0" borderId="3" xfId="0" applyNumberFormat="1" applyFont="1" applyBorder="1" applyAlignment="1">
      <alignment horizontal="center" vertical="center"/>
    </xf>
    <xf numFmtId="164" fontId="3" fillId="0" borderId="0" xfId="0" applyNumberFormat="1" applyFont="1" applyBorder="1" applyAlignment="1">
      <alignment horizontal="center" vertical="center"/>
    </xf>
    <xf numFmtId="164" fontId="3" fillId="0" borderId="5" xfId="0" applyNumberFormat="1" applyFont="1" applyBorder="1" applyAlignment="1">
      <alignment horizontal="center" vertical="center"/>
    </xf>
    <xf numFmtId="164" fontId="3" fillId="0" borderId="7" xfId="0" applyNumberFormat="1" applyFont="1" applyBorder="1" applyAlignment="1">
      <alignment horizontal="center" vertical="center"/>
    </xf>
    <xf numFmtId="164" fontId="3" fillId="0" borderId="8" xfId="0" applyNumberFormat="1" applyFont="1" applyBorder="1" applyAlignment="1">
      <alignment horizontal="center" vertical="center"/>
    </xf>
    <xf numFmtId="0" fontId="3" fillId="2" borderId="1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10" xfId="0" applyFont="1" applyFill="1" applyBorder="1" applyAlignment="1">
      <alignment horizontal="center" vertical="center" wrapText="1"/>
    </xf>
    <xf numFmtId="164" fontId="3" fillId="0" borderId="13"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4" fillId="0" borderId="0" xfId="0" applyFont="1"/>
    <xf numFmtId="0" fontId="3" fillId="2" borderId="11" xfId="0" applyFont="1" applyFill="1" applyBorder="1" applyAlignment="1">
      <alignment horizontal="center" vertical="center" wrapText="1"/>
    </xf>
    <xf numFmtId="0" fontId="3" fillId="2" borderId="12" xfId="0" applyFont="1" applyFill="1" applyBorder="1" applyAlignment="1">
      <alignment vertical="center"/>
    </xf>
    <xf numFmtId="0" fontId="3" fillId="0" borderId="7" xfId="0" applyFont="1" applyBorder="1"/>
    <xf numFmtId="164" fontId="3" fillId="0" borderId="1" xfId="0" applyNumberFormat="1" applyFont="1" applyBorder="1" applyAlignment="1">
      <alignment horizontal="center"/>
    </xf>
    <xf numFmtId="164" fontId="3" fillId="0" borderId="4" xfId="0" applyNumberFormat="1" applyFont="1" applyBorder="1" applyAlignment="1">
      <alignment horizontal="center"/>
    </xf>
    <xf numFmtId="164" fontId="3" fillId="0" borderId="6" xfId="0" applyNumberFormat="1" applyFont="1" applyBorder="1" applyAlignment="1">
      <alignment horizontal="center"/>
    </xf>
    <xf numFmtId="164" fontId="3" fillId="0" borderId="0" xfId="0" applyNumberFormat="1" applyFont="1" applyBorder="1" applyAlignment="1">
      <alignment horizontal="center"/>
    </xf>
    <xf numFmtId="0" fontId="3" fillId="0" borderId="4" xfId="0" applyFont="1" applyBorder="1"/>
    <xf numFmtId="0" fontId="3" fillId="0" borderId="6" xfId="0" applyFont="1" applyBorder="1"/>
    <xf numFmtId="0" fontId="3" fillId="2" borderId="10" xfId="0" applyFont="1" applyFill="1" applyBorder="1" applyAlignment="1">
      <alignment horizontal="center" vertical="center"/>
    </xf>
    <xf numFmtId="164" fontId="3" fillId="0" borderId="13" xfId="0" applyNumberFormat="1" applyFont="1" applyBorder="1" applyAlignment="1">
      <alignment horizontal="center"/>
    </xf>
    <xf numFmtId="164" fontId="3" fillId="0" borderId="14" xfId="0" applyNumberFormat="1" applyFont="1" applyBorder="1" applyAlignment="1">
      <alignment horizontal="center"/>
    </xf>
    <xf numFmtId="0" fontId="3" fillId="2" borderId="9" xfId="0" applyFont="1" applyFill="1" applyBorder="1" applyAlignment="1">
      <alignment vertical="center"/>
    </xf>
    <xf numFmtId="0" fontId="3" fillId="0" borderId="13" xfId="0" applyFont="1" applyBorder="1"/>
    <xf numFmtId="0" fontId="3" fillId="0" borderId="14" xfId="0" applyFont="1" applyBorder="1"/>
    <xf numFmtId="0" fontId="3" fillId="7" borderId="13" xfId="0" applyFont="1" applyFill="1" applyBorder="1"/>
    <xf numFmtId="0" fontId="3" fillId="7" borderId="14" xfId="0" applyFont="1" applyFill="1" applyBorder="1"/>
    <xf numFmtId="164" fontId="3" fillId="0" borderId="7" xfId="0" applyNumberFormat="1" applyFont="1" applyBorder="1" applyAlignment="1">
      <alignment horizontal="center"/>
    </xf>
    <xf numFmtId="0" fontId="3" fillId="0" borderId="0" xfId="0" applyFont="1" applyAlignment="1">
      <alignment horizontal="center"/>
    </xf>
    <xf numFmtId="0" fontId="3" fillId="2" borderId="11" xfId="0" applyFont="1" applyFill="1" applyBorder="1" applyAlignment="1">
      <alignment vertical="center"/>
    </xf>
    <xf numFmtId="164" fontId="3" fillId="0" borderId="12" xfId="0" applyNumberFormat="1" applyFont="1" applyBorder="1" applyAlignment="1">
      <alignment horizontal="center"/>
    </xf>
    <xf numFmtId="164" fontId="3" fillId="0" borderId="2" xfId="0" applyNumberFormat="1" applyFont="1" applyBorder="1" applyAlignment="1">
      <alignment horizontal="center"/>
    </xf>
    <xf numFmtId="164" fontId="3" fillId="0" borderId="0" xfId="0" applyNumberFormat="1" applyFont="1"/>
    <xf numFmtId="0" fontId="4" fillId="0" borderId="0" xfId="0" applyFont="1" applyAlignment="1"/>
    <xf numFmtId="0" fontId="3" fillId="0" borderId="1" xfId="0" applyFont="1" applyBorder="1"/>
    <xf numFmtId="0" fontId="3" fillId="0" borderId="0" xfId="0" applyFont="1" applyFill="1" applyBorder="1"/>
    <xf numFmtId="164" fontId="3" fillId="0" borderId="3" xfId="0" applyNumberFormat="1" applyFont="1" applyBorder="1" applyAlignment="1">
      <alignment horizontal="center"/>
    </xf>
    <xf numFmtId="164" fontId="3" fillId="0" borderId="5" xfId="0" applyNumberFormat="1" applyFont="1" applyBorder="1" applyAlignment="1">
      <alignment horizontal="center"/>
    </xf>
    <xf numFmtId="164" fontId="3" fillId="0" borderId="8" xfId="0" applyNumberFormat="1" applyFont="1" applyBorder="1" applyAlignment="1">
      <alignment horizontal="center"/>
    </xf>
    <xf numFmtId="0" fontId="3" fillId="0" borderId="12" xfId="0" applyFont="1" applyBorder="1"/>
    <xf numFmtId="0" fontId="4" fillId="0" borderId="0" xfId="0" applyFont="1" applyAlignment="1">
      <alignment vertical="center" wrapText="1"/>
    </xf>
    <xf numFmtId="0" fontId="3" fillId="0" borderId="0" xfId="0" applyFont="1" applyFill="1" applyAlignment="1">
      <alignment vertical="center"/>
    </xf>
    <xf numFmtId="0" fontId="3" fillId="3" borderId="15" xfId="0" applyFont="1" applyFill="1" applyBorder="1" applyAlignment="1">
      <alignment horizontal="center" vertical="center"/>
    </xf>
    <xf numFmtId="0" fontId="3" fillId="3" borderId="10" xfId="0" applyFont="1" applyFill="1" applyBorder="1" applyAlignment="1">
      <alignment horizontal="center" vertical="center"/>
    </xf>
    <xf numFmtId="0" fontId="3" fillId="2" borderId="15" xfId="0" applyFont="1" applyFill="1" applyBorder="1" applyAlignment="1">
      <alignment vertical="center"/>
    </xf>
    <xf numFmtId="0" fontId="3" fillId="0" borderId="1"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0" xfId="0" applyFont="1" applyAlignment="1">
      <alignment horizontal="center" vertical="center"/>
    </xf>
    <xf numFmtId="0" fontId="3" fillId="2" borderId="11" xfId="0" applyFont="1" applyFill="1" applyBorder="1" applyAlignment="1">
      <alignment horizontal="center"/>
    </xf>
    <xf numFmtId="0" fontId="3" fillId="2" borderId="9" xfId="0" applyFont="1" applyFill="1" applyBorder="1" applyAlignment="1">
      <alignment horizontal="center"/>
    </xf>
    <xf numFmtId="0" fontId="3" fillId="7" borderId="1" xfId="0" applyFont="1" applyFill="1" applyBorder="1"/>
    <xf numFmtId="164" fontId="3" fillId="7" borderId="13" xfId="0" applyNumberFormat="1" applyFont="1" applyFill="1" applyBorder="1" applyAlignment="1">
      <alignment horizontal="center"/>
    </xf>
    <xf numFmtId="164" fontId="3" fillId="7" borderId="4" xfId="0" applyNumberFormat="1" applyFont="1" applyFill="1" applyBorder="1" applyAlignment="1">
      <alignment horizontal="center"/>
    </xf>
    <xf numFmtId="0" fontId="3" fillId="7" borderId="4" xfId="0" applyFont="1" applyFill="1" applyBorder="1"/>
    <xf numFmtId="164" fontId="3" fillId="7" borderId="14" xfId="0" applyNumberFormat="1" applyFont="1" applyFill="1" applyBorder="1" applyAlignment="1">
      <alignment horizontal="center"/>
    </xf>
    <xf numFmtId="164" fontId="3" fillId="7" borderId="6" xfId="0" applyNumberFormat="1" applyFont="1" applyFill="1" applyBorder="1" applyAlignment="1">
      <alignment horizontal="center"/>
    </xf>
    <xf numFmtId="0" fontId="4" fillId="0" borderId="0" xfId="0" applyFont="1" applyAlignment="1">
      <alignment horizontal="center"/>
    </xf>
    <xf numFmtId="0" fontId="3" fillId="0" borderId="0" xfId="0" applyFont="1" applyFill="1" applyBorder="1" applyAlignment="1">
      <alignment horizontal="center"/>
    </xf>
    <xf numFmtId="49" fontId="3" fillId="0" borderId="0" xfId="0" applyNumberFormat="1" applyFont="1" applyFill="1" applyBorder="1" applyAlignment="1">
      <alignment vertical="center" wrapText="1"/>
    </xf>
    <xf numFmtId="0" fontId="3" fillId="2" borderId="15" xfId="0" applyFont="1" applyFill="1" applyBorder="1" applyAlignment="1">
      <alignment horizontal="center"/>
    </xf>
    <xf numFmtId="0" fontId="3" fillId="2" borderId="10" xfId="0" applyFont="1" applyFill="1" applyBorder="1" applyAlignment="1">
      <alignment horizontal="center"/>
    </xf>
    <xf numFmtId="0" fontId="3" fillId="3" borderId="15" xfId="0" applyFont="1" applyFill="1" applyBorder="1" applyAlignment="1">
      <alignment horizontal="center"/>
    </xf>
    <xf numFmtId="0" fontId="3" fillId="3" borderId="10" xfId="0" applyFont="1" applyFill="1" applyBorder="1" applyAlignment="1">
      <alignment horizontal="center"/>
    </xf>
    <xf numFmtId="164" fontId="3" fillId="0" borderId="0" xfId="0" applyNumberFormat="1" applyFont="1" applyBorder="1"/>
    <xf numFmtId="0" fontId="3" fillId="0" borderId="0" xfId="0" applyFont="1" applyFill="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vertical="top" wrapText="1"/>
    </xf>
    <xf numFmtId="164" fontId="3" fillId="0" borderId="1"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6" xfId="0" applyNumberFormat="1" applyFont="1" applyBorder="1" applyAlignment="1">
      <alignment horizontal="center" vertical="center"/>
    </xf>
    <xf numFmtId="164" fontId="3" fillId="0" borderId="12" xfId="0" applyNumberFormat="1" applyFont="1" applyBorder="1" applyAlignment="1">
      <alignment horizontal="center" vertical="center"/>
    </xf>
    <xf numFmtId="0" fontId="3" fillId="3" borderId="11" xfId="0" applyFont="1" applyFill="1" applyBorder="1" applyAlignment="1">
      <alignment horizontal="center"/>
    </xf>
    <xf numFmtId="0" fontId="3" fillId="0" borderId="0" xfId="0" applyFont="1" applyBorder="1" applyAlignment="1">
      <alignment horizontal="center"/>
    </xf>
    <xf numFmtId="0" fontId="3" fillId="0" borderId="0" xfId="0" applyFont="1" applyFill="1" applyBorder="1" applyAlignment="1">
      <alignment vertical="center"/>
    </xf>
    <xf numFmtId="49" fontId="3" fillId="0" borderId="0" xfId="0" applyNumberFormat="1" applyFont="1" applyFill="1" applyBorder="1" applyAlignment="1">
      <alignment vertical="center"/>
    </xf>
    <xf numFmtId="0" fontId="3" fillId="0" borderId="0" xfId="0" applyFont="1" applyFill="1" applyBorder="1" applyAlignment="1">
      <alignment vertical="center" wrapText="1"/>
    </xf>
    <xf numFmtId="0" fontId="3" fillId="2" borderId="9" xfId="0" applyFont="1" applyFill="1" applyBorder="1" applyAlignment="1">
      <alignment horizontal="center" vertical="center" wrapText="1"/>
    </xf>
    <xf numFmtId="164" fontId="3" fillId="0" borderId="0" xfId="0" applyNumberFormat="1" applyFont="1" applyAlignment="1">
      <alignment horizontal="center"/>
    </xf>
    <xf numFmtId="0" fontId="3" fillId="2" borderId="1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2" xfId="0" applyFont="1" applyBorder="1"/>
    <xf numFmtId="0" fontId="3" fillId="0" borderId="13" xfId="0" applyFont="1" applyBorder="1" applyAlignment="1">
      <alignment vertical="center"/>
    </xf>
    <xf numFmtId="0" fontId="3" fillId="0" borderId="5" xfId="0" applyFont="1" applyBorder="1" applyAlignment="1">
      <alignment vertical="center"/>
    </xf>
    <xf numFmtId="0" fontId="3" fillId="8" borderId="11"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9" xfId="0" applyFont="1" applyFill="1" applyBorder="1" applyAlignment="1">
      <alignment horizontal="center" vertical="center"/>
    </xf>
    <xf numFmtId="164" fontId="6" fillId="2" borderId="15" xfId="0" applyNumberFormat="1" applyFont="1" applyFill="1" applyBorder="1" applyAlignment="1">
      <alignment horizontal="center" vertical="center" wrapText="1"/>
    </xf>
    <xf numFmtId="164" fontId="3" fillId="2" borderId="9" xfId="0" applyNumberFormat="1" applyFont="1" applyFill="1" applyBorder="1" applyAlignment="1">
      <alignment horizontal="center" vertical="center" wrapText="1"/>
    </xf>
    <xf numFmtId="164" fontId="3" fillId="2" borderId="15" xfId="0" applyNumberFormat="1" applyFont="1" applyFill="1" applyBorder="1" applyAlignment="1">
      <alignment horizontal="center" vertical="center" wrapText="1"/>
    </xf>
    <xf numFmtId="164" fontId="6" fillId="2" borderId="9" xfId="0" applyNumberFormat="1"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5" fillId="0" borderId="7" xfId="0" applyFont="1" applyBorder="1" applyAlignment="1">
      <alignment horizontal="center" vertical="center" wrapText="1"/>
    </xf>
    <xf numFmtId="0" fontId="6" fillId="0" borderId="0" xfId="0" applyFont="1"/>
    <xf numFmtId="0" fontId="2" fillId="0" borderId="0" xfId="0" applyFont="1" applyAlignment="1">
      <alignment vertical="center"/>
    </xf>
    <xf numFmtId="0" fontId="6" fillId="0" borderId="0" xfId="0" applyFont="1" applyAlignment="1">
      <alignment vertical="center"/>
    </xf>
    <xf numFmtId="0" fontId="10" fillId="0" borderId="0" xfId="2" applyFont="1"/>
    <xf numFmtId="0" fontId="11" fillId="0" borderId="0" xfId="0" applyFont="1"/>
    <xf numFmtId="0" fontId="12" fillId="0" borderId="0" xfId="0" applyFont="1"/>
    <xf numFmtId="0" fontId="11" fillId="0" borderId="0" xfId="0" applyFont="1" applyFill="1"/>
    <xf numFmtId="0" fontId="11" fillId="0" borderId="0" xfId="0" applyFont="1" applyAlignment="1">
      <alignment vertical="center"/>
    </xf>
    <xf numFmtId="0" fontId="11" fillId="2" borderId="15"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3" borderId="11" xfId="0" applyFont="1" applyFill="1" applyBorder="1" applyAlignment="1">
      <alignment horizontal="center" vertical="center"/>
    </xf>
    <xf numFmtId="0" fontId="11" fillId="0" borderId="1" xfId="0" applyFont="1" applyBorder="1" applyAlignment="1">
      <alignment vertical="center"/>
    </xf>
    <xf numFmtId="164" fontId="11" fillId="0" borderId="2" xfId="0" applyNumberFormat="1" applyFont="1" applyBorder="1" applyAlignment="1">
      <alignment horizontal="center" vertical="center"/>
    </xf>
    <xf numFmtId="164" fontId="11" fillId="0" borderId="3" xfId="0" applyNumberFormat="1" applyFont="1" applyBorder="1" applyAlignment="1">
      <alignment horizontal="center" vertical="center"/>
    </xf>
    <xf numFmtId="164" fontId="11" fillId="0" borderId="12" xfId="0" applyNumberFormat="1" applyFont="1" applyBorder="1" applyAlignment="1">
      <alignment horizontal="center" vertical="center"/>
    </xf>
    <xf numFmtId="164" fontId="11" fillId="0" borderId="1" xfId="0" applyNumberFormat="1" applyFont="1" applyBorder="1" applyAlignment="1">
      <alignment horizontal="center" vertical="center"/>
    </xf>
    <xf numFmtId="0" fontId="11" fillId="0" borderId="4" xfId="0" applyFont="1" applyBorder="1" applyAlignment="1">
      <alignment vertical="center"/>
    </xf>
    <xf numFmtId="164" fontId="11" fillId="0" borderId="13" xfId="0" applyNumberFormat="1" applyFont="1" applyBorder="1" applyAlignment="1">
      <alignment horizontal="center" vertical="center"/>
    </xf>
    <xf numFmtId="164" fontId="11" fillId="0" borderId="5" xfId="0" applyNumberFormat="1" applyFont="1" applyBorder="1" applyAlignment="1">
      <alignment horizontal="center" vertical="center"/>
    </xf>
    <xf numFmtId="164" fontId="11" fillId="0" borderId="0" xfId="0" applyNumberFormat="1" applyFont="1" applyBorder="1" applyAlignment="1">
      <alignment horizontal="center" vertical="center"/>
    </xf>
    <xf numFmtId="164" fontId="11" fillId="0" borderId="4" xfId="0" applyNumberFormat="1" applyFont="1" applyBorder="1" applyAlignment="1">
      <alignment horizontal="center" vertical="center"/>
    </xf>
    <xf numFmtId="0" fontId="11" fillId="0" borderId="6" xfId="0" applyFont="1" applyBorder="1" applyAlignment="1">
      <alignment vertical="center"/>
    </xf>
    <xf numFmtId="164" fontId="11" fillId="0" borderId="14" xfId="0" applyNumberFormat="1" applyFont="1" applyBorder="1" applyAlignment="1">
      <alignment horizontal="center" vertical="center"/>
    </xf>
    <xf numFmtId="164" fontId="11" fillId="0" borderId="8" xfId="0" applyNumberFormat="1" applyFont="1" applyBorder="1" applyAlignment="1">
      <alignment horizontal="center" vertical="center"/>
    </xf>
    <xf numFmtId="164" fontId="11" fillId="0" borderId="7" xfId="0" applyNumberFormat="1" applyFont="1" applyBorder="1" applyAlignment="1">
      <alignment horizontal="center" vertical="center"/>
    </xf>
    <xf numFmtId="164" fontId="11" fillId="0" borderId="6" xfId="0" applyNumberFormat="1" applyFont="1" applyBorder="1" applyAlignment="1">
      <alignment horizontal="center" vertical="center"/>
    </xf>
    <xf numFmtId="0" fontId="13" fillId="0" borderId="0" xfId="0" applyFont="1"/>
    <xf numFmtId="0" fontId="6" fillId="2" borderId="9" xfId="0" applyFont="1" applyFill="1" applyBorder="1" applyAlignment="1">
      <alignment horizontal="center" vertical="center" wrapText="1"/>
    </xf>
    <xf numFmtId="0" fontId="3" fillId="0" borderId="15" xfId="0" applyFont="1" applyBorder="1"/>
    <xf numFmtId="164" fontId="3" fillId="0" borderId="15" xfId="0" applyNumberFormat="1" applyFont="1" applyBorder="1" applyAlignment="1">
      <alignment horizontal="center"/>
    </xf>
    <xf numFmtId="0" fontId="3" fillId="0" borderId="0" xfId="0" applyFont="1" applyAlignment="1">
      <alignment horizontal="left" vertical="center" wrapText="1"/>
    </xf>
    <xf numFmtId="0" fontId="6" fillId="0" borderId="0" xfId="0" applyFont="1" applyAlignment="1">
      <alignment horizontal="left" vertical="center" wrapText="1"/>
    </xf>
    <xf numFmtId="0" fontId="3" fillId="3" borderId="9" xfId="0" applyFont="1" applyFill="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164" fontId="3" fillId="0" borderId="0" xfId="0" applyNumberFormat="1" applyFont="1" applyAlignment="1">
      <alignment vertical="center"/>
    </xf>
    <xf numFmtId="0" fontId="3" fillId="0" borderId="0" xfId="0" applyFont="1" applyBorder="1" applyAlignment="1">
      <alignment horizontal="center" vertical="center"/>
    </xf>
    <xf numFmtId="0" fontId="3" fillId="8" borderId="12" xfId="0" applyFont="1" applyFill="1" applyBorder="1" applyAlignment="1">
      <alignment horizontal="center" vertical="center"/>
    </xf>
    <xf numFmtId="0" fontId="3" fillId="8" borderId="3" xfId="0" applyFont="1" applyFill="1" applyBorder="1" applyAlignment="1">
      <alignment horizontal="center" vertical="center"/>
    </xf>
    <xf numFmtId="0" fontId="3" fillId="0" borderId="13" xfId="0" applyFont="1" applyFill="1" applyBorder="1" applyAlignment="1">
      <alignment vertical="center"/>
    </xf>
    <xf numFmtId="0" fontId="3" fillId="0" borderId="1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4" xfId="0" applyFont="1" applyBorder="1" applyAlignment="1">
      <alignment horizontal="center"/>
    </xf>
    <xf numFmtId="0" fontId="3" fillId="0" borderId="8" xfId="0" applyFont="1" applyBorder="1" applyAlignment="1">
      <alignment horizontal="center"/>
    </xf>
    <xf numFmtId="2" fontId="3" fillId="0" borderId="5" xfId="0" applyNumberFormat="1" applyFont="1" applyBorder="1" applyAlignment="1">
      <alignment horizontal="center"/>
    </xf>
    <xf numFmtId="2" fontId="3" fillId="0" borderId="8" xfId="0" applyNumberFormat="1" applyFont="1" applyBorder="1" applyAlignment="1">
      <alignment horizontal="center"/>
    </xf>
    <xf numFmtId="2" fontId="3" fillId="0" borderId="3" xfId="0" applyNumberFormat="1" applyFont="1" applyBorder="1" applyAlignment="1">
      <alignment horizontal="center"/>
    </xf>
    <xf numFmtId="0" fontId="14" fillId="0" borderId="12" xfId="0" applyFont="1" applyBorder="1" applyAlignment="1">
      <alignment horizontal="center"/>
    </xf>
    <xf numFmtId="0" fontId="14" fillId="0" borderId="3" xfId="0" applyFont="1" applyBorder="1" applyAlignment="1">
      <alignment horizontal="center"/>
    </xf>
    <xf numFmtId="0" fontId="14" fillId="0" borderId="13" xfId="0" applyFont="1" applyBorder="1" applyAlignment="1">
      <alignment horizontal="center"/>
    </xf>
    <xf numFmtId="0" fontId="14" fillId="0" borderId="5" xfId="0" applyFont="1" applyBorder="1" applyAlignment="1">
      <alignment horizontal="center"/>
    </xf>
    <xf numFmtId="164" fontId="14" fillId="0" borderId="13" xfId="0" applyNumberFormat="1" applyFont="1" applyBorder="1" applyAlignment="1">
      <alignment horizontal="center"/>
    </xf>
    <xf numFmtId="0" fontId="14" fillId="0" borderId="14" xfId="0" applyFont="1" applyBorder="1" applyAlignment="1">
      <alignment horizontal="center"/>
    </xf>
    <xf numFmtId="0" fontId="14" fillId="0" borderId="8" xfId="0" applyFont="1" applyBorder="1" applyAlignment="1">
      <alignment horizontal="center"/>
    </xf>
    <xf numFmtId="0" fontId="5" fillId="0" borderId="7" xfId="0" applyFont="1" applyBorder="1" applyAlignment="1">
      <alignment horizontal="center" vertical="center" wrapText="1"/>
    </xf>
    <xf numFmtId="0" fontId="3" fillId="0" borderId="13" xfId="0" applyNumberFormat="1" applyFont="1" applyBorder="1" applyAlignment="1">
      <alignment horizontal="center"/>
    </xf>
    <xf numFmtId="0" fontId="3" fillId="0" borderId="5" xfId="0" applyNumberFormat="1" applyFont="1" applyBorder="1" applyAlignment="1">
      <alignment horizontal="center"/>
    </xf>
    <xf numFmtId="0" fontId="3" fillId="0" borderId="0" xfId="0" applyNumberFormat="1" applyFont="1" applyBorder="1" applyAlignment="1">
      <alignment horizontal="center"/>
    </xf>
    <xf numFmtId="0" fontId="3" fillId="0" borderId="14" xfId="0" applyNumberFormat="1" applyFont="1" applyBorder="1" applyAlignment="1">
      <alignment horizontal="center"/>
    </xf>
    <xf numFmtId="0" fontId="3" fillId="0" borderId="8" xfId="0" applyNumberFormat="1" applyFont="1" applyBorder="1" applyAlignment="1">
      <alignment horizontal="center"/>
    </xf>
    <xf numFmtId="0" fontId="3" fillId="0" borderId="12" xfId="0" applyNumberFormat="1" applyFont="1" applyFill="1" applyBorder="1" applyAlignment="1">
      <alignment horizontal="center"/>
    </xf>
    <xf numFmtId="0" fontId="3" fillId="0" borderId="13" xfId="0" applyNumberFormat="1" applyFont="1" applyFill="1" applyBorder="1" applyAlignment="1">
      <alignment horizontal="center"/>
    </xf>
    <xf numFmtId="0" fontId="3" fillId="0" borderId="14" xfId="0" applyNumberFormat="1" applyFont="1" applyFill="1" applyBorder="1" applyAlignment="1">
      <alignment horizontal="center"/>
    </xf>
    <xf numFmtId="0" fontId="3" fillId="0" borderId="12" xfId="0" applyNumberFormat="1" applyFont="1" applyBorder="1" applyAlignment="1">
      <alignment horizontal="center"/>
    </xf>
    <xf numFmtId="0" fontId="3" fillId="0" borderId="3" xfId="0" applyNumberFormat="1" applyFont="1" applyBorder="1" applyAlignment="1">
      <alignment horizontal="center"/>
    </xf>
    <xf numFmtId="0" fontId="3" fillId="0" borderId="4" xfId="0" applyFont="1" applyBorder="1" applyAlignment="1">
      <alignment horizontal="center" vertical="center"/>
    </xf>
    <xf numFmtId="0" fontId="11" fillId="0" borderId="8" xfId="0" applyFont="1" applyBorder="1" applyAlignment="1">
      <alignment horizontal="center"/>
    </xf>
    <xf numFmtId="0" fontId="3" fillId="0" borderId="6" xfId="0" applyFont="1" applyBorder="1" applyAlignment="1">
      <alignment horizontal="center" vertical="center"/>
    </xf>
    <xf numFmtId="0" fontId="6" fillId="0" borderId="0" xfId="0" applyFont="1" applyAlignment="1">
      <alignment vertical="center" wrapText="1"/>
    </xf>
    <xf numFmtId="164" fontId="3" fillId="0" borderId="0" xfId="0" applyNumberFormat="1" applyFont="1" applyAlignment="1">
      <alignment horizontal="center" vertical="center"/>
    </xf>
    <xf numFmtId="0" fontId="4" fillId="0" borderId="0" xfId="0" applyFont="1" applyAlignment="1">
      <alignment wrapText="1"/>
    </xf>
    <xf numFmtId="0" fontId="3" fillId="0" borderId="12" xfId="0" applyFont="1" applyBorder="1" applyAlignment="1">
      <alignment horizontal="center"/>
    </xf>
    <xf numFmtId="0" fontId="3" fillId="0" borderId="2" xfId="0" applyFont="1" applyBorder="1" applyAlignment="1">
      <alignment horizontal="center"/>
    </xf>
    <xf numFmtId="0" fontId="3" fillId="0" borderId="13" xfId="0" applyFont="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7" borderId="0" xfId="0" applyFont="1" applyFill="1"/>
    <xf numFmtId="164" fontId="3" fillId="7" borderId="0" xfId="0" applyNumberFormat="1" applyFont="1" applyFill="1" applyAlignment="1">
      <alignment horizontal="center"/>
    </xf>
    <xf numFmtId="0" fontId="0" fillId="0" borderId="12"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1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7" borderId="0" xfId="0" applyFill="1" applyAlignment="1">
      <alignment horizontal="left" vertical="top" wrapText="1"/>
    </xf>
    <xf numFmtId="0" fontId="19" fillId="0" borderId="0" xfId="0" applyFont="1"/>
    <xf numFmtId="0" fontId="15" fillId="7" borderId="0" xfId="0" applyFont="1" applyFill="1" applyBorder="1" applyAlignment="1">
      <alignment horizontal="left"/>
    </xf>
    <xf numFmtId="0" fontId="15" fillId="7" borderId="5" xfId="0" applyFont="1" applyFill="1" applyBorder="1" applyAlignment="1">
      <alignment horizontal="left"/>
    </xf>
    <xf numFmtId="0" fontId="21" fillId="7" borderId="13" xfId="0" applyFont="1" applyFill="1" applyBorder="1" applyAlignment="1">
      <alignment horizontal="left"/>
    </xf>
    <xf numFmtId="0" fontId="11" fillId="7" borderId="0" xfId="0" applyFont="1" applyFill="1"/>
    <xf numFmtId="0" fontId="2"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vertical="center" wrapText="1"/>
    </xf>
    <xf numFmtId="0" fontId="2"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3" fillId="2" borderId="6" xfId="0" applyFont="1" applyFill="1" applyBorder="1" applyAlignment="1">
      <alignment vertical="center"/>
    </xf>
    <xf numFmtId="49" fontId="3" fillId="0" borderId="4" xfId="0" applyNumberFormat="1" applyFont="1" applyBorder="1" applyAlignment="1">
      <alignment horizontal="center"/>
    </xf>
    <xf numFmtId="49" fontId="3" fillId="0" borderId="6" xfId="0" applyNumberFormat="1" applyFont="1" applyBorder="1" applyAlignment="1">
      <alignment horizontal="center"/>
    </xf>
    <xf numFmtId="0" fontId="3" fillId="0" borderId="2" xfId="0" applyNumberFormat="1" applyFont="1" applyBorder="1" applyAlignment="1">
      <alignment horizontal="center" vertical="center"/>
    </xf>
    <xf numFmtId="0" fontId="3" fillId="0" borderId="3"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8"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9" borderId="9" xfId="0" applyFont="1" applyFill="1" applyBorder="1" applyAlignment="1">
      <alignment horizontal="center" vertical="center"/>
    </xf>
    <xf numFmtId="0" fontId="3" fillId="9" borderId="15" xfId="0" applyFont="1" applyFill="1" applyBorder="1" applyAlignment="1">
      <alignment horizontal="center" vertical="center"/>
    </xf>
    <xf numFmtId="0" fontId="12" fillId="0" borderId="0" xfId="0" applyFont="1" applyAlignment="1">
      <alignment vertical="center" wrapText="1"/>
    </xf>
    <xf numFmtId="49" fontId="3" fillId="0" borderId="12" xfId="0" applyNumberFormat="1" applyFont="1" applyBorder="1" applyAlignment="1">
      <alignment horizontal="center"/>
    </xf>
    <xf numFmtId="49" fontId="3" fillId="0" borderId="13" xfId="0" applyNumberFormat="1" applyFont="1" applyBorder="1" applyAlignment="1">
      <alignment horizontal="center"/>
    </xf>
    <xf numFmtId="49" fontId="3" fillId="0" borderId="14" xfId="0" applyNumberFormat="1" applyFont="1" applyBorder="1" applyAlignment="1">
      <alignment horizontal="center"/>
    </xf>
    <xf numFmtId="0" fontId="3" fillId="9" borderId="1" xfId="0" applyFont="1" applyFill="1" applyBorder="1" applyAlignment="1">
      <alignment vertical="center"/>
    </xf>
    <xf numFmtId="0" fontId="3" fillId="9" borderId="6" xfId="0" applyFont="1" applyFill="1" applyBorder="1" applyAlignment="1">
      <alignment vertical="center"/>
    </xf>
    <xf numFmtId="0" fontId="3" fillId="0" borderId="2" xfId="0" applyNumberFormat="1" applyFont="1" applyBorder="1" applyAlignment="1">
      <alignment horizontal="center"/>
    </xf>
    <xf numFmtId="0" fontId="3" fillId="0" borderId="0" xfId="0" applyNumberFormat="1" applyFont="1" applyAlignment="1">
      <alignment horizontal="center"/>
    </xf>
    <xf numFmtId="0" fontId="3" fillId="0" borderId="7" xfId="0" applyNumberFormat="1" applyFont="1" applyBorder="1" applyAlignment="1">
      <alignment horizontal="center"/>
    </xf>
    <xf numFmtId="0" fontId="3" fillId="0" borderId="12" xfId="0" applyNumberFormat="1" applyFont="1" applyBorder="1" applyAlignment="1">
      <alignment horizontal="center" vertical="center"/>
    </xf>
    <xf numFmtId="0" fontId="3" fillId="0" borderId="13" xfId="0" applyNumberFormat="1" applyFont="1" applyBorder="1" applyAlignment="1">
      <alignment horizontal="center" vertical="center"/>
    </xf>
    <xf numFmtId="0" fontId="3" fillId="0" borderId="14"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11" fillId="2" borderId="1" xfId="0" applyFont="1" applyFill="1" applyBorder="1" applyAlignment="1">
      <alignment vertical="center"/>
    </xf>
    <xf numFmtId="0" fontId="11" fillId="2" borderId="6" xfId="0" applyFont="1" applyFill="1" applyBorder="1" applyAlignment="1">
      <alignment vertical="center"/>
    </xf>
    <xf numFmtId="0" fontId="11" fillId="0" borderId="12" xfId="0" applyNumberFormat="1" applyFont="1" applyBorder="1" applyAlignment="1">
      <alignment horizontal="center" vertical="center"/>
    </xf>
    <xf numFmtId="0" fontId="11" fillId="0" borderId="3" xfId="0" applyNumberFormat="1" applyFont="1" applyBorder="1" applyAlignment="1">
      <alignment horizontal="center" vertical="center"/>
    </xf>
    <xf numFmtId="0" fontId="11" fillId="0" borderId="13" xfId="0" applyNumberFormat="1" applyFont="1" applyBorder="1" applyAlignment="1">
      <alignment horizontal="center" vertical="center"/>
    </xf>
    <xf numFmtId="0" fontId="11" fillId="0" borderId="5" xfId="0" applyNumberFormat="1" applyFont="1" applyBorder="1" applyAlignment="1">
      <alignment horizontal="center" vertical="center"/>
    </xf>
    <xf numFmtId="0" fontId="11" fillId="0" borderId="14" xfId="0" applyNumberFormat="1" applyFont="1" applyBorder="1" applyAlignment="1">
      <alignment horizontal="center" vertical="center"/>
    </xf>
    <xf numFmtId="0" fontId="11" fillId="0" borderId="8"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3" fillId="0" borderId="0" xfId="0" applyFont="1" applyAlignment="1">
      <alignment horizontal="left" vertical="center"/>
    </xf>
    <xf numFmtId="0" fontId="11" fillId="0" borderId="0" xfId="0" applyFont="1" applyAlignment="1">
      <alignment horizontal="left"/>
    </xf>
    <xf numFmtId="49" fontId="3" fillId="0" borderId="1" xfId="0" applyNumberFormat="1" applyFont="1" applyBorder="1" applyAlignment="1">
      <alignment horizontal="center"/>
    </xf>
    <xf numFmtId="49" fontId="3" fillId="0" borderId="3" xfId="0" applyNumberFormat="1" applyFont="1" applyBorder="1" applyAlignment="1">
      <alignment horizontal="center"/>
    </xf>
    <xf numFmtId="49" fontId="3" fillId="0" borderId="5" xfId="0" applyNumberFormat="1" applyFont="1" applyBorder="1" applyAlignment="1">
      <alignment horizontal="center"/>
    </xf>
    <xf numFmtId="49" fontId="3" fillId="0" borderId="8" xfId="0" applyNumberFormat="1" applyFont="1" applyBorder="1" applyAlignment="1">
      <alignment horizontal="center"/>
    </xf>
    <xf numFmtId="0" fontId="4" fillId="0" borderId="0" xfId="0" applyFont="1" applyAlignment="1">
      <alignment wrapText="1"/>
    </xf>
    <xf numFmtId="0" fontId="2" fillId="0" borderId="0" xfId="0" applyFont="1" applyAlignment="1">
      <alignment horizontal="left" wrapText="1"/>
    </xf>
    <xf numFmtId="49" fontId="3" fillId="0" borderId="2" xfId="0" applyNumberFormat="1" applyFont="1" applyBorder="1" applyAlignment="1">
      <alignment horizontal="center"/>
    </xf>
    <xf numFmtId="49" fontId="3" fillId="0" borderId="0" xfId="0" applyNumberFormat="1" applyFont="1" applyBorder="1" applyAlignment="1">
      <alignment horizontal="center"/>
    </xf>
    <xf numFmtId="49" fontId="3" fillId="0" borderId="7" xfId="0" applyNumberFormat="1" applyFont="1" applyBorder="1" applyAlignment="1">
      <alignment horizontal="center"/>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0" fillId="2" borderId="14"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0" borderId="4" xfId="0" applyBorder="1"/>
    <xf numFmtId="164" fontId="0" fillId="0" borderId="13" xfId="0" applyNumberFormat="1" applyBorder="1" applyAlignment="1">
      <alignment horizontal="center"/>
    </xf>
    <xf numFmtId="164" fontId="0" fillId="0" borderId="0" xfId="0" applyNumberFormat="1" applyAlignment="1">
      <alignment horizontal="center"/>
    </xf>
    <xf numFmtId="164" fontId="0" fillId="0" borderId="5" xfId="0" applyNumberFormat="1" applyBorder="1" applyAlignment="1">
      <alignment horizontal="center"/>
    </xf>
    <xf numFmtId="0" fontId="0" fillId="0" borderId="6" xfId="0" applyBorder="1"/>
    <xf numFmtId="164" fontId="0" fillId="0" borderId="14" xfId="0" applyNumberFormat="1" applyBorder="1" applyAlignment="1">
      <alignment horizontal="center"/>
    </xf>
    <xf numFmtId="164" fontId="0" fillId="0" borderId="7" xfId="0" applyNumberFormat="1" applyBorder="1" applyAlignment="1">
      <alignment horizontal="center"/>
    </xf>
    <xf numFmtId="164" fontId="0" fillId="0" borderId="8" xfId="0" applyNumberFormat="1" applyBorder="1" applyAlignment="1">
      <alignment horizontal="center"/>
    </xf>
    <xf numFmtId="0" fontId="10" fillId="0" borderId="0" xfId="2" applyFont="1" applyFill="1"/>
    <xf numFmtId="164" fontId="0" fillId="0" borderId="0" xfId="0" applyNumberFormat="1"/>
    <xf numFmtId="0" fontId="0" fillId="2" borderId="1" xfId="0" applyFill="1" applyBorder="1" applyAlignment="1"/>
    <xf numFmtId="0" fontId="0" fillId="2" borderId="6" xfId="0" applyFill="1" applyBorder="1" applyAlignment="1"/>
    <xf numFmtId="0" fontId="15" fillId="0" borderId="0" xfId="0" applyFont="1"/>
    <xf numFmtId="3" fontId="0" fillId="0" borderId="13" xfId="0" applyNumberFormat="1" applyBorder="1" applyAlignment="1">
      <alignment horizontal="center"/>
    </xf>
    <xf numFmtId="3" fontId="0" fillId="0" borderId="0" xfId="0" applyNumberFormat="1" applyAlignment="1">
      <alignment horizontal="center"/>
    </xf>
    <xf numFmtId="3" fontId="0" fillId="0" borderId="5" xfId="0" applyNumberFormat="1" applyBorder="1" applyAlignment="1">
      <alignment horizontal="center"/>
    </xf>
    <xf numFmtId="3" fontId="0" fillId="0" borderId="14" xfId="0" applyNumberFormat="1" applyBorder="1" applyAlignment="1">
      <alignment horizontal="center"/>
    </xf>
    <xf numFmtId="3" fontId="0" fillId="0" borderId="7" xfId="0" applyNumberFormat="1" applyBorder="1" applyAlignment="1">
      <alignment horizontal="center"/>
    </xf>
    <xf numFmtId="3" fontId="0" fillId="0" borderId="8" xfId="0" applyNumberFormat="1" applyBorder="1" applyAlignment="1">
      <alignment horizontal="center"/>
    </xf>
    <xf numFmtId="0" fontId="5" fillId="0" borderId="7" xfId="0" applyFont="1" applyBorder="1" applyAlignment="1">
      <alignment horizontal="center" vertical="center" wrapText="1"/>
    </xf>
    <xf numFmtId="0" fontId="3" fillId="0" borderId="0" xfId="0" applyFont="1" applyAlignment="1">
      <alignment vertical="center" wrapText="1"/>
    </xf>
    <xf numFmtId="0" fontId="6" fillId="0" borderId="0" xfId="0" applyFont="1" applyAlignment="1">
      <alignment horizontal="left" vertical="center" wrapText="1"/>
    </xf>
    <xf numFmtId="0" fontId="3" fillId="4" borderId="1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49" fontId="3" fillId="3" borderId="11" xfId="0" applyNumberFormat="1" applyFont="1" applyFill="1" applyBorder="1" applyAlignment="1">
      <alignment horizontal="center" vertical="center" wrapText="1"/>
    </xf>
    <xf numFmtId="49" fontId="3" fillId="3" borderId="10"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4" xfId="0" applyFont="1" applyFill="1" applyBorder="1" applyAlignment="1">
      <alignment horizontal="center" vertical="center"/>
    </xf>
    <xf numFmtId="0" fontId="4" fillId="3" borderId="10" xfId="0" applyFont="1" applyFill="1" applyBorder="1" applyAlignment="1">
      <alignment horizontal="center" vertical="center"/>
    </xf>
    <xf numFmtId="49" fontId="3" fillId="3" borderId="15" xfId="0" applyNumberFormat="1" applyFont="1" applyFill="1" applyBorder="1" applyAlignment="1">
      <alignment horizontal="center" vertical="center"/>
    </xf>
    <xf numFmtId="0" fontId="3" fillId="5" borderId="12" xfId="0" applyFont="1" applyFill="1" applyBorder="1" applyAlignment="1">
      <alignment horizontal="center" vertical="center" wrapText="1"/>
    </xf>
    <xf numFmtId="0" fontId="3" fillId="5" borderId="14" xfId="0" applyFont="1" applyFill="1" applyBorder="1" applyAlignment="1">
      <alignment horizontal="center" vertical="center"/>
    </xf>
    <xf numFmtId="0" fontId="2" fillId="0" borderId="0" xfId="0" applyFont="1" applyAlignment="1">
      <alignment horizontal="left" vertical="center" wrapText="1"/>
    </xf>
    <xf numFmtId="0" fontId="3" fillId="5" borderId="2" xfId="0" applyFont="1" applyFill="1" applyBorder="1" applyAlignment="1">
      <alignment horizontal="center" vertical="center" wrapText="1"/>
    </xf>
    <xf numFmtId="0" fontId="3" fillId="5" borderId="0" xfId="0" applyFont="1" applyFill="1" applyBorder="1" applyAlignment="1">
      <alignment horizontal="center" vertical="center"/>
    </xf>
    <xf numFmtId="0" fontId="4" fillId="0" borderId="0" xfId="0" applyFont="1" applyAlignment="1">
      <alignment vertical="top" wrapText="1"/>
    </xf>
    <xf numFmtId="0" fontId="3" fillId="2" borderId="1" xfId="0" applyFont="1" applyFill="1" applyBorder="1" applyAlignment="1">
      <alignment horizontal="left" vertical="center"/>
    </xf>
    <xf numFmtId="0" fontId="3" fillId="2" borderId="6" xfId="0" applyFont="1" applyFill="1" applyBorder="1" applyAlignment="1">
      <alignment horizontal="left" vertical="center"/>
    </xf>
    <xf numFmtId="0" fontId="3" fillId="2" borderId="12" xfId="0" applyFont="1" applyFill="1" applyBorder="1" applyAlignment="1">
      <alignment horizontal="center" wrapText="1"/>
    </xf>
    <xf numFmtId="0" fontId="3" fillId="2" borderId="3" xfId="0" applyFont="1" applyFill="1" applyBorder="1" applyAlignment="1">
      <alignment horizontal="center" wrapText="1"/>
    </xf>
    <xf numFmtId="0" fontId="4" fillId="0" borderId="0" xfId="0" applyFont="1" applyAlignment="1">
      <alignment vertical="center" wrapText="1"/>
    </xf>
    <xf numFmtId="49" fontId="3" fillId="9" borderId="11" xfId="0" applyNumberFormat="1" applyFont="1" applyFill="1" applyBorder="1" applyAlignment="1">
      <alignment horizontal="center" vertical="center" wrapText="1"/>
    </xf>
    <xf numFmtId="49" fontId="3" fillId="9" borderId="15" xfId="0" applyNumberFormat="1" applyFont="1" applyFill="1" applyBorder="1" applyAlignment="1">
      <alignment horizontal="center" vertical="center"/>
    </xf>
    <xf numFmtId="0" fontId="3" fillId="9" borderId="12" xfId="0" applyFont="1" applyFill="1" applyBorder="1" applyAlignment="1">
      <alignment horizontal="center" vertical="center" wrapText="1"/>
    </xf>
    <xf numFmtId="0" fontId="3" fillId="9" borderId="14" xfId="0" applyFont="1" applyFill="1" applyBorder="1" applyAlignment="1">
      <alignment horizontal="center" vertical="center"/>
    </xf>
    <xf numFmtId="0" fontId="3" fillId="9" borderId="1" xfId="0" applyFont="1" applyFill="1" applyBorder="1" applyAlignment="1">
      <alignment horizontal="center" vertical="center"/>
    </xf>
    <xf numFmtId="0" fontId="3" fillId="9" borderId="6" xfId="0" applyFont="1" applyFill="1" applyBorder="1" applyAlignment="1">
      <alignment horizontal="center" vertical="center"/>
    </xf>
    <xf numFmtId="0" fontId="5" fillId="0" borderId="0" xfId="0" applyFont="1" applyBorder="1" applyAlignment="1">
      <alignment horizontal="center" vertical="center" wrapText="1"/>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8" xfId="0" applyFont="1" applyFill="1" applyBorder="1" applyAlignment="1">
      <alignment horizontal="center" vertical="center"/>
    </xf>
    <xf numFmtId="49" fontId="3" fillId="2" borderId="11" xfId="0" applyNumberFormat="1" applyFont="1" applyFill="1" applyBorder="1" applyAlignment="1">
      <alignment horizontal="center" vertical="center" wrapText="1"/>
    </xf>
    <xf numFmtId="49" fontId="3" fillId="2" borderId="10"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8" xfId="0" applyFont="1" applyFill="1" applyBorder="1" applyAlignment="1">
      <alignment horizontal="center" vertical="center"/>
    </xf>
    <xf numFmtId="49" fontId="3" fillId="2" borderId="15" xfId="0" applyNumberFormat="1" applyFont="1" applyFill="1" applyBorder="1" applyAlignment="1">
      <alignment horizontal="center" vertical="center" wrapText="1"/>
    </xf>
    <xf numFmtId="49" fontId="3" fillId="2" borderId="10"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0" xfId="0" applyFont="1" applyAlignment="1">
      <alignment horizontal="left" vertical="center" wrapText="1"/>
    </xf>
    <xf numFmtId="0" fontId="4" fillId="2" borderId="11" xfId="0" applyFont="1" applyFill="1" applyBorder="1" applyAlignment="1">
      <alignment horizontal="center"/>
    </xf>
    <xf numFmtId="0" fontId="4" fillId="2" borderId="15" xfId="0" applyFont="1" applyFill="1" applyBorder="1" applyAlignment="1">
      <alignment horizontal="center"/>
    </xf>
    <xf numFmtId="0" fontId="4" fillId="2" borderId="10" xfId="0" applyFont="1" applyFill="1" applyBorder="1" applyAlignment="1">
      <alignment horizontal="center"/>
    </xf>
    <xf numFmtId="0" fontId="12" fillId="0" borderId="0" xfId="0" applyFont="1" applyAlignment="1">
      <alignment horizontal="left" vertical="center" wrapText="1"/>
    </xf>
    <xf numFmtId="0" fontId="4" fillId="3" borderId="11" xfId="0" applyFont="1" applyFill="1" applyBorder="1" applyAlignment="1">
      <alignment horizontal="center"/>
    </xf>
    <xf numFmtId="0" fontId="4" fillId="3" borderId="15" xfId="0" applyFont="1" applyFill="1" applyBorder="1" applyAlignment="1">
      <alignment horizontal="center"/>
    </xf>
    <xf numFmtId="0" fontId="4" fillId="3" borderId="10" xfId="0" applyFont="1" applyFill="1" applyBorder="1" applyAlignment="1">
      <alignment horizontal="center"/>
    </xf>
    <xf numFmtId="0" fontId="4" fillId="0" borderId="0" xfId="0" applyFont="1" applyAlignment="1">
      <alignment horizontal="left"/>
    </xf>
    <xf numFmtId="0" fontId="3" fillId="9" borderId="3" xfId="0" applyFont="1" applyFill="1" applyBorder="1" applyAlignment="1">
      <alignment horizontal="center" vertical="center"/>
    </xf>
    <xf numFmtId="0" fontId="3" fillId="9" borderId="8"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0" xfId="0" applyFont="1" applyAlignment="1">
      <alignment horizontal="left" vertical="center" wrapText="1"/>
    </xf>
    <xf numFmtId="49" fontId="3" fillId="3" borderId="15" xfId="0" applyNumberFormat="1" applyFont="1" applyFill="1" applyBorder="1" applyAlignment="1">
      <alignment horizontal="center" vertical="center" wrapText="1"/>
    </xf>
    <xf numFmtId="49" fontId="11" fillId="2" borderId="11" xfId="0" applyNumberFormat="1" applyFont="1" applyFill="1" applyBorder="1" applyAlignment="1">
      <alignment horizontal="center" vertical="center" wrapText="1"/>
    </xf>
    <xf numFmtId="49" fontId="11" fillId="2" borderId="10" xfId="0" applyNumberFormat="1" applyFont="1" applyFill="1" applyBorder="1" applyAlignment="1">
      <alignment horizontal="center" vertical="center"/>
    </xf>
    <xf numFmtId="0" fontId="11" fillId="4" borderId="1"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5" borderId="1" xfId="0" applyFont="1" applyFill="1" applyBorder="1" applyAlignment="1">
      <alignment horizontal="center" vertical="center" wrapText="1"/>
    </xf>
    <xf numFmtId="0" fontId="11" fillId="5" borderId="6" xfId="0" applyFont="1" applyFill="1" applyBorder="1" applyAlignment="1">
      <alignment horizontal="center" vertical="center"/>
    </xf>
    <xf numFmtId="0" fontId="11" fillId="2" borderId="1" xfId="0" applyFont="1" applyFill="1" applyBorder="1" applyAlignment="1">
      <alignment horizontal="left" vertical="center"/>
    </xf>
    <xf numFmtId="0" fontId="11" fillId="2" borderId="6" xfId="0" applyFont="1" applyFill="1" applyBorder="1" applyAlignment="1">
      <alignment horizontal="left" vertical="center"/>
    </xf>
    <xf numFmtId="49" fontId="11" fillId="2" borderId="15" xfId="0" applyNumberFormat="1" applyFont="1" applyFill="1" applyBorder="1" applyAlignment="1">
      <alignment horizontal="center" vertical="center" wrapText="1"/>
    </xf>
    <xf numFmtId="49" fontId="11" fillId="3" borderId="15" xfId="0" applyNumberFormat="1" applyFont="1" applyFill="1" applyBorder="1" applyAlignment="1">
      <alignment horizontal="center" vertical="center" wrapText="1"/>
    </xf>
    <xf numFmtId="49" fontId="11" fillId="3" borderId="10" xfId="0" applyNumberFormat="1" applyFont="1" applyFill="1" applyBorder="1" applyAlignment="1">
      <alignment horizontal="center" vertical="center"/>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xf>
    <xf numFmtId="49" fontId="11" fillId="3" borderId="11" xfId="0" applyNumberFormat="1"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4" xfId="0" applyFont="1" applyFill="1" applyBorder="1" applyAlignment="1">
      <alignment horizontal="center" vertical="center"/>
    </xf>
    <xf numFmtId="0" fontId="3" fillId="4" borderId="3" xfId="0" applyFont="1" applyFill="1" applyBorder="1" applyAlignment="1">
      <alignment horizontal="center" vertical="center" wrapText="1"/>
    </xf>
    <xf numFmtId="0" fontId="4" fillId="0" borderId="0" xfId="0" applyFont="1" applyAlignment="1">
      <alignment wrapText="1"/>
    </xf>
    <xf numFmtId="0" fontId="0" fillId="2" borderId="12"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6" fillId="0" borderId="0" xfId="0" applyFont="1" applyAlignment="1">
      <alignment horizontal="left" wrapText="1"/>
    </xf>
    <xf numFmtId="0" fontId="3" fillId="0" borderId="0" xfId="0" applyFont="1" applyAlignment="1">
      <alignment horizontal="left" wrapText="1"/>
    </xf>
    <xf numFmtId="0" fontId="2" fillId="0" borderId="0" xfId="0" applyFont="1" applyAlignment="1">
      <alignment horizontal="left" wrapText="1"/>
    </xf>
    <xf numFmtId="0" fontId="4" fillId="0" borderId="0" xfId="0" applyFont="1" applyAlignment="1">
      <alignment horizontal="left" wrapText="1"/>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2" xfId="0" applyFont="1" applyBorder="1" applyAlignment="1">
      <alignment horizontal="left" vertical="center"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1" xfId="0" applyFont="1" applyBorder="1" applyAlignment="1">
      <alignment horizontal="left" vertical="center" wrapText="1"/>
    </xf>
    <xf numFmtId="0" fontId="3" fillId="0" borderId="27" xfId="0" applyFont="1" applyBorder="1" applyAlignment="1">
      <alignment horizontal="left" vertical="center" wrapText="1"/>
    </xf>
    <xf numFmtId="0" fontId="3" fillId="0" borderId="20" xfId="0" applyFont="1" applyBorder="1" applyAlignment="1">
      <alignment horizontal="left" vertical="center" wrapText="1"/>
    </xf>
    <xf numFmtId="0" fontId="3" fillId="0" borderId="23" xfId="0" applyFont="1" applyBorder="1" applyAlignment="1">
      <alignment horizontal="left" vertical="center" wrapText="1"/>
    </xf>
    <xf numFmtId="0" fontId="3" fillId="0" borderId="17" xfId="0" applyFont="1" applyBorder="1" applyAlignment="1">
      <alignment horizontal="left" vertical="center" wrapText="1"/>
    </xf>
    <xf numFmtId="0" fontId="3" fillId="0" borderId="22" xfId="0" applyFont="1" applyBorder="1" applyAlignment="1">
      <alignment horizontal="center" vertical="center" textRotation="90" wrapText="1"/>
    </xf>
    <xf numFmtId="0" fontId="3" fillId="0" borderId="19" xfId="0" applyFont="1" applyBorder="1" applyAlignment="1">
      <alignment horizontal="center" vertical="center" textRotation="90" wrapText="1"/>
    </xf>
    <xf numFmtId="0" fontId="3" fillId="0" borderId="18" xfId="0" applyFont="1" applyBorder="1" applyAlignment="1">
      <alignment horizontal="center" vertical="center" textRotation="90" wrapText="1"/>
    </xf>
    <xf numFmtId="0" fontId="15" fillId="9" borderId="13" xfId="0" quotePrefix="1" applyFont="1" applyFill="1" applyBorder="1" applyAlignment="1">
      <alignment horizontal="left"/>
    </xf>
    <xf numFmtId="0" fontId="15" fillId="9" borderId="0" xfId="0" quotePrefix="1" applyFont="1" applyFill="1" applyAlignment="1">
      <alignment horizontal="left"/>
    </xf>
    <xf numFmtId="0" fontId="15" fillId="9" borderId="5" xfId="0" quotePrefix="1" applyFont="1" applyFill="1" applyBorder="1" applyAlignment="1">
      <alignment horizontal="left"/>
    </xf>
    <xf numFmtId="0" fontId="15" fillId="9" borderId="11" xfId="0" applyFont="1" applyFill="1" applyBorder="1" applyAlignment="1">
      <alignment horizontal="left"/>
    </xf>
    <xf numFmtId="0" fontId="15" fillId="9" borderId="15" xfId="0" applyFont="1" applyFill="1" applyBorder="1" applyAlignment="1">
      <alignment horizontal="left"/>
    </xf>
    <xf numFmtId="0" fontId="15" fillId="9" borderId="10" xfId="0" applyFont="1" applyFill="1" applyBorder="1" applyAlignment="1">
      <alignment horizontal="left"/>
    </xf>
    <xf numFmtId="0" fontId="16" fillId="7" borderId="14" xfId="0" applyFont="1" applyFill="1" applyBorder="1" applyAlignment="1">
      <alignment horizontal="left" vertical="top" wrapText="1"/>
    </xf>
    <xf numFmtId="0" fontId="16" fillId="7" borderId="7" xfId="0" applyFont="1" applyFill="1" applyBorder="1" applyAlignment="1">
      <alignment horizontal="left" vertical="top" wrapText="1"/>
    </xf>
    <xf numFmtId="0" fontId="16" fillId="7" borderId="8" xfId="0" applyFont="1" applyFill="1"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15" fillId="9" borderId="12" xfId="0" applyFont="1" applyFill="1" applyBorder="1" applyAlignment="1">
      <alignment horizontal="left"/>
    </xf>
    <xf numFmtId="0" fontId="15" fillId="9" borderId="2" xfId="0" applyFont="1" applyFill="1" applyBorder="1" applyAlignment="1">
      <alignment horizontal="left"/>
    </xf>
    <xf numFmtId="0" fontId="15" fillId="9" borderId="3" xfId="0" applyFont="1" applyFill="1" applyBorder="1" applyAlignment="1">
      <alignment horizontal="left"/>
    </xf>
    <xf numFmtId="0" fontId="3" fillId="7" borderId="14" xfId="0" applyFont="1" applyFill="1" applyBorder="1" applyAlignment="1">
      <alignment horizontal="left" vertical="center" wrapText="1"/>
    </xf>
    <xf numFmtId="0" fontId="3" fillId="7" borderId="7" xfId="0" applyFont="1" applyFill="1" applyBorder="1" applyAlignment="1">
      <alignment horizontal="left" vertical="center" wrapText="1"/>
    </xf>
    <xf numFmtId="0" fontId="3" fillId="7" borderId="8" xfId="0" applyFont="1" applyFill="1" applyBorder="1" applyAlignment="1">
      <alignment horizontal="left" vertical="center" wrapText="1"/>
    </xf>
    <xf numFmtId="0" fontId="11" fillId="0" borderId="13" xfId="0" applyFont="1" applyBorder="1" applyAlignment="1">
      <alignment horizontal="left"/>
    </xf>
    <xf numFmtId="0" fontId="11" fillId="0" borderId="0" xfId="0" applyFont="1" applyBorder="1" applyAlignment="1">
      <alignment horizontal="left"/>
    </xf>
    <xf numFmtId="0" fontId="11" fillId="0" borderId="5" xfId="0" applyFont="1" applyBorder="1" applyAlignment="1">
      <alignment horizontal="left"/>
    </xf>
    <xf numFmtId="0" fontId="9" fillId="0" borderId="13" xfId="2" applyBorder="1" applyAlignment="1">
      <alignment horizontal="left"/>
    </xf>
    <xf numFmtId="0" fontId="10" fillId="0" borderId="0" xfId="2" applyFont="1" applyBorder="1" applyAlignment="1">
      <alignment horizontal="left"/>
    </xf>
    <xf numFmtId="0" fontId="10" fillId="0" borderId="5" xfId="2" applyFont="1" applyBorder="1" applyAlignment="1">
      <alignment horizontal="left"/>
    </xf>
    <xf numFmtId="0" fontId="11" fillId="0" borderId="14" xfId="0" applyFont="1" applyFill="1" applyBorder="1" applyAlignment="1">
      <alignment wrapText="1"/>
    </xf>
    <xf numFmtId="0" fontId="11" fillId="0" borderId="7" xfId="0" applyFont="1" applyFill="1" applyBorder="1" applyAlignment="1">
      <alignment wrapText="1"/>
    </xf>
    <xf numFmtId="0" fontId="11" fillId="0" borderId="8" xfId="0" applyFont="1" applyFill="1" applyBorder="1" applyAlignment="1">
      <alignment wrapText="1"/>
    </xf>
    <xf numFmtId="0" fontId="22" fillId="7" borderId="13" xfId="0" applyFont="1" applyFill="1" applyBorder="1" applyAlignment="1">
      <alignment horizontal="left"/>
    </xf>
    <xf numFmtId="0" fontId="22" fillId="7" borderId="0" xfId="0" applyFont="1" applyFill="1" applyBorder="1" applyAlignment="1">
      <alignment horizontal="left"/>
    </xf>
    <xf numFmtId="0" fontId="22" fillId="7" borderId="5" xfId="0" applyFont="1" applyFill="1" applyBorder="1" applyAlignment="1">
      <alignment horizontal="left"/>
    </xf>
  </cellXfs>
  <cellStyles count="3">
    <cellStyle name="Lien hypertexte" xfId="2" builtinId="8"/>
    <cellStyle name="Normal" xfId="0" builtinId="0"/>
    <cellStyle name="Normal 2" xfId="1" xr:uid="{00000000-0005-0000-0000-000002000000}"/>
  </cellStyles>
  <dxfs count="0"/>
  <tableStyles count="0" defaultTableStyle="TableStyleMedium2" defaultPivotStyle="PivotStyleLight16"/>
  <colors>
    <mruColors>
      <color rgb="FF2F4077"/>
      <color rgb="FF869ECE"/>
      <color rgb="FF465F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'fig2.1'!$B$4</c:f>
              <c:strCache>
                <c:ptCount val="1"/>
                <c:pt idx="0">
                  <c:v>Public hors EP</c:v>
                </c:pt>
              </c:strCache>
            </c:strRef>
          </c:tx>
          <c:spPr>
            <a:solidFill>
              <a:srgbClr val="465F9D"/>
            </a:solidFill>
            <a:ln>
              <a:noFill/>
            </a:ln>
            <a:effectLst/>
          </c:spPr>
          <c:invertIfNegative val="0"/>
          <c:dLbls>
            <c:dLbl>
              <c:idx val="0"/>
              <c:tx>
                <c:rich>
                  <a:bodyPr/>
                  <a:lstStyle/>
                  <a:p>
                    <a:fld id="{58FEC50A-CB36-4097-8A18-C86B7BC3084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C078-4368-9181-BAA0E7A4CFB1}"/>
                </c:ext>
              </c:extLst>
            </c:dLbl>
            <c:dLbl>
              <c:idx val="1"/>
              <c:tx>
                <c:rich>
                  <a:bodyPr/>
                  <a:lstStyle/>
                  <a:p>
                    <a:fld id="{9A5C4AB3-9845-4465-BB68-291118A5866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078-4368-9181-BAA0E7A4CFB1}"/>
                </c:ext>
              </c:extLst>
            </c:dLbl>
            <c:dLbl>
              <c:idx val="2"/>
              <c:tx>
                <c:rich>
                  <a:bodyPr/>
                  <a:lstStyle/>
                  <a:p>
                    <a:fld id="{15089DB4-6768-4ACA-850B-302BBE35984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078-4368-9181-BAA0E7A4CFB1}"/>
                </c:ext>
              </c:extLst>
            </c:dLbl>
            <c:dLbl>
              <c:idx val="3"/>
              <c:tx>
                <c:rich>
                  <a:bodyPr/>
                  <a:lstStyle/>
                  <a:p>
                    <a:fld id="{37FF36DA-6808-47C0-8BF2-287264E27A2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078-4368-9181-BAA0E7A4CFB1}"/>
                </c:ext>
              </c:extLst>
            </c:dLbl>
            <c:dLbl>
              <c:idx val="4"/>
              <c:tx>
                <c:rich>
                  <a:bodyPr/>
                  <a:lstStyle/>
                  <a:p>
                    <a:fld id="{81A78A0A-F599-4EA8-B6CE-D619879D126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078-4368-9181-BAA0E7A4CFB1}"/>
                </c:ext>
              </c:extLst>
            </c:dLbl>
            <c:dLbl>
              <c:idx val="5"/>
              <c:tx>
                <c:rich>
                  <a:bodyPr/>
                  <a:lstStyle/>
                  <a:p>
                    <a:fld id="{37A05497-6A9D-4C28-90BB-93D1A9E4246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078-4368-9181-BAA0E7A4CFB1}"/>
                </c:ext>
              </c:extLst>
            </c:dLbl>
            <c:dLbl>
              <c:idx val="6"/>
              <c:tx>
                <c:rich>
                  <a:bodyPr/>
                  <a:lstStyle/>
                  <a:p>
                    <a:fld id="{FEA62A8A-E79B-4DEB-BA5E-970D86EEA38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C078-4368-9181-BAA0E7A4CFB1}"/>
                </c:ext>
              </c:extLst>
            </c:dLbl>
            <c:dLbl>
              <c:idx val="7"/>
              <c:tx>
                <c:rich>
                  <a:bodyPr/>
                  <a:lstStyle/>
                  <a:p>
                    <a:fld id="{7A8A2619-2EF4-4DF7-A61A-42EAB6F7630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C078-4368-9181-BAA0E7A4CFB1}"/>
                </c:ext>
              </c:extLst>
            </c:dLbl>
            <c:dLbl>
              <c:idx val="8"/>
              <c:tx>
                <c:rich>
                  <a:bodyPr/>
                  <a:lstStyle/>
                  <a:p>
                    <a:fld id="{F5D7DC33-1FBB-436A-A86A-0C50FC4C004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C078-4368-9181-BAA0E7A4CF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'fig2.1'!$A$5:$A$13</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'fig2.1'!$B$5:$B$13</c:f>
              <c:numCache>
                <c:formatCode>0.0</c:formatCode>
                <c:ptCount val="9"/>
                <c:pt idx="0">
                  <c:v>83.8</c:v>
                </c:pt>
                <c:pt idx="1">
                  <c:v>82.8</c:v>
                </c:pt>
                <c:pt idx="2">
                  <c:v>64.099999999999994</c:v>
                </c:pt>
                <c:pt idx="3">
                  <c:v>68.7</c:v>
                </c:pt>
                <c:pt idx="4">
                  <c:v>66.8</c:v>
                </c:pt>
                <c:pt idx="5">
                  <c:v>56.6</c:v>
                </c:pt>
                <c:pt idx="6">
                  <c:v>62.5</c:v>
                </c:pt>
                <c:pt idx="7">
                  <c:v>62</c:v>
                </c:pt>
                <c:pt idx="8">
                  <c:v>67</c:v>
                </c:pt>
              </c:numCache>
            </c:numRef>
          </c:val>
          <c:extLst>
            <c:ext xmlns:c15="http://schemas.microsoft.com/office/drawing/2012/chart" uri="{02D57815-91ED-43cb-92C2-25804820EDAC}">
              <c15:datalabelsRange>
                <c15:f>'fig2.1'!$D$5:$D$13</c15:f>
                <c15:dlblRangeCache>
                  <c:ptCount val="9"/>
                  <c:pt idx="0">
                    <c:v>+ 19,6</c:v>
                  </c:pt>
                  <c:pt idx="1">
                    <c:v>+ 13,2</c:v>
                  </c:pt>
                  <c:pt idx="2">
                    <c:v>+ 16,0</c:v>
                  </c:pt>
                  <c:pt idx="3">
                    <c:v>+ 11,3</c:v>
                  </c:pt>
                  <c:pt idx="4">
                    <c:v>+ 9,5</c:v>
                  </c:pt>
                  <c:pt idx="5">
                    <c:v>+ 11,8</c:v>
                  </c:pt>
                  <c:pt idx="6">
                    <c:v>+ 10,2</c:v>
                  </c:pt>
                  <c:pt idx="7">
                    <c:v>+ 14,6</c:v>
                  </c:pt>
                  <c:pt idx="8">
                    <c:v>+ 17,3</c:v>
                  </c:pt>
                </c15:dlblRangeCache>
              </c15:datalabelsRange>
            </c:ext>
            <c:ext xmlns:c16="http://schemas.microsoft.com/office/drawing/2014/chart" uri="{C3380CC4-5D6E-409C-BE32-E72D297353CC}">
              <c16:uniqueId val="{00000009-C078-4368-9181-BAA0E7A4CFB1}"/>
            </c:ext>
          </c:extLst>
        </c:ser>
        <c:ser>
          <c:idx val="1"/>
          <c:order val="1"/>
          <c:tx>
            <c:strRef>
              <c:f>'fig2.1'!$C$4</c:f>
              <c:strCache>
                <c:ptCount val="1"/>
                <c:pt idx="0">
                  <c:v>EP (REP, REP+)</c:v>
                </c:pt>
              </c:strCache>
            </c:strRef>
          </c:tx>
          <c:spPr>
            <a:solidFill>
              <a:srgbClr val="869ECE"/>
            </a:solidFill>
            <a:ln>
              <a:noFill/>
            </a:ln>
            <a:effectLst/>
          </c:spPr>
          <c:invertIfNegative val="0"/>
          <c:cat>
            <c:strRef>
              <c:f>'fig2.1'!$A$5:$A$13</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'fig2.1'!$C$5:$C$13</c:f>
              <c:numCache>
                <c:formatCode>0.0</c:formatCode>
                <c:ptCount val="9"/>
                <c:pt idx="0">
                  <c:v>64.2</c:v>
                </c:pt>
                <c:pt idx="1">
                  <c:v>69.599999999999994</c:v>
                </c:pt>
                <c:pt idx="2">
                  <c:v>48.2</c:v>
                </c:pt>
                <c:pt idx="3">
                  <c:v>57.4</c:v>
                </c:pt>
                <c:pt idx="4">
                  <c:v>57.2</c:v>
                </c:pt>
                <c:pt idx="5">
                  <c:v>44.8</c:v>
                </c:pt>
                <c:pt idx="6">
                  <c:v>52.2</c:v>
                </c:pt>
                <c:pt idx="7">
                  <c:v>47.4</c:v>
                </c:pt>
                <c:pt idx="8">
                  <c:v>49.7</c:v>
                </c:pt>
              </c:numCache>
            </c:numRef>
          </c:val>
          <c:extLst>
            <c:ext xmlns:c16="http://schemas.microsoft.com/office/drawing/2014/chart" uri="{C3380CC4-5D6E-409C-BE32-E72D297353CC}">
              <c16:uniqueId val="{0000000A-C078-4368-9181-BAA0E7A4CFB1}"/>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'fig2.5 web'!$B$27</c:f>
              <c:strCache>
                <c:ptCount val="1"/>
                <c:pt idx="0">
                  <c:v>Public Hors EP</c:v>
                </c:pt>
              </c:strCache>
            </c:strRef>
          </c:tx>
          <c:spPr>
            <a:solidFill>
              <a:srgbClr val="465F9D"/>
            </a:solidFill>
            <a:ln>
              <a:noFill/>
            </a:ln>
            <a:effectLst/>
          </c:spPr>
          <c:invertIfNegative val="0"/>
          <c:dLbls>
            <c:dLbl>
              <c:idx val="0"/>
              <c:tx>
                <c:rich>
                  <a:bodyPr/>
                  <a:lstStyle/>
                  <a:p>
                    <a:fld id="{BA88B60E-DD01-4277-81FA-0B042F18067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9809-4579-9EEE-391988898080}"/>
                </c:ext>
              </c:extLst>
            </c:dLbl>
            <c:dLbl>
              <c:idx val="1"/>
              <c:tx>
                <c:rich>
                  <a:bodyPr/>
                  <a:lstStyle/>
                  <a:p>
                    <a:fld id="{C3A43070-CB9E-4078-8844-8C229C65A57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809-4579-9EEE-391988898080}"/>
                </c:ext>
              </c:extLst>
            </c:dLbl>
            <c:dLbl>
              <c:idx val="2"/>
              <c:tx>
                <c:rich>
                  <a:bodyPr/>
                  <a:lstStyle/>
                  <a:p>
                    <a:fld id="{FE4E5BE4-4E6F-4A31-B259-5A0387C6A74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809-4579-9EEE-391988898080}"/>
                </c:ext>
              </c:extLst>
            </c:dLbl>
            <c:dLbl>
              <c:idx val="3"/>
              <c:tx>
                <c:rich>
                  <a:bodyPr/>
                  <a:lstStyle/>
                  <a:p>
                    <a:fld id="{CECBB1A9-D370-4DE1-84C4-4DEE882724B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809-4579-9EEE-391988898080}"/>
                </c:ext>
              </c:extLst>
            </c:dLbl>
            <c:dLbl>
              <c:idx val="4"/>
              <c:tx>
                <c:rich>
                  <a:bodyPr/>
                  <a:lstStyle/>
                  <a:p>
                    <a:fld id="{FB9244FC-7D8A-47F3-8A04-A909F1504B1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809-4579-9EEE-391988898080}"/>
                </c:ext>
              </c:extLst>
            </c:dLbl>
            <c:dLbl>
              <c:idx val="5"/>
              <c:tx>
                <c:rich>
                  <a:bodyPr/>
                  <a:lstStyle/>
                  <a:p>
                    <a:fld id="{9E32E09A-31D2-4920-8CFA-65545586E18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809-4579-9EEE-391988898080}"/>
                </c:ext>
              </c:extLst>
            </c:dLbl>
            <c:dLbl>
              <c:idx val="6"/>
              <c:tx>
                <c:rich>
                  <a:bodyPr/>
                  <a:lstStyle/>
                  <a:p>
                    <a:fld id="{0D10DC77-6818-4FB4-B6C3-00D9A603969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809-4579-9EEE-391988898080}"/>
                </c:ext>
              </c:extLst>
            </c:dLbl>
            <c:dLbl>
              <c:idx val="7"/>
              <c:tx>
                <c:rich>
                  <a:bodyPr/>
                  <a:lstStyle/>
                  <a:p>
                    <a:fld id="{2DA2E316-FDDF-411E-9F85-E4461052404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809-4579-9EEE-391988898080}"/>
                </c:ext>
              </c:extLst>
            </c:dLbl>
            <c:dLbl>
              <c:idx val="8"/>
              <c:tx>
                <c:rich>
                  <a:bodyPr/>
                  <a:lstStyle/>
                  <a:p>
                    <a:fld id="{BEC463A1-E85C-42C3-87E4-797FF4608DC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809-4579-9EEE-3919888980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'fig2.5 web'!$A$28:$A$36</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'fig2.5 web'!$B$28:$B$36</c:f>
              <c:numCache>
                <c:formatCode>General</c:formatCode>
                <c:ptCount val="9"/>
                <c:pt idx="0">
                  <c:v>77</c:v>
                </c:pt>
                <c:pt idx="1">
                  <c:v>58.1</c:v>
                </c:pt>
                <c:pt idx="2">
                  <c:v>54.4</c:v>
                </c:pt>
                <c:pt idx="3">
                  <c:v>76</c:v>
                </c:pt>
                <c:pt idx="4">
                  <c:v>65.900000000000006</c:v>
                </c:pt>
                <c:pt idx="5">
                  <c:v>55.8</c:v>
                </c:pt>
                <c:pt idx="6">
                  <c:v>62.3</c:v>
                </c:pt>
                <c:pt idx="7">
                  <c:v>62.5</c:v>
                </c:pt>
                <c:pt idx="8">
                  <c:v>48.7</c:v>
                </c:pt>
              </c:numCache>
            </c:numRef>
          </c:val>
          <c:extLst>
            <c:ext xmlns:c15="http://schemas.microsoft.com/office/drawing/2012/chart" uri="{02D57815-91ED-43cb-92C2-25804820EDAC}">
              <c15:datalabelsRange>
                <c15:f>'fig2.5 web'!$D$28:$D$36</c15:f>
                <c15:dlblRangeCache>
                  <c:ptCount val="9"/>
                  <c:pt idx="0">
                    <c:v>+ 19,5</c:v>
                  </c:pt>
                  <c:pt idx="1">
                    <c:v>+ 25,3</c:v>
                  </c:pt>
                  <c:pt idx="2">
                    <c:v>+ 18,0</c:v>
                  </c:pt>
                  <c:pt idx="3">
                    <c:v>+ 23,9</c:v>
                  </c:pt>
                  <c:pt idx="4">
                    <c:v>+ 15,2</c:v>
                  </c:pt>
                  <c:pt idx="5">
                    <c:v>+ 17,8</c:v>
                  </c:pt>
                  <c:pt idx="6">
                    <c:v>+ 16,2</c:v>
                  </c:pt>
                  <c:pt idx="7">
                    <c:v>+ 22,4</c:v>
                  </c:pt>
                  <c:pt idx="8">
                    <c:v>+ 16,7</c:v>
                  </c:pt>
                </c15:dlblRangeCache>
              </c15:datalabelsRange>
            </c:ext>
            <c:ext xmlns:c16="http://schemas.microsoft.com/office/drawing/2014/chart" uri="{C3380CC4-5D6E-409C-BE32-E72D297353CC}">
              <c16:uniqueId val="{0000000B-9809-4579-9EEE-391988898080}"/>
            </c:ext>
          </c:extLst>
        </c:ser>
        <c:ser>
          <c:idx val="1"/>
          <c:order val="1"/>
          <c:tx>
            <c:strRef>
              <c:f>'fig2.5 web'!$C$27</c:f>
              <c:strCache>
                <c:ptCount val="1"/>
                <c:pt idx="0">
                  <c:v>REP+</c:v>
                </c:pt>
              </c:strCache>
            </c:strRef>
          </c:tx>
          <c:spPr>
            <a:solidFill>
              <a:srgbClr val="869ECE"/>
            </a:solidFill>
            <a:ln>
              <a:noFill/>
            </a:ln>
            <a:effectLst/>
          </c:spPr>
          <c:invertIfNegative val="0"/>
          <c:cat>
            <c:strRef>
              <c:f>'fig2.5 web'!$A$28:$A$36</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'fig2.5 web'!$C$28:$C$36</c:f>
              <c:numCache>
                <c:formatCode>General</c:formatCode>
                <c:ptCount val="9"/>
                <c:pt idx="0">
                  <c:v>57.5</c:v>
                </c:pt>
                <c:pt idx="1">
                  <c:v>32.799999999999997</c:v>
                </c:pt>
                <c:pt idx="2">
                  <c:v>36.299999999999997</c:v>
                </c:pt>
                <c:pt idx="3">
                  <c:v>52</c:v>
                </c:pt>
                <c:pt idx="4">
                  <c:v>50.7</c:v>
                </c:pt>
                <c:pt idx="5">
                  <c:v>38</c:v>
                </c:pt>
                <c:pt idx="6">
                  <c:v>46.1</c:v>
                </c:pt>
                <c:pt idx="7">
                  <c:v>40.1</c:v>
                </c:pt>
                <c:pt idx="8">
                  <c:v>31.9</c:v>
                </c:pt>
              </c:numCache>
            </c:numRef>
          </c:val>
          <c:extLst>
            <c:ext xmlns:c16="http://schemas.microsoft.com/office/drawing/2014/chart" uri="{C3380CC4-5D6E-409C-BE32-E72D297353CC}">
              <c16:uniqueId val="{0000000C-9809-4579-9EEE-391988898080}"/>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'fig3'!$B$5</c:f>
              <c:strCache>
                <c:ptCount val="1"/>
                <c:pt idx="0">
                  <c:v>Filles</c:v>
                </c:pt>
              </c:strCache>
            </c:strRef>
          </c:tx>
          <c:spPr>
            <a:solidFill>
              <a:srgbClr val="465F9D"/>
            </a:solidFill>
            <a:ln>
              <a:noFill/>
            </a:ln>
            <a:effectLst/>
          </c:spPr>
          <c:invertIfNegative val="0"/>
          <c:dLbls>
            <c:dLbl>
              <c:idx val="0"/>
              <c:tx>
                <c:rich>
                  <a:bodyPr/>
                  <a:lstStyle/>
                  <a:p>
                    <a:fld id="{8ED91BAA-1574-4260-B695-E7243A57810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224F-4383-9237-C94F3BDE92FF}"/>
                </c:ext>
              </c:extLst>
            </c:dLbl>
            <c:dLbl>
              <c:idx val="1"/>
              <c:tx>
                <c:rich>
                  <a:bodyPr/>
                  <a:lstStyle/>
                  <a:p>
                    <a:fld id="{E6D2424C-2334-4E5A-AFE8-246B173F609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24F-4383-9237-C94F3BDE92FF}"/>
                </c:ext>
              </c:extLst>
            </c:dLbl>
            <c:dLbl>
              <c:idx val="2"/>
              <c:tx>
                <c:rich>
                  <a:bodyPr/>
                  <a:lstStyle/>
                  <a:p>
                    <a:fld id="{8EEE5E7F-5F46-442B-915F-0DF437EA181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24F-4383-9237-C94F3BDE92FF}"/>
                </c:ext>
              </c:extLst>
            </c:dLbl>
            <c:dLbl>
              <c:idx val="3"/>
              <c:tx>
                <c:rich>
                  <a:bodyPr/>
                  <a:lstStyle/>
                  <a:p>
                    <a:fld id="{359BC9A8-F844-49E4-A084-AEBE3051176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24F-4383-9237-C94F3BDE92FF}"/>
                </c:ext>
              </c:extLst>
            </c:dLbl>
            <c:dLbl>
              <c:idx val="4"/>
              <c:tx>
                <c:rich>
                  <a:bodyPr/>
                  <a:lstStyle/>
                  <a:p>
                    <a:fld id="{2CA5A65C-7DFF-41CE-AF71-10B2E5C5875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24F-4383-9237-C94F3BDE92FF}"/>
                </c:ext>
              </c:extLst>
            </c:dLbl>
            <c:dLbl>
              <c:idx val="5"/>
              <c:tx>
                <c:rich>
                  <a:bodyPr/>
                  <a:lstStyle/>
                  <a:p>
                    <a:fld id="{DD283BDF-969A-4ED5-8231-AB47C625CBC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24F-4383-9237-C94F3BDE92FF}"/>
                </c:ext>
              </c:extLst>
            </c:dLbl>
            <c:dLbl>
              <c:idx val="6"/>
              <c:tx>
                <c:rich>
                  <a:bodyPr/>
                  <a:lstStyle/>
                  <a:p>
                    <a:fld id="{1F0A67CA-BB49-4D8C-B0F9-326214F55CC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24F-4383-9237-C94F3BDE92FF}"/>
                </c:ext>
              </c:extLst>
            </c:dLbl>
            <c:dLbl>
              <c:idx val="7"/>
              <c:tx>
                <c:rich>
                  <a:bodyPr/>
                  <a:lstStyle/>
                  <a:p>
                    <a:fld id="{187ADBD3-5F0F-49ED-9165-B8D87F9370D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24F-4383-9237-C94F3BDE92FF}"/>
                </c:ext>
              </c:extLst>
            </c:dLbl>
            <c:dLbl>
              <c:idx val="8"/>
              <c:tx>
                <c:rich>
                  <a:bodyPr/>
                  <a:lstStyle/>
                  <a:p>
                    <a:fld id="{40A650A7-77F2-453F-8987-F2DC5FCF188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24F-4383-9237-C94F3BDE92F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'fig3'!$A$6:$A$14</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'fig3'!$B$6:$B$14</c:f>
              <c:numCache>
                <c:formatCode>General</c:formatCode>
                <c:ptCount val="9"/>
                <c:pt idx="0">
                  <c:v>76.099999999999994</c:v>
                </c:pt>
                <c:pt idx="1">
                  <c:v>59.2</c:v>
                </c:pt>
                <c:pt idx="2">
                  <c:v>54.4</c:v>
                </c:pt>
                <c:pt idx="3">
                  <c:v>76.5</c:v>
                </c:pt>
                <c:pt idx="4">
                  <c:v>67.7</c:v>
                </c:pt>
                <c:pt idx="5">
                  <c:v>58.6</c:v>
                </c:pt>
                <c:pt idx="6">
                  <c:v>65.7</c:v>
                </c:pt>
                <c:pt idx="7">
                  <c:v>65.2</c:v>
                </c:pt>
                <c:pt idx="8">
                  <c:v>50.6</c:v>
                </c:pt>
              </c:numCache>
            </c:numRef>
          </c:val>
          <c:extLst>
            <c:ext xmlns:c15="http://schemas.microsoft.com/office/drawing/2012/chart" uri="{02D57815-91ED-43cb-92C2-25804820EDAC}">
              <c15:datalabelsRange>
                <c15:f>'fig3'!$D$6:$D$14</c15:f>
                <c15:dlblRangeCache>
                  <c:ptCount val="9"/>
                  <c:pt idx="0">
                    <c:v>+ 1,2</c:v>
                  </c:pt>
                  <c:pt idx="1">
                    <c:v>+ 5,9</c:v>
                  </c:pt>
                  <c:pt idx="2">
                    <c:v>+ 2,3</c:v>
                  </c:pt>
                  <c:pt idx="3">
                    <c:v>+ 5,2</c:v>
                  </c:pt>
                  <c:pt idx="4">
                    <c:v>+ 5,1</c:v>
                  </c:pt>
                  <c:pt idx="5">
                    <c:v>+ 8,0</c:v>
                  </c:pt>
                  <c:pt idx="6">
                    <c:v>+ 7,9</c:v>
                  </c:pt>
                  <c:pt idx="7">
                    <c:v>+ 9,2</c:v>
                  </c:pt>
                  <c:pt idx="8">
                    <c:v>+ 5,6</c:v>
                  </c:pt>
                </c15:dlblRangeCache>
              </c15:datalabelsRange>
            </c:ext>
            <c:ext xmlns:c16="http://schemas.microsoft.com/office/drawing/2014/chart" uri="{C3380CC4-5D6E-409C-BE32-E72D297353CC}">
              <c16:uniqueId val="{00000008-224F-4383-9237-C94F3BDE92FF}"/>
            </c:ext>
          </c:extLst>
        </c:ser>
        <c:ser>
          <c:idx val="1"/>
          <c:order val="1"/>
          <c:tx>
            <c:strRef>
              <c:f>'fig3'!$C$5</c:f>
              <c:strCache>
                <c:ptCount val="1"/>
                <c:pt idx="0">
                  <c:v>Garçons</c:v>
                </c:pt>
              </c:strCache>
            </c:strRef>
          </c:tx>
          <c:spPr>
            <a:solidFill>
              <a:srgbClr val="869ECE"/>
            </a:solidFill>
            <a:ln>
              <a:noFill/>
            </a:ln>
            <a:effectLst/>
          </c:spPr>
          <c:invertIfNegative val="0"/>
          <c:cat>
            <c:strRef>
              <c:f>'fig3'!$A$6:$A$14</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'fig3'!$C$6:$C$14</c:f>
              <c:numCache>
                <c:formatCode>General</c:formatCode>
                <c:ptCount val="9"/>
                <c:pt idx="0">
                  <c:v>74.8</c:v>
                </c:pt>
                <c:pt idx="1">
                  <c:v>53.3</c:v>
                </c:pt>
                <c:pt idx="2">
                  <c:v>52.1</c:v>
                </c:pt>
                <c:pt idx="3">
                  <c:v>71.400000000000006</c:v>
                </c:pt>
                <c:pt idx="4">
                  <c:v>62.6</c:v>
                </c:pt>
                <c:pt idx="5">
                  <c:v>50.6</c:v>
                </c:pt>
                <c:pt idx="6">
                  <c:v>57.8</c:v>
                </c:pt>
                <c:pt idx="7">
                  <c:v>56</c:v>
                </c:pt>
                <c:pt idx="8">
                  <c:v>45.1</c:v>
                </c:pt>
              </c:numCache>
            </c:numRef>
          </c:val>
          <c:extLst>
            <c:ext xmlns:c16="http://schemas.microsoft.com/office/drawing/2014/chart" uri="{C3380CC4-5D6E-409C-BE32-E72D297353CC}">
              <c16:uniqueId val="{00000009-224F-4383-9237-C94F3BDE92FF}"/>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'fig3.1 web'!$B$5</c:f>
              <c:strCache>
                <c:ptCount val="1"/>
                <c:pt idx="0">
                  <c:v>Filles</c:v>
                </c:pt>
              </c:strCache>
            </c:strRef>
          </c:tx>
          <c:spPr>
            <a:solidFill>
              <a:srgbClr val="465F9D"/>
            </a:solidFill>
            <a:ln>
              <a:noFill/>
            </a:ln>
            <a:effectLst/>
          </c:spPr>
          <c:invertIfNegative val="0"/>
          <c:dLbls>
            <c:dLbl>
              <c:idx val="0"/>
              <c:tx>
                <c:rich>
                  <a:bodyPr/>
                  <a:lstStyle/>
                  <a:p>
                    <a:fld id="{07FCF4CE-0152-4F3B-8F25-2BED82C7BB2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B16-4E9C-814C-22C93E0BA101}"/>
                </c:ext>
              </c:extLst>
            </c:dLbl>
            <c:dLbl>
              <c:idx val="1"/>
              <c:tx>
                <c:rich>
                  <a:bodyPr/>
                  <a:lstStyle/>
                  <a:p>
                    <a:fld id="{20C301C5-19ED-4440-A548-BBC7D276D7A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B16-4E9C-814C-22C93E0BA101}"/>
                </c:ext>
              </c:extLst>
            </c:dLbl>
            <c:dLbl>
              <c:idx val="2"/>
              <c:tx>
                <c:rich>
                  <a:bodyPr/>
                  <a:lstStyle/>
                  <a:p>
                    <a:fld id="{2AE9BCFE-991C-49C1-BF31-3822D65C587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B16-4E9C-814C-22C93E0BA101}"/>
                </c:ext>
              </c:extLst>
            </c:dLbl>
            <c:dLbl>
              <c:idx val="3"/>
              <c:tx>
                <c:rich>
                  <a:bodyPr/>
                  <a:lstStyle/>
                  <a:p>
                    <a:fld id="{8FC09AD2-D54D-401A-974C-5941AB3CCCE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B16-4E9C-814C-22C93E0BA101}"/>
                </c:ext>
              </c:extLst>
            </c:dLbl>
            <c:dLbl>
              <c:idx val="4"/>
              <c:tx>
                <c:rich>
                  <a:bodyPr/>
                  <a:lstStyle/>
                  <a:p>
                    <a:fld id="{938D3071-04C2-462C-9F7A-057B7E92DC6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B16-4E9C-814C-22C93E0BA101}"/>
                </c:ext>
              </c:extLst>
            </c:dLbl>
            <c:dLbl>
              <c:idx val="5"/>
              <c:tx>
                <c:rich>
                  <a:bodyPr/>
                  <a:lstStyle/>
                  <a:p>
                    <a:fld id="{BE3F2972-CD50-4377-A95F-1A7C04AB0FA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B16-4E9C-814C-22C93E0BA101}"/>
                </c:ext>
              </c:extLst>
            </c:dLbl>
            <c:dLbl>
              <c:idx val="6"/>
              <c:tx>
                <c:rich>
                  <a:bodyPr/>
                  <a:lstStyle/>
                  <a:p>
                    <a:fld id="{33CA00EA-2DA5-4E03-A2F6-7A448506942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B16-4E9C-814C-22C93E0BA1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'fig3.1 web'!$A$6:$A$12</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'fig3.1 web'!$B$6:$B$12</c:f>
              <c:numCache>
                <c:formatCode>General</c:formatCode>
                <c:ptCount val="7"/>
                <c:pt idx="0">
                  <c:v>72.8</c:v>
                </c:pt>
                <c:pt idx="1">
                  <c:v>87.1</c:v>
                </c:pt>
                <c:pt idx="2">
                  <c:v>87</c:v>
                </c:pt>
                <c:pt idx="3">
                  <c:v>84.8</c:v>
                </c:pt>
                <c:pt idx="4">
                  <c:v>83.3</c:v>
                </c:pt>
                <c:pt idx="5">
                  <c:v>85.9</c:v>
                </c:pt>
                <c:pt idx="6">
                  <c:v>71.8</c:v>
                </c:pt>
              </c:numCache>
            </c:numRef>
          </c:val>
          <c:extLst>
            <c:ext xmlns:c15="http://schemas.microsoft.com/office/drawing/2012/chart" uri="{02D57815-91ED-43cb-92C2-25804820EDAC}">
              <c15:datalabelsRange>
                <c15:f>'fig3.1 web'!$D$6:$D$12</c15:f>
                <c15:dlblRangeCache>
                  <c:ptCount val="7"/>
                  <c:pt idx="0">
                    <c:v>+ 1,6</c:v>
                  </c:pt>
                  <c:pt idx="1">
                    <c:v>+ 6,2</c:v>
                  </c:pt>
                  <c:pt idx="2">
                    <c:v>+ 3,3</c:v>
                  </c:pt>
                  <c:pt idx="3">
                    <c:v>+ 3,5</c:v>
                  </c:pt>
                  <c:pt idx="4">
                    <c:v>+ 4,0</c:v>
                  </c:pt>
                  <c:pt idx="5">
                    <c:v>+ 4,4</c:v>
                  </c:pt>
                  <c:pt idx="6">
                    <c:v>+ 5,9</c:v>
                  </c:pt>
                </c15:dlblRangeCache>
              </c15:datalabelsRange>
            </c:ext>
            <c:ext xmlns:c16="http://schemas.microsoft.com/office/drawing/2014/chart" uri="{C3380CC4-5D6E-409C-BE32-E72D297353CC}">
              <c16:uniqueId val="{00000009-EB16-4E9C-814C-22C93E0BA101}"/>
            </c:ext>
          </c:extLst>
        </c:ser>
        <c:ser>
          <c:idx val="1"/>
          <c:order val="1"/>
          <c:tx>
            <c:strRef>
              <c:f>'fig3.1 web'!$C$5</c:f>
              <c:strCache>
                <c:ptCount val="1"/>
                <c:pt idx="0">
                  <c:v>Garçons</c:v>
                </c:pt>
              </c:strCache>
            </c:strRef>
          </c:tx>
          <c:spPr>
            <a:solidFill>
              <a:srgbClr val="869ECE"/>
            </a:solidFill>
            <a:ln>
              <a:noFill/>
            </a:ln>
            <a:effectLst/>
          </c:spPr>
          <c:invertIfNegative val="0"/>
          <c:cat>
            <c:strRef>
              <c:f>'fig3.1 web'!$A$6:$A$12</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'fig3.1 web'!$C$6:$C$12</c:f>
              <c:numCache>
                <c:formatCode>General</c:formatCode>
                <c:ptCount val="7"/>
                <c:pt idx="0">
                  <c:v>71.2</c:v>
                </c:pt>
                <c:pt idx="1">
                  <c:v>80.900000000000006</c:v>
                </c:pt>
                <c:pt idx="2">
                  <c:v>83.7</c:v>
                </c:pt>
                <c:pt idx="3">
                  <c:v>81.3</c:v>
                </c:pt>
                <c:pt idx="4">
                  <c:v>79.3</c:v>
                </c:pt>
                <c:pt idx="5">
                  <c:v>81.599999999999994</c:v>
                </c:pt>
                <c:pt idx="6">
                  <c:v>65.900000000000006</c:v>
                </c:pt>
              </c:numCache>
            </c:numRef>
          </c:val>
          <c:extLst>
            <c:ext xmlns:c16="http://schemas.microsoft.com/office/drawing/2014/chart" uri="{C3380CC4-5D6E-409C-BE32-E72D297353CC}">
              <c16:uniqueId val="{0000000A-EB16-4E9C-814C-22C93E0BA101}"/>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'fig3.2 web'!$B$5</c:f>
              <c:strCache>
                <c:ptCount val="1"/>
                <c:pt idx="0">
                  <c:v>Filles</c:v>
                </c:pt>
              </c:strCache>
            </c:strRef>
          </c:tx>
          <c:spPr>
            <a:solidFill>
              <a:srgbClr val="465F9D"/>
            </a:solidFill>
            <a:ln>
              <a:noFill/>
            </a:ln>
            <a:effectLst/>
          </c:spPr>
          <c:invertIfNegative val="0"/>
          <c:dLbls>
            <c:dLbl>
              <c:idx val="0"/>
              <c:tx>
                <c:rich>
                  <a:bodyPr/>
                  <a:lstStyle/>
                  <a:p>
                    <a:fld id="{6EF6623F-03E7-4590-AD07-8E9A41E9FB4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0002-440D-90A9-ED13D68BBCBC}"/>
                </c:ext>
              </c:extLst>
            </c:dLbl>
            <c:dLbl>
              <c:idx val="1"/>
              <c:tx>
                <c:rich>
                  <a:bodyPr/>
                  <a:lstStyle/>
                  <a:p>
                    <a:fld id="{D46721D3-FE5E-43BC-8AC4-86818BC8E7D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002-440D-90A9-ED13D68BBCBC}"/>
                </c:ext>
              </c:extLst>
            </c:dLbl>
            <c:dLbl>
              <c:idx val="2"/>
              <c:tx>
                <c:rich>
                  <a:bodyPr/>
                  <a:lstStyle/>
                  <a:p>
                    <a:fld id="{E34592EA-A4D5-45E5-B739-D95371B2BFC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002-440D-90A9-ED13D68BBCBC}"/>
                </c:ext>
              </c:extLst>
            </c:dLbl>
            <c:dLbl>
              <c:idx val="3"/>
              <c:tx>
                <c:rich>
                  <a:bodyPr/>
                  <a:lstStyle/>
                  <a:p>
                    <a:fld id="{43C4EA48-2916-4FFF-A480-B83B792F513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002-440D-90A9-ED13D68BBCBC}"/>
                </c:ext>
              </c:extLst>
            </c:dLbl>
            <c:dLbl>
              <c:idx val="4"/>
              <c:tx>
                <c:rich>
                  <a:bodyPr/>
                  <a:lstStyle/>
                  <a:p>
                    <a:fld id="{98DB65D4-14AE-4795-8EA4-61FF9FCD920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002-440D-90A9-ED13D68BBCBC}"/>
                </c:ext>
              </c:extLst>
            </c:dLbl>
            <c:dLbl>
              <c:idx val="5"/>
              <c:tx>
                <c:rich>
                  <a:bodyPr/>
                  <a:lstStyle/>
                  <a:p>
                    <a:fld id="{B37D2674-5A9E-4AB7-A7B9-81734ACB8D6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002-440D-90A9-ED13D68BBCBC}"/>
                </c:ext>
              </c:extLst>
            </c:dLbl>
            <c:dLbl>
              <c:idx val="6"/>
              <c:tx>
                <c:rich>
                  <a:bodyPr/>
                  <a:lstStyle/>
                  <a:p>
                    <a:fld id="{AB2CD587-1922-4502-A189-1C1FB062089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002-440D-90A9-ED13D68BBCBC}"/>
                </c:ext>
              </c:extLst>
            </c:dLbl>
            <c:dLbl>
              <c:idx val="7"/>
              <c:tx>
                <c:rich>
                  <a:bodyPr/>
                  <a:lstStyle/>
                  <a:p>
                    <a:fld id="{0EEEFBF4-C852-4366-A38D-D914FA44DFA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002-440D-90A9-ED13D68BBC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'fig3.2 web'!$A$6:$A$13</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'fig3.2 web'!$B$6:$B$13</c:f>
              <c:numCache>
                <c:formatCode>General</c:formatCode>
                <c:ptCount val="8"/>
                <c:pt idx="0">
                  <c:v>78.5</c:v>
                </c:pt>
                <c:pt idx="1">
                  <c:v>84.8</c:v>
                </c:pt>
                <c:pt idx="2">
                  <c:v>83.9</c:v>
                </c:pt>
                <c:pt idx="3">
                  <c:v>85.4</c:v>
                </c:pt>
                <c:pt idx="4">
                  <c:v>70.900000000000006</c:v>
                </c:pt>
                <c:pt idx="5">
                  <c:v>66.8</c:v>
                </c:pt>
                <c:pt idx="6">
                  <c:v>87.7</c:v>
                </c:pt>
                <c:pt idx="7">
                  <c:v>74.900000000000006</c:v>
                </c:pt>
              </c:numCache>
            </c:numRef>
          </c:val>
          <c:extLst>
            <c:ext xmlns:c15="http://schemas.microsoft.com/office/drawing/2012/chart" uri="{02D57815-91ED-43cb-92C2-25804820EDAC}">
              <c15:datalabelsRange>
                <c15:f>'fig3.2 web'!$D$6:$D$13</c15:f>
                <c15:dlblRangeCache>
                  <c:ptCount val="8"/>
                  <c:pt idx="0">
                    <c:v>+ 2,8</c:v>
                  </c:pt>
                  <c:pt idx="1">
                    <c:v>+  5,0</c:v>
                  </c:pt>
                  <c:pt idx="2">
                    <c:v>+  2,8</c:v>
                  </c:pt>
                  <c:pt idx="3">
                    <c:v>+  4,4</c:v>
                  </c:pt>
                  <c:pt idx="4">
                    <c:v>- 1,3</c:v>
                  </c:pt>
                  <c:pt idx="5">
                    <c:v>- 1,4</c:v>
                  </c:pt>
                  <c:pt idx="6">
                    <c:v> + 2,9</c:v>
                  </c:pt>
                  <c:pt idx="7">
                    <c:v> + 4,9</c:v>
                  </c:pt>
                </c15:dlblRangeCache>
              </c15:datalabelsRange>
            </c:ext>
            <c:ext xmlns:c16="http://schemas.microsoft.com/office/drawing/2014/chart" uri="{C3380CC4-5D6E-409C-BE32-E72D297353CC}">
              <c16:uniqueId val="{00000007-0002-440D-90A9-ED13D68BBCBC}"/>
            </c:ext>
          </c:extLst>
        </c:ser>
        <c:ser>
          <c:idx val="1"/>
          <c:order val="1"/>
          <c:tx>
            <c:strRef>
              <c:f>'fig3.2 web'!$C$5</c:f>
              <c:strCache>
                <c:ptCount val="1"/>
                <c:pt idx="0">
                  <c:v>Garçons</c:v>
                </c:pt>
              </c:strCache>
            </c:strRef>
          </c:tx>
          <c:spPr>
            <a:solidFill>
              <a:srgbClr val="869ECE"/>
            </a:solidFill>
            <a:ln>
              <a:noFill/>
            </a:ln>
            <a:effectLst/>
          </c:spPr>
          <c:invertIfNegative val="0"/>
          <c:cat>
            <c:strRef>
              <c:f>'fig3.2 web'!$A$6:$A$13</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'fig3.2 web'!$C$6:$C$13</c:f>
              <c:numCache>
                <c:formatCode>General</c:formatCode>
                <c:ptCount val="8"/>
                <c:pt idx="0">
                  <c:v>75.7</c:v>
                </c:pt>
                <c:pt idx="1">
                  <c:v>79.8</c:v>
                </c:pt>
                <c:pt idx="2">
                  <c:v>81.099999999999994</c:v>
                </c:pt>
                <c:pt idx="3">
                  <c:v>81.099999999999994</c:v>
                </c:pt>
                <c:pt idx="4">
                  <c:v>72.2</c:v>
                </c:pt>
                <c:pt idx="5">
                  <c:v>68.3</c:v>
                </c:pt>
                <c:pt idx="6">
                  <c:v>84.8</c:v>
                </c:pt>
                <c:pt idx="7">
                  <c:v>70</c:v>
                </c:pt>
              </c:numCache>
            </c:numRef>
          </c:val>
          <c:extLst>
            <c:ext xmlns:c16="http://schemas.microsoft.com/office/drawing/2014/chart" uri="{C3380CC4-5D6E-409C-BE32-E72D297353CC}">
              <c16:uniqueId val="{00000008-0002-440D-90A9-ED13D68BBCBC}"/>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'fig3.3 web'!$B$5</c:f>
              <c:strCache>
                <c:ptCount val="1"/>
                <c:pt idx="0">
                  <c:v>Filles</c:v>
                </c:pt>
              </c:strCache>
            </c:strRef>
          </c:tx>
          <c:spPr>
            <a:solidFill>
              <a:srgbClr val="465F9D"/>
            </a:solidFill>
            <a:ln>
              <a:noFill/>
            </a:ln>
            <a:effectLst/>
          </c:spPr>
          <c:invertIfNegative val="0"/>
          <c:dLbls>
            <c:dLbl>
              <c:idx val="0"/>
              <c:tx>
                <c:rich>
                  <a:bodyPr/>
                  <a:lstStyle/>
                  <a:p>
                    <a:fld id="{44F1B763-723E-41D8-8FCD-A5400A11D8D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A06-484E-8285-3268DB3BA946}"/>
                </c:ext>
              </c:extLst>
            </c:dLbl>
            <c:dLbl>
              <c:idx val="1"/>
              <c:tx>
                <c:rich>
                  <a:bodyPr/>
                  <a:lstStyle/>
                  <a:p>
                    <a:fld id="{78384649-CBED-456E-9146-6C2619B7E15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A06-484E-8285-3268DB3BA946}"/>
                </c:ext>
              </c:extLst>
            </c:dLbl>
            <c:dLbl>
              <c:idx val="2"/>
              <c:tx>
                <c:rich>
                  <a:bodyPr/>
                  <a:lstStyle/>
                  <a:p>
                    <a:fld id="{7F6A91C1-33A5-4455-865E-BDA33F140CC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A06-484E-8285-3268DB3BA946}"/>
                </c:ext>
              </c:extLst>
            </c:dLbl>
            <c:dLbl>
              <c:idx val="3"/>
              <c:tx>
                <c:rich>
                  <a:bodyPr/>
                  <a:lstStyle/>
                  <a:p>
                    <a:fld id="{22D6AB05-AC12-4A98-9E40-6CFF1B75AD3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A06-484E-8285-3268DB3BA946}"/>
                </c:ext>
              </c:extLst>
            </c:dLbl>
            <c:dLbl>
              <c:idx val="4"/>
              <c:tx>
                <c:rich>
                  <a:bodyPr/>
                  <a:lstStyle/>
                  <a:p>
                    <a:fld id="{041831F8-E50B-4358-90DC-D64264F706E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A06-484E-8285-3268DB3BA946}"/>
                </c:ext>
              </c:extLst>
            </c:dLbl>
            <c:dLbl>
              <c:idx val="5"/>
              <c:tx>
                <c:rich>
                  <a:bodyPr/>
                  <a:lstStyle/>
                  <a:p>
                    <a:fld id="{797608F6-CAEF-4AF3-B964-2DC418A289B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A06-484E-8285-3268DB3BA946}"/>
                </c:ext>
              </c:extLst>
            </c:dLbl>
            <c:dLbl>
              <c:idx val="6"/>
              <c:tx>
                <c:rich>
                  <a:bodyPr/>
                  <a:lstStyle/>
                  <a:p>
                    <a:fld id="{4F26B17C-1204-46FA-B3E1-0A59E4E9C3F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8A06-484E-8285-3268DB3BA946}"/>
                </c:ext>
              </c:extLst>
            </c:dLbl>
            <c:dLbl>
              <c:idx val="7"/>
              <c:tx>
                <c:rich>
                  <a:bodyPr/>
                  <a:lstStyle/>
                  <a:p>
                    <a:fld id="{B038C13B-3D53-4ECE-B9F2-01B687CD13B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8A06-484E-8285-3268DB3BA946}"/>
                </c:ext>
              </c:extLst>
            </c:dLbl>
            <c:dLbl>
              <c:idx val="8"/>
              <c:tx>
                <c:rich>
                  <a:bodyPr/>
                  <a:lstStyle/>
                  <a:p>
                    <a:fld id="{82377C22-85B8-40CE-8EEF-846CFAAC398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8A06-484E-8285-3268DB3BA9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'fig3.3 web'!$A$6:$A$14</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'fig3.3 web'!$B$6:$B$14</c:f>
              <c:numCache>
                <c:formatCode>0.0</c:formatCode>
                <c:ptCount val="9"/>
                <c:pt idx="0">
                  <c:v>82.1</c:v>
                </c:pt>
                <c:pt idx="1">
                  <c:v>83.3</c:v>
                </c:pt>
                <c:pt idx="2">
                  <c:v>64.900000000000006</c:v>
                </c:pt>
                <c:pt idx="3">
                  <c:v>68.5</c:v>
                </c:pt>
                <c:pt idx="4">
                  <c:v>68.7</c:v>
                </c:pt>
                <c:pt idx="5">
                  <c:v>56.9</c:v>
                </c:pt>
                <c:pt idx="6">
                  <c:v>64.099999999999994</c:v>
                </c:pt>
                <c:pt idx="7">
                  <c:v>63.9</c:v>
                </c:pt>
                <c:pt idx="8">
                  <c:v>65.5</c:v>
                </c:pt>
              </c:numCache>
            </c:numRef>
          </c:val>
          <c:extLst>
            <c:ext xmlns:c15="http://schemas.microsoft.com/office/drawing/2012/chart" uri="{02D57815-91ED-43cb-92C2-25804820EDAC}">
              <c15:datalabelsRange>
                <c15:f>'fig3.3 web'!$D$6:$D$14</c15:f>
                <c15:dlblRangeCache>
                  <c:ptCount val="9"/>
                  <c:pt idx="0">
                    <c:v>+ 1,4</c:v>
                  </c:pt>
                  <c:pt idx="1">
                    <c:v>+ 3,6</c:v>
                  </c:pt>
                  <c:pt idx="2">
                    <c:v>+ 4,4</c:v>
                  </c:pt>
                  <c:pt idx="3">
                    <c:v>+ 1,2</c:v>
                  </c:pt>
                  <c:pt idx="4">
                    <c:v>+ 5,1</c:v>
                  </c:pt>
                  <c:pt idx="5">
                    <c:v>+ 3,3</c:v>
                  </c:pt>
                  <c:pt idx="6">
                    <c:v>+ 4,3</c:v>
                  </c:pt>
                  <c:pt idx="7">
                    <c:v>+ 6,9</c:v>
                  </c:pt>
                  <c:pt idx="8">
                    <c:v>+ 0,4</c:v>
                  </c:pt>
                </c15:dlblRangeCache>
              </c15:datalabelsRange>
            </c:ext>
            <c:ext xmlns:c16="http://schemas.microsoft.com/office/drawing/2014/chart" uri="{C3380CC4-5D6E-409C-BE32-E72D297353CC}">
              <c16:uniqueId val="{00000008-8A06-484E-8285-3268DB3BA946}"/>
            </c:ext>
          </c:extLst>
        </c:ser>
        <c:ser>
          <c:idx val="1"/>
          <c:order val="1"/>
          <c:tx>
            <c:strRef>
              <c:f>'fig3.3 web'!$C$5</c:f>
              <c:strCache>
                <c:ptCount val="1"/>
                <c:pt idx="0">
                  <c:v>Garçons</c:v>
                </c:pt>
              </c:strCache>
            </c:strRef>
          </c:tx>
          <c:spPr>
            <a:solidFill>
              <a:srgbClr val="869ECE"/>
            </a:solidFill>
            <a:ln>
              <a:noFill/>
            </a:ln>
            <a:effectLst/>
          </c:spPr>
          <c:invertIfNegative val="0"/>
          <c:cat>
            <c:strRef>
              <c:f>'fig3.3 web'!$A$6:$A$14</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'fig3.3 web'!$C$6:$C$14</c:f>
              <c:numCache>
                <c:formatCode>0.0</c:formatCode>
                <c:ptCount val="9"/>
                <c:pt idx="0">
                  <c:v>80.7</c:v>
                </c:pt>
                <c:pt idx="1">
                  <c:v>79.599999999999994</c:v>
                </c:pt>
                <c:pt idx="2">
                  <c:v>60.6</c:v>
                </c:pt>
                <c:pt idx="3">
                  <c:v>67.400000000000006</c:v>
                </c:pt>
                <c:pt idx="4">
                  <c:v>63.6</c:v>
                </c:pt>
                <c:pt idx="5">
                  <c:v>53.6</c:v>
                </c:pt>
                <c:pt idx="6">
                  <c:v>59.8</c:v>
                </c:pt>
                <c:pt idx="7">
                  <c:v>57</c:v>
                </c:pt>
                <c:pt idx="8">
                  <c:v>65.099999999999994</c:v>
                </c:pt>
              </c:numCache>
            </c:numRef>
          </c:val>
          <c:extLst>
            <c:ext xmlns:c16="http://schemas.microsoft.com/office/drawing/2014/chart" uri="{C3380CC4-5D6E-409C-BE32-E72D297353CC}">
              <c16:uniqueId val="{00000009-8A06-484E-8285-3268DB3BA946}"/>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'fig3.4 web'!$B$4</c:f>
              <c:strCache>
                <c:ptCount val="1"/>
                <c:pt idx="0">
                  <c:v>Filles</c:v>
                </c:pt>
              </c:strCache>
            </c:strRef>
          </c:tx>
          <c:spPr>
            <a:solidFill>
              <a:srgbClr val="465F9D"/>
            </a:solidFill>
            <a:ln>
              <a:noFill/>
            </a:ln>
            <a:effectLst/>
          </c:spPr>
          <c:invertIfNegative val="0"/>
          <c:dLbls>
            <c:dLbl>
              <c:idx val="0"/>
              <c:tx>
                <c:rich>
                  <a:bodyPr/>
                  <a:lstStyle/>
                  <a:p>
                    <a:fld id="{603D5048-0915-461D-AA53-3F5A06FECCB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D6BF-4B39-BCEA-1CB7BB91ECC6}"/>
                </c:ext>
              </c:extLst>
            </c:dLbl>
            <c:dLbl>
              <c:idx val="1"/>
              <c:tx>
                <c:rich>
                  <a:bodyPr/>
                  <a:lstStyle/>
                  <a:p>
                    <a:fld id="{33CD77E1-E776-4596-B511-906A7406E47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D6BF-4B39-BCEA-1CB7BB91ECC6}"/>
                </c:ext>
              </c:extLst>
            </c:dLbl>
            <c:dLbl>
              <c:idx val="2"/>
              <c:tx>
                <c:rich>
                  <a:bodyPr/>
                  <a:lstStyle/>
                  <a:p>
                    <a:fld id="{F16460B7-326C-4234-9F55-946A07905D0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6BF-4B39-BCEA-1CB7BB91ECC6}"/>
                </c:ext>
              </c:extLst>
            </c:dLbl>
            <c:dLbl>
              <c:idx val="3"/>
              <c:tx>
                <c:rich>
                  <a:bodyPr/>
                  <a:lstStyle/>
                  <a:p>
                    <a:fld id="{46E02741-D08D-4A1A-A1F4-0315F94B457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6BF-4B39-BCEA-1CB7BB91ECC6}"/>
                </c:ext>
              </c:extLst>
            </c:dLbl>
            <c:dLbl>
              <c:idx val="4"/>
              <c:tx>
                <c:rich>
                  <a:bodyPr/>
                  <a:lstStyle/>
                  <a:p>
                    <a:fld id="{9FDA1EB2-20B7-4A12-A4BB-B1FB5F5ED80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D6BF-4B39-BCEA-1CB7BB91ECC6}"/>
                </c:ext>
              </c:extLst>
            </c:dLbl>
            <c:dLbl>
              <c:idx val="5"/>
              <c:tx>
                <c:rich>
                  <a:bodyPr/>
                  <a:lstStyle/>
                  <a:p>
                    <a:fld id="{E218B536-2999-4226-BEC5-2C6B637ECE6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6BF-4B39-BCEA-1CB7BB91ECC6}"/>
                </c:ext>
              </c:extLst>
            </c:dLbl>
            <c:dLbl>
              <c:idx val="6"/>
              <c:tx>
                <c:rich>
                  <a:bodyPr/>
                  <a:lstStyle/>
                  <a:p>
                    <a:fld id="{582381D5-BBEB-4E9E-B9B2-8F549C2C7EB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D6BF-4B39-BCEA-1CB7BB91ECC6}"/>
                </c:ext>
              </c:extLst>
            </c:dLbl>
            <c:dLbl>
              <c:idx val="7"/>
              <c:tx>
                <c:rich>
                  <a:bodyPr/>
                  <a:lstStyle/>
                  <a:p>
                    <a:fld id="{8278A761-8E0B-4501-9DB1-B969C062AD3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D6BF-4B39-BCEA-1CB7BB91ECC6}"/>
                </c:ext>
              </c:extLst>
            </c:dLbl>
            <c:dLbl>
              <c:idx val="8"/>
              <c:tx>
                <c:rich>
                  <a:bodyPr/>
                  <a:lstStyle/>
                  <a:p>
                    <a:fld id="{CCE36213-A455-4D62-8AFC-8A94B049DDA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D6BF-4B39-BCEA-1CB7BB91ECC6}"/>
                </c:ext>
              </c:extLst>
            </c:dLbl>
            <c:dLbl>
              <c:idx val="9"/>
              <c:tx>
                <c:rich>
                  <a:bodyPr/>
                  <a:lstStyle/>
                  <a:p>
                    <a:fld id="{BE296B82-3092-4CE0-A968-E783A4BE40C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D6BF-4B39-BCEA-1CB7BB91ECC6}"/>
                </c:ext>
              </c:extLst>
            </c:dLbl>
            <c:dLbl>
              <c:idx val="10"/>
              <c:tx>
                <c:rich>
                  <a:bodyPr/>
                  <a:lstStyle/>
                  <a:p>
                    <a:fld id="{38C3C533-CB54-4BD7-9BEC-18742C5C152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D6BF-4B39-BCEA-1CB7BB91EC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'fig3.4 web'!$A$5:$A$15</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'fig3.4 web'!$B$5:$B$15</c:f>
              <c:numCache>
                <c:formatCode>0.0</c:formatCode>
                <c:ptCount val="11"/>
                <c:pt idx="0">
                  <c:v>78.8</c:v>
                </c:pt>
                <c:pt idx="1">
                  <c:v>71.400000000000006</c:v>
                </c:pt>
                <c:pt idx="2">
                  <c:v>58.9</c:v>
                </c:pt>
                <c:pt idx="3">
                  <c:v>63.1</c:v>
                </c:pt>
                <c:pt idx="4">
                  <c:v>75.2</c:v>
                </c:pt>
                <c:pt idx="5">
                  <c:v>63.1</c:v>
                </c:pt>
                <c:pt idx="6">
                  <c:v>59.9</c:v>
                </c:pt>
                <c:pt idx="7">
                  <c:v>65.099999999999994</c:v>
                </c:pt>
                <c:pt idx="8">
                  <c:v>63.4</c:v>
                </c:pt>
                <c:pt idx="9">
                  <c:v>58.7</c:v>
                </c:pt>
                <c:pt idx="10">
                  <c:v>52.3</c:v>
                </c:pt>
              </c:numCache>
            </c:numRef>
          </c:val>
          <c:extLst>
            <c:ext xmlns:c15="http://schemas.microsoft.com/office/drawing/2012/chart" uri="{02D57815-91ED-43cb-92C2-25804820EDAC}">
              <c15:datalabelsRange>
                <c15:f>'fig3.4 web'!$D$5:$D$15</c15:f>
                <c15:dlblRangeCache>
                  <c:ptCount val="11"/>
                  <c:pt idx="0">
                    <c:v>+ 0,8</c:v>
                  </c:pt>
                  <c:pt idx="1">
                    <c:v>+ 8,1</c:v>
                  </c:pt>
                  <c:pt idx="2">
                    <c:v>+ 2,2</c:v>
                  </c:pt>
                  <c:pt idx="3">
                    <c:v>+ 4,2</c:v>
                  </c:pt>
                  <c:pt idx="4">
                    <c:v>+ 3,0</c:v>
                  </c:pt>
                  <c:pt idx="5">
                    <c:v>+ 4,6</c:v>
                  </c:pt>
                  <c:pt idx="6">
                    <c:v>+ 5,5</c:v>
                  </c:pt>
                  <c:pt idx="7">
                    <c:v>+ 4,5</c:v>
                  </c:pt>
                  <c:pt idx="8">
                    <c:v>+ 3,2</c:v>
                  </c:pt>
                  <c:pt idx="9">
                    <c:v>+ 6,8</c:v>
                  </c:pt>
                  <c:pt idx="10">
                    <c:v>+ 3,9</c:v>
                  </c:pt>
                </c15:dlblRangeCache>
              </c15:datalabelsRange>
            </c:ext>
            <c:ext xmlns:c16="http://schemas.microsoft.com/office/drawing/2014/chart" uri="{C3380CC4-5D6E-409C-BE32-E72D297353CC}">
              <c16:uniqueId val="{00000009-D6BF-4B39-BCEA-1CB7BB91ECC6}"/>
            </c:ext>
          </c:extLst>
        </c:ser>
        <c:ser>
          <c:idx val="1"/>
          <c:order val="1"/>
          <c:tx>
            <c:strRef>
              <c:f>'fig3.4 web'!$C$4</c:f>
              <c:strCache>
                <c:ptCount val="1"/>
                <c:pt idx="0">
                  <c:v>Garçons</c:v>
                </c:pt>
              </c:strCache>
            </c:strRef>
          </c:tx>
          <c:spPr>
            <a:solidFill>
              <a:srgbClr val="869ECE"/>
            </a:solidFill>
            <a:ln>
              <a:noFill/>
            </a:ln>
            <a:effectLst/>
          </c:spPr>
          <c:invertIfNegative val="0"/>
          <c:cat>
            <c:strRef>
              <c:f>'fig3.4 web'!$A$5:$A$15</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'fig3.4 web'!$C$5:$C$15</c:f>
              <c:numCache>
                <c:formatCode>0.0</c:formatCode>
                <c:ptCount val="11"/>
                <c:pt idx="0">
                  <c:v>78</c:v>
                </c:pt>
                <c:pt idx="1">
                  <c:v>63.3</c:v>
                </c:pt>
                <c:pt idx="2">
                  <c:v>56.7</c:v>
                </c:pt>
                <c:pt idx="3">
                  <c:v>59</c:v>
                </c:pt>
                <c:pt idx="4">
                  <c:v>72.099999999999994</c:v>
                </c:pt>
                <c:pt idx="5">
                  <c:v>58.5</c:v>
                </c:pt>
                <c:pt idx="6">
                  <c:v>54.3</c:v>
                </c:pt>
                <c:pt idx="7">
                  <c:v>60.6</c:v>
                </c:pt>
                <c:pt idx="8">
                  <c:v>60.1</c:v>
                </c:pt>
                <c:pt idx="9">
                  <c:v>51.9</c:v>
                </c:pt>
                <c:pt idx="10">
                  <c:v>48.4</c:v>
                </c:pt>
              </c:numCache>
            </c:numRef>
          </c:val>
          <c:extLst>
            <c:ext xmlns:c16="http://schemas.microsoft.com/office/drawing/2014/chart" uri="{C3380CC4-5D6E-409C-BE32-E72D297353CC}">
              <c16:uniqueId val="{0000000A-D6BF-4B39-BCEA-1CB7BB91ECC6}"/>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4'!$A$5</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 4'!$B$4:$G$4</c:f>
              <c:strCache>
                <c:ptCount val="6"/>
                <c:pt idx="0">
                  <c:v>&lt; 85</c:v>
                </c:pt>
                <c:pt idx="1">
                  <c:v>[85-95[</c:v>
                </c:pt>
                <c:pt idx="2">
                  <c:v>[95-105[</c:v>
                </c:pt>
                <c:pt idx="3">
                  <c:v>[105-115[</c:v>
                </c:pt>
                <c:pt idx="4">
                  <c:v>[115-125[</c:v>
                </c:pt>
                <c:pt idx="5">
                  <c:v>125+</c:v>
                </c:pt>
              </c:strCache>
            </c:strRef>
          </c:cat>
          <c:val>
            <c:numRef>
              <c:f>'fig 4'!$B$5:$G$5</c:f>
              <c:numCache>
                <c:formatCode>0.0</c:formatCode>
                <c:ptCount val="6"/>
                <c:pt idx="0">
                  <c:v>32.4</c:v>
                </c:pt>
                <c:pt idx="1">
                  <c:v>42.9</c:v>
                </c:pt>
                <c:pt idx="2">
                  <c:v>47.4</c:v>
                </c:pt>
                <c:pt idx="3">
                  <c:v>51.8</c:v>
                </c:pt>
                <c:pt idx="4">
                  <c:v>59</c:v>
                </c:pt>
                <c:pt idx="5">
                  <c:v>55</c:v>
                </c:pt>
              </c:numCache>
            </c:numRef>
          </c:val>
          <c:smooth val="0"/>
          <c:extLst>
            <c:ext xmlns:c16="http://schemas.microsoft.com/office/drawing/2014/chart" uri="{C3380CC4-5D6E-409C-BE32-E72D297353CC}">
              <c16:uniqueId val="{00000000-65EA-404D-80A0-2C5497867A3B}"/>
            </c:ext>
          </c:extLst>
        </c:ser>
        <c:ser>
          <c:idx val="1"/>
          <c:order val="1"/>
          <c:tx>
            <c:strRef>
              <c:f>'fig 4'!$A$6</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 4'!$B$4:$G$4</c:f>
              <c:strCache>
                <c:ptCount val="6"/>
                <c:pt idx="0">
                  <c:v>&lt; 85</c:v>
                </c:pt>
                <c:pt idx="1">
                  <c:v>[85-95[</c:v>
                </c:pt>
                <c:pt idx="2">
                  <c:v>[95-105[</c:v>
                </c:pt>
                <c:pt idx="3">
                  <c:v>[105-115[</c:v>
                </c:pt>
                <c:pt idx="4">
                  <c:v>[115-125[</c:v>
                </c:pt>
                <c:pt idx="5">
                  <c:v>125+</c:v>
                </c:pt>
              </c:strCache>
            </c:strRef>
          </c:cat>
          <c:val>
            <c:numRef>
              <c:f>'fig 4'!$B$6:$G$6</c:f>
              <c:numCache>
                <c:formatCode>0.0</c:formatCode>
                <c:ptCount val="6"/>
                <c:pt idx="0">
                  <c:v>35.4</c:v>
                </c:pt>
                <c:pt idx="1">
                  <c:v>43.7</c:v>
                </c:pt>
                <c:pt idx="2">
                  <c:v>48.4</c:v>
                </c:pt>
                <c:pt idx="3">
                  <c:v>54</c:v>
                </c:pt>
                <c:pt idx="4">
                  <c:v>59</c:v>
                </c:pt>
                <c:pt idx="5">
                  <c:v>66.599999999999994</c:v>
                </c:pt>
              </c:numCache>
            </c:numRef>
          </c:val>
          <c:smooth val="0"/>
          <c:extLst>
            <c:ext xmlns:c16="http://schemas.microsoft.com/office/drawing/2014/chart" uri="{C3380CC4-5D6E-409C-BE32-E72D297353CC}">
              <c16:uniqueId val="{00000001-65EA-404D-80A0-2C5497867A3B}"/>
            </c:ext>
          </c:extLst>
        </c:ser>
        <c:ser>
          <c:idx val="2"/>
          <c:order val="2"/>
          <c:tx>
            <c:strRef>
              <c:f>'fig 4'!$A$7</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 4'!$B$4:$G$4</c:f>
              <c:strCache>
                <c:ptCount val="6"/>
                <c:pt idx="0">
                  <c:v>&lt; 85</c:v>
                </c:pt>
                <c:pt idx="1">
                  <c:v>[85-95[</c:v>
                </c:pt>
                <c:pt idx="2">
                  <c:v>[95-105[</c:v>
                </c:pt>
                <c:pt idx="3">
                  <c:v>[105-115[</c:v>
                </c:pt>
                <c:pt idx="4">
                  <c:v>[115-125[</c:v>
                </c:pt>
                <c:pt idx="5">
                  <c:v>125+</c:v>
                </c:pt>
              </c:strCache>
            </c:strRef>
          </c:cat>
          <c:val>
            <c:numRef>
              <c:f>'fig 4'!$B$7:$G$7</c:f>
              <c:numCache>
                <c:formatCode>0.0</c:formatCode>
                <c:ptCount val="6"/>
                <c:pt idx="0">
                  <c:v>33.4</c:v>
                </c:pt>
                <c:pt idx="1">
                  <c:v>40.700000000000003</c:v>
                </c:pt>
                <c:pt idx="2">
                  <c:v>47.4</c:v>
                </c:pt>
                <c:pt idx="3">
                  <c:v>50.7</c:v>
                </c:pt>
                <c:pt idx="4">
                  <c:v>54.8</c:v>
                </c:pt>
                <c:pt idx="5">
                  <c:v>57.5</c:v>
                </c:pt>
              </c:numCache>
            </c:numRef>
          </c:val>
          <c:smooth val="0"/>
          <c:extLst>
            <c:ext xmlns:c16="http://schemas.microsoft.com/office/drawing/2014/chart" uri="{C3380CC4-5D6E-409C-BE32-E72D297353CC}">
              <c16:uniqueId val="{00000002-65EA-404D-80A0-2C5497867A3B}"/>
            </c:ext>
          </c:extLst>
        </c:ser>
        <c:ser>
          <c:idx val="3"/>
          <c:order val="3"/>
          <c:tx>
            <c:strRef>
              <c:f>'fig 4'!$A$8</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 4'!$B$4:$G$4</c:f>
              <c:strCache>
                <c:ptCount val="6"/>
                <c:pt idx="0">
                  <c:v>&lt; 85</c:v>
                </c:pt>
                <c:pt idx="1">
                  <c:v>[85-95[</c:v>
                </c:pt>
                <c:pt idx="2">
                  <c:v>[95-105[</c:v>
                </c:pt>
                <c:pt idx="3">
                  <c:v>[105-115[</c:v>
                </c:pt>
                <c:pt idx="4">
                  <c:v>[115-125[</c:v>
                </c:pt>
                <c:pt idx="5">
                  <c:v>125+</c:v>
                </c:pt>
              </c:strCache>
            </c:strRef>
          </c:cat>
          <c:val>
            <c:numRef>
              <c:f>'fig 4'!$B$8:$G$8</c:f>
              <c:numCache>
                <c:formatCode>0.0</c:formatCode>
                <c:ptCount val="6"/>
                <c:pt idx="0">
                  <c:v>24.9</c:v>
                </c:pt>
                <c:pt idx="1">
                  <c:v>41.4</c:v>
                </c:pt>
                <c:pt idx="2">
                  <c:v>48.3</c:v>
                </c:pt>
                <c:pt idx="3">
                  <c:v>52.9</c:v>
                </c:pt>
                <c:pt idx="4">
                  <c:v>59.2</c:v>
                </c:pt>
                <c:pt idx="5">
                  <c:v>65.099999999999994</c:v>
                </c:pt>
              </c:numCache>
            </c:numRef>
          </c:val>
          <c:smooth val="0"/>
          <c:extLst>
            <c:ext xmlns:c16="http://schemas.microsoft.com/office/drawing/2014/chart" uri="{C3380CC4-5D6E-409C-BE32-E72D297353CC}">
              <c16:uniqueId val="{00000003-65EA-404D-80A0-2C5497867A3B}"/>
            </c:ext>
          </c:extLst>
        </c:ser>
        <c:ser>
          <c:idx val="4"/>
          <c:order val="4"/>
          <c:tx>
            <c:strRef>
              <c:f>'fig 4'!$A$9</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 4'!$B$4:$G$4</c:f>
              <c:strCache>
                <c:ptCount val="6"/>
                <c:pt idx="0">
                  <c:v>&lt; 85</c:v>
                </c:pt>
                <c:pt idx="1">
                  <c:v>[85-95[</c:v>
                </c:pt>
                <c:pt idx="2">
                  <c:v>[95-105[</c:v>
                </c:pt>
                <c:pt idx="3">
                  <c:v>[105-115[</c:v>
                </c:pt>
                <c:pt idx="4">
                  <c:v>[115-125[</c:v>
                </c:pt>
                <c:pt idx="5">
                  <c:v>125+</c:v>
                </c:pt>
              </c:strCache>
            </c:strRef>
          </c:cat>
          <c:val>
            <c:numRef>
              <c:f>'fig 4'!$B$9:$G$9</c:f>
              <c:numCache>
                <c:formatCode>0.0</c:formatCode>
                <c:ptCount val="6"/>
                <c:pt idx="0">
                  <c:v>33.700000000000003</c:v>
                </c:pt>
                <c:pt idx="1">
                  <c:v>42.2</c:v>
                </c:pt>
                <c:pt idx="2">
                  <c:v>48.6</c:v>
                </c:pt>
                <c:pt idx="3">
                  <c:v>53.4</c:v>
                </c:pt>
                <c:pt idx="4">
                  <c:v>56.3</c:v>
                </c:pt>
                <c:pt idx="5">
                  <c:v>65.5</c:v>
                </c:pt>
              </c:numCache>
            </c:numRef>
          </c:val>
          <c:smooth val="0"/>
          <c:extLst>
            <c:ext xmlns:c16="http://schemas.microsoft.com/office/drawing/2014/chart" uri="{C3380CC4-5D6E-409C-BE32-E72D297353CC}">
              <c16:uniqueId val="{00000004-65EA-404D-80A0-2C5497867A3B}"/>
            </c:ext>
          </c:extLst>
        </c:ser>
        <c:ser>
          <c:idx val="5"/>
          <c:order val="5"/>
          <c:tx>
            <c:strRef>
              <c:f>'fig 4'!$A$10</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 4'!$B$4:$G$4</c:f>
              <c:strCache>
                <c:ptCount val="6"/>
                <c:pt idx="0">
                  <c:v>&lt; 85</c:v>
                </c:pt>
                <c:pt idx="1">
                  <c:v>[85-95[</c:v>
                </c:pt>
                <c:pt idx="2">
                  <c:v>[95-105[</c:v>
                </c:pt>
                <c:pt idx="3">
                  <c:v>[105-115[</c:v>
                </c:pt>
                <c:pt idx="4">
                  <c:v>[115-125[</c:v>
                </c:pt>
                <c:pt idx="5">
                  <c:v>125+</c:v>
                </c:pt>
              </c:strCache>
            </c:strRef>
          </c:cat>
          <c:val>
            <c:numRef>
              <c:f>'fig 4'!$B$10:$G$10</c:f>
              <c:numCache>
                <c:formatCode>0.0</c:formatCode>
                <c:ptCount val="6"/>
                <c:pt idx="0">
                  <c:v>35.4</c:v>
                </c:pt>
                <c:pt idx="1">
                  <c:v>44.2</c:v>
                </c:pt>
                <c:pt idx="2">
                  <c:v>50.5</c:v>
                </c:pt>
                <c:pt idx="3">
                  <c:v>55.3</c:v>
                </c:pt>
                <c:pt idx="4">
                  <c:v>60.4</c:v>
                </c:pt>
                <c:pt idx="5">
                  <c:v>66.900000000000006</c:v>
                </c:pt>
              </c:numCache>
            </c:numRef>
          </c:val>
          <c:smooth val="0"/>
          <c:extLst>
            <c:ext xmlns:c16="http://schemas.microsoft.com/office/drawing/2014/chart" uri="{C3380CC4-5D6E-409C-BE32-E72D297353CC}">
              <c16:uniqueId val="{00000005-65EA-404D-80A0-2C5497867A3B}"/>
            </c:ext>
          </c:extLst>
        </c:ser>
        <c:ser>
          <c:idx val="6"/>
          <c:order val="6"/>
          <c:tx>
            <c:strRef>
              <c:f>'fig 4'!$A$11</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 4'!$B$4:$G$4</c:f>
              <c:strCache>
                <c:ptCount val="6"/>
                <c:pt idx="0">
                  <c:v>&lt; 85</c:v>
                </c:pt>
                <c:pt idx="1">
                  <c:v>[85-95[</c:v>
                </c:pt>
                <c:pt idx="2">
                  <c:v>[95-105[</c:v>
                </c:pt>
                <c:pt idx="3">
                  <c:v>[105-115[</c:v>
                </c:pt>
                <c:pt idx="4">
                  <c:v>[115-125[</c:v>
                </c:pt>
                <c:pt idx="5">
                  <c:v>125+</c:v>
                </c:pt>
              </c:strCache>
            </c:strRef>
          </c:cat>
          <c:val>
            <c:numRef>
              <c:f>'fig 4'!$B$11:$G$11</c:f>
              <c:numCache>
                <c:formatCode>0.0</c:formatCode>
                <c:ptCount val="6"/>
                <c:pt idx="0">
                  <c:v>39.1</c:v>
                </c:pt>
                <c:pt idx="1">
                  <c:v>47.7</c:v>
                </c:pt>
                <c:pt idx="2">
                  <c:v>51.9</c:v>
                </c:pt>
                <c:pt idx="3">
                  <c:v>57.9</c:v>
                </c:pt>
                <c:pt idx="4">
                  <c:v>62.4</c:v>
                </c:pt>
                <c:pt idx="5">
                  <c:v>74.2</c:v>
                </c:pt>
              </c:numCache>
            </c:numRef>
          </c:val>
          <c:smooth val="0"/>
          <c:extLst>
            <c:ext xmlns:c16="http://schemas.microsoft.com/office/drawing/2014/chart" uri="{C3380CC4-5D6E-409C-BE32-E72D297353CC}">
              <c16:uniqueId val="{00000006-65EA-404D-80A0-2C5497867A3B}"/>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4'!$A$26</c:f>
              <c:strCache>
                <c:ptCount val="1"/>
                <c:pt idx="0">
                  <c:v>Rural éloigné</c:v>
                </c:pt>
              </c:strCache>
            </c:strRef>
          </c:tx>
          <c:spPr>
            <a:ln w="28575" cap="rnd">
              <a:solidFill>
                <a:schemeClr val="accent2">
                  <a:lumMod val="60000"/>
                  <a:lumOff val="40000"/>
                  <a:alpha val="96000"/>
                </a:schemeClr>
              </a:solidFill>
              <a:round/>
            </a:ln>
            <a:effectLst/>
          </c:spPr>
          <c:marker>
            <c:symbol val="circle"/>
            <c:size val="5"/>
            <c:spPr>
              <a:solidFill>
                <a:schemeClr val="accent2">
                  <a:lumMod val="60000"/>
                  <a:lumOff val="40000"/>
                  <a:alpha val="99000"/>
                </a:schemeClr>
              </a:solidFill>
              <a:ln w="9525">
                <a:solidFill>
                  <a:schemeClr val="accent2">
                    <a:lumMod val="60000"/>
                    <a:lumOff val="40000"/>
                  </a:schemeClr>
                </a:solidFill>
              </a:ln>
              <a:effectLst/>
            </c:spPr>
          </c:marker>
          <c:cat>
            <c:strRef>
              <c:f>'fig 4'!$B$25:$G$25</c:f>
              <c:strCache>
                <c:ptCount val="6"/>
                <c:pt idx="0">
                  <c:v>&lt; 85</c:v>
                </c:pt>
                <c:pt idx="1">
                  <c:v>[85-95[</c:v>
                </c:pt>
                <c:pt idx="2">
                  <c:v>[95-105[</c:v>
                </c:pt>
                <c:pt idx="3">
                  <c:v>[105-115[</c:v>
                </c:pt>
                <c:pt idx="4">
                  <c:v>[115-125[</c:v>
                </c:pt>
                <c:pt idx="5">
                  <c:v>125+</c:v>
                </c:pt>
              </c:strCache>
            </c:strRef>
          </c:cat>
          <c:val>
            <c:numRef>
              <c:f>'fig 4'!$B$26:$G$26</c:f>
              <c:numCache>
                <c:formatCode>0.0</c:formatCode>
                <c:ptCount val="6"/>
                <c:pt idx="0">
                  <c:v>36.700000000000003</c:v>
                </c:pt>
                <c:pt idx="1">
                  <c:v>50.6</c:v>
                </c:pt>
                <c:pt idx="2">
                  <c:v>57.2</c:v>
                </c:pt>
                <c:pt idx="3">
                  <c:v>63.1</c:v>
                </c:pt>
                <c:pt idx="4">
                  <c:v>71.3</c:v>
                </c:pt>
                <c:pt idx="5">
                  <c:v>71.099999999999994</c:v>
                </c:pt>
              </c:numCache>
            </c:numRef>
          </c:val>
          <c:smooth val="0"/>
          <c:extLst>
            <c:ext xmlns:c16="http://schemas.microsoft.com/office/drawing/2014/chart" uri="{C3380CC4-5D6E-409C-BE32-E72D297353CC}">
              <c16:uniqueId val="{00000000-20AE-483B-A498-2446BF4CB9B7}"/>
            </c:ext>
          </c:extLst>
        </c:ser>
        <c:ser>
          <c:idx val="1"/>
          <c:order val="1"/>
          <c:tx>
            <c:strRef>
              <c:f>'fig 4'!$A$27</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 4'!$B$25:$G$25</c:f>
              <c:strCache>
                <c:ptCount val="6"/>
                <c:pt idx="0">
                  <c:v>&lt; 85</c:v>
                </c:pt>
                <c:pt idx="1">
                  <c:v>[85-95[</c:v>
                </c:pt>
                <c:pt idx="2">
                  <c:v>[95-105[</c:v>
                </c:pt>
                <c:pt idx="3">
                  <c:v>[105-115[</c:v>
                </c:pt>
                <c:pt idx="4">
                  <c:v>[115-125[</c:v>
                </c:pt>
                <c:pt idx="5">
                  <c:v>125+</c:v>
                </c:pt>
              </c:strCache>
            </c:strRef>
          </c:cat>
          <c:val>
            <c:numRef>
              <c:f>'fig 4'!$B$27:$G$27</c:f>
              <c:numCache>
                <c:formatCode>0.0</c:formatCode>
                <c:ptCount val="6"/>
                <c:pt idx="0">
                  <c:v>41.6</c:v>
                </c:pt>
                <c:pt idx="1">
                  <c:v>52.5</c:v>
                </c:pt>
                <c:pt idx="2">
                  <c:v>57.2</c:v>
                </c:pt>
                <c:pt idx="3">
                  <c:v>63.2</c:v>
                </c:pt>
                <c:pt idx="4">
                  <c:v>68.7</c:v>
                </c:pt>
                <c:pt idx="5">
                  <c:v>73.400000000000006</c:v>
                </c:pt>
              </c:numCache>
            </c:numRef>
          </c:val>
          <c:smooth val="0"/>
          <c:extLst>
            <c:ext xmlns:c16="http://schemas.microsoft.com/office/drawing/2014/chart" uri="{C3380CC4-5D6E-409C-BE32-E72D297353CC}">
              <c16:uniqueId val="{00000001-20AE-483B-A498-2446BF4CB9B7}"/>
            </c:ext>
          </c:extLst>
        </c:ser>
        <c:ser>
          <c:idx val="2"/>
          <c:order val="2"/>
          <c:tx>
            <c:strRef>
              <c:f>'fig 4'!$A$28</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 4'!$B$25:$G$25</c:f>
              <c:strCache>
                <c:ptCount val="6"/>
                <c:pt idx="0">
                  <c:v>&lt; 85</c:v>
                </c:pt>
                <c:pt idx="1">
                  <c:v>[85-95[</c:v>
                </c:pt>
                <c:pt idx="2">
                  <c:v>[95-105[</c:v>
                </c:pt>
                <c:pt idx="3">
                  <c:v>[105-115[</c:v>
                </c:pt>
                <c:pt idx="4">
                  <c:v>[115-125[</c:v>
                </c:pt>
                <c:pt idx="5">
                  <c:v>125+</c:v>
                </c:pt>
              </c:strCache>
            </c:strRef>
          </c:cat>
          <c:val>
            <c:numRef>
              <c:f>'fig 4'!$B$28:$G$28</c:f>
              <c:numCache>
                <c:formatCode>0.0</c:formatCode>
                <c:ptCount val="6"/>
                <c:pt idx="0">
                  <c:v>33.200000000000003</c:v>
                </c:pt>
                <c:pt idx="1">
                  <c:v>47.7</c:v>
                </c:pt>
                <c:pt idx="2">
                  <c:v>55.9</c:v>
                </c:pt>
                <c:pt idx="3">
                  <c:v>62.3</c:v>
                </c:pt>
                <c:pt idx="4">
                  <c:v>68.5</c:v>
                </c:pt>
                <c:pt idx="5">
                  <c:v>77.599999999999994</c:v>
                </c:pt>
              </c:numCache>
            </c:numRef>
          </c:val>
          <c:smooth val="0"/>
          <c:extLst>
            <c:ext xmlns:c16="http://schemas.microsoft.com/office/drawing/2014/chart" uri="{C3380CC4-5D6E-409C-BE32-E72D297353CC}">
              <c16:uniqueId val="{00000002-20AE-483B-A498-2446BF4CB9B7}"/>
            </c:ext>
          </c:extLst>
        </c:ser>
        <c:ser>
          <c:idx val="3"/>
          <c:order val="3"/>
          <c:tx>
            <c:strRef>
              <c:f>'fig 4'!$A$29</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 4'!$B$25:$G$25</c:f>
              <c:strCache>
                <c:ptCount val="6"/>
                <c:pt idx="0">
                  <c:v>&lt; 85</c:v>
                </c:pt>
                <c:pt idx="1">
                  <c:v>[85-95[</c:v>
                </c:pt>
                <c:pt idx="2">
                  <c:v>[95-105[</c:v>
                </c:pt>
                <c:pt idx="3">
                  <c:v>[105-115[</c:v>
                </c:pt>
                <c:pt idx="4">
                  <c:v>[115-125[</c:v>
                </c:pt>
                <c:pt idx="5">
                  <c:v>125+</c:v>
                </c:pt>
              </c:strCache>
            </c:strRef>
          </c:cat>
          <c:val>
            <c:numRef>
              <c:f>'fig 4'!$B$29:$G$29</c:f>
              <c:numCache>
                <c:formatCode>0.0</c:formatCode>
                <c:ptCount val="6"/>
                <c:pt idx="0">
                  <c:v>22</c:v>
                </c:pt>
                <c:pt idx="1">
                  <c:v>46.6</c:v>
                </c:pt>
                <c:pt idx="2">
                  <c:v>55.2</c:v>
                </c:pt>
                <c:pt idx="3">
                  <c:v>61.7</c:v>
                </c:pt>
                <c:pt idx="4">
                  <c:v>67.5</c:v>
                </c:pt>
                <c:pt idx="5">
                  <c:v>71.8</c:v>
                </c:pt>
              </c:numCache>
            </c:numRef>
          </c:val>
          <c:smooth val="0"/>
          <c:extLst>
            <c:ext xmlns:c16="http://schemas.microsoft.com/office/drawing/2014/chart" uri="{C3380CC4-5D6E-409C-BE32-E72D297353CC}">
              <c16:uniqueId val="{00000003-20AE-483B-A498-2446BF4CB9B7}"/>
            </c:ext>
          </c:extLst>
        </c:ser>
        <c:ser>
          <c:idx val="4"/>
          <c:order val="4"/>
          <c:tx>
            <c:strRef>
              <c:f>'fig 4'!$A$30</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 4'!$B$25:$G$25</c:f>
              <c:strCache>
                <c:ptCount val="6"/>
                <c:pt idx="0">
                  <c:v>&lt; 85</c:v>
                </c:pt>
                <c:pt idx="1">
                  <c:v>[85-95[</c:v>
                </c:pt>
                <c:pt idx="2">
                  <c:v>[95-105[</c:v>
                </c:pt>
                <c:pt idx="3">
                  <c:v>[105-115[</c:v>
                </c:pt>
                <c:pt idx="4">
                  <c:v>[115-125[</c:v>
                </c:pt>
                <c:pt idx="5">
                  <c:v>125+</c:v>
                </c:pt>
              </c:strCache>
            </c:strRef>
          </c:cat>
          <c:val>
            <c:numRef>
              <c:f>'fig 4'!$B$30:$G$30</c:f>
              <c:numCache>
                <c:formatCode>0.0</c:formatCode>
                <c:ptCount val="6"/>
                <c:pt idx="0">
                  <c:v>33.5</c:v>
                </c:pt>
                <c:pt idx="1">
                  <c:v>44.6</c:v>
                </c:pt>
                <c:pt idx="2">
                  <c:v>53.4</c:v>
                </c:pt>
                <c:pt idx="3">
                  <c:v>60.8</c:v>
                </c:pt>
                <c:pt idx="4">
                  <c:v>67.900000000000006</c:v>
                </c:pt>
                <c:pt idx="5">
                  <c:v>73.5</c:v>
                </c:pt>
              </c:numCache>
            </c:numRef>
          </c:val>
          <c:smooth val="0"/>
          <c:extLst>
            <c:ext xmlns:c16="http://schemas.microsoft.com/office/drawing/2014/chart" uri="{C3380CC4-5D6E-409C-BE32-E72D297353CC}">
              <c16:uniqueId val="{00000004-20AE-483B-A498-2446BF4CB9B7}"/>
            </c:ext>
          </c:extLst>
        </c:ser>
        <c:ser>
          <c:idx val="5"/>
          <c:order val="5"/>
          <c:tx>
            <c:strRef>
              <c:f>'fig 4'!$A$31</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 4'!$B$25:$G$25</c:f>
              <c:strCache>
                <c:ptCount val="6"/>
                <c:pt idx="0">
                  <c:v>&lt; 85</c:v>
                </c:pt>
                <c:pt idx="1">
                  <c:v>[85-95[</c:v>
                </c:pt>
                <c:pt idx="2">
                  <c:v>[95-105[</c:v>
                </c:pt>
                <c:pt idx="3">
                  <c:v>[105-115[</c:v>
                </c:pt>
                <c:pt idx="4">
                  <c:v>[115-125[</c:v>
                </c:pt>
                <c:pt idx="5">
                  <c:v>125+</c:v>
                </c:pt>
              </c:strCache>
            </c:strRef>
          </c:cat>
          <c:val>
            <c:numRef>
              <c:f>'fig 4'!$B$31:$G$31</c:f>
              <c:numCache>
                <c:formatCode>0.0</c:formatCode>
                <c:ptCount val="6"/>
                <c:pt idx="0">
                  <c:v>33.6</c:v>
                </c:pt>
                <c:pt idx="1">
                  <c:v>44.3</c:v>
                </c:pt>
                <c:pt idx="2">
                  <c:v>52.3</c:v>
                </c:pt>
                <c:pt idx="3">
                  <c:v>60.1</c:v>
                </c:pt>
                <c:pt idx="4">
                  <c:v>66.5</c:v>
                </c:pt>
                <c:pt idx="5">
                  <c:v>72.900000000000006</c:v>
                </c:pt>
              </c:numCache>
            </c:numRef>
          </c:val>
          <c:smooth val="0"/>
          <c:extLst>
            <c:ext xmlns:c16="http://schemas.microsoft.com/office/drawing/2014/chart" uri="{C3380CC4-5D6E-409C-BE32-E72D297353CC}">
              <c16:uniqueId val="{00000005-20AE-483B-A498-2446BF4CB9B7}"/>
            </c:ext>
          </c:extLst>
        </c:ser>
        <c:ser>
          <c:idx val="6"/>
          <c:order val="6"/>
          <c:tx>
            <c:strRef>
              <c:f>'fig 4'!$A$32</c:f>
              <c:strCache>
                <c:ptCount val="1"/>
                <c:pt idx="0">
                  <c:v>Urbain très dense</c:v>
                </c:pt>
              </c:strCache>
            </c:strRef>
          </c:tx>
          <c:spPr>
            <a:ln w="28575" cap="rnd">
              <a:solidFill>
                <a:schemeClr val="accent6">
                  <a:lumMod val="75000"/>
                  <a:alpha val="98000"/>
                </a:schemeClr>
              </a:solidFill>
              <a:round/>
            </a:ln>
            <a:effectLst/>
          </c:spPr>
          <c:marker>
            <c:symbol val="circle"/>
            <c:size val="6"/>
            <c:spPr>
              <a:noFill/>
              <a:ln w="15875">
                <a:solidFill>
                  <a:schemeClr val="accent6">
                    <a:lumMod val="75000"/>
                  </a:schemeClr>
                </a:solidFill>
              </a:ln>
              <a:effectLst/>
            </c:spPr>
          </c:marker>
          <c:cat>
            <c:strRef>
              <c:f>'fig 4'!$B$25:$G$25</c:f>
              <c:strCache>
                <c:ptCount val="6"/>
                <c:pt idx="0">
                  <c:v>&lt; 85</c:v>
                </c:pt>
                <c:pt idx="1">
                  <c:v>[85-95[</c:v>
                </c:pt>
                <c:pt idx="2">
                  <c:v>[95-105[</c:v>
                </c:pt>
                <c:pt idx="3">
                  <c:v>[105-115[</c:v>
                </c:pt>
                <c:pt idx="4">
                  <c:v>[115-125[</c:v>
                </c:pt>
                <c:pt idx="5">
                  <c:v>125+</c:v>
                </c:pt>
              </c:strCache>
            </c:strRef>
          </c:cat>
          <c:val>
            <c:numRef>
              <c:f>'fig 4'!$B$32:$G$32</c:f>
              <c:numCache>
                <c:formatCode>0.0</c:formatCode>
                <c:ptCount val="6"/>
                <c:pt idx="0">
                  <c:v>33.700000000000003</c:v>
                </c:pt>
                <c:pt idx="1">
                  <c:v>41.7</c:v>
                </c:pt>
                <c:pt idx="2">
                  <c:v>48.8</c:v>
                </c:pt>
                <c:pt idx="3">
                  <c:v>56.4</c:v>
                </c:pt>
                <c:pt idx="4">
                  <c:v>63</c:v>
                </c:pt>
                <c:pt idx="5">
                  <c:v>76.099999999999994</c:v>
                </c:pt>
              </c:numCache>
            </c:numRef>
          </c:val>
          <c:smooth val="0"/>
          <c:extLst>
            <c:ext xmlns:c16="http://schemas.microsoft.com/office/drawing/2014/chart" uri="{C3380CC4-5D6E-409C-BE32-E72D297353CC}">
              <c16:uniqueId val="{00000006-20AE-483B-A498-2446BF4CB9B7}"/>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'fig4.1 web'!$A$5</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'fig4.1 web'!$B$4:$G$4</c:f>
              <c:strCache>
                <c:ptCount val="6"/>
                <c:pt idx="0">
                  <c:v>&lt; 85</c:v>
                </c:pt>
                <c:pt idx="1">
                  <c:v>[85-95[</c:v>
                </c:pt>
                <c:pt idx="2">
                  <c:v>[95-105[</c:v>
                </c:pt>
                <c:pt idx="3">
                  <c:v>[105-115[</c:v>
                </c:pt>
                <c:pt idx="4">
                  <c:v>[115-125[</c:v>
                </c:pt>
                <c:pt idx="5">
                  <c:v>125+</c:v>
                </c:pt>
              </c:strCache>
            </c:strRef>
          </c:cat>
          <c:val>
            <c:numRef>
              <c:f>'fig4.1 web'!$B$5:$G$5</c:f>
              <c:numCache>
                <c:formatCode>0.0</c:formatCode>
                <c:ptCount val="6"/>
                <c:pt idx="0">
                  <c:v>56.2</c:v>
                </c:pt>
                <c:pt idx="1">
                  <c:v>77.400000000000006</c:v>
                </c:pt>
                <c:pt idx="2">
                  <c:v>82.6</c:v>
                </c:pt>
                <c:pt idx="3">
                  <c:v>86</c:v>
                </c:pt>
                <c:pt idx="4">
                  <c:v>87.4</c:v>
                </c:pt>
                <c:pt idx="5">
                  <c:v>89.8</c:v>
                </c:pt>
              </c:numCache>
            </c:numRef>
          </c:val>
          <c:smooth val="0"/>
          <c:extLst>
            <c:ext xmlns:c16="http://schemas.microsoft.com/office/drawing/2014/chart" uri="{C3380CC4-5D6E-409C-BE32-E72D297353CC}">
              <c16:uniqueId val="{00000000-63BF-422B-B244-CF52D3C976F3}"/>
            </c:ext>
          </c:extLst>
        </c:ser>
        <c:ser>
          <c:idx val="1"/>
          <c:order val="1"/>
          <c:tx>
            <c:strRef>
              <c:f>'fig4.1 web'!$A$6</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'fig4.1 web'!$B$4:$G$4</c:f>
              <c:strCache>
                <c:ptCount val="6"/>
                <c:pt idx="0">
                  <c:v>&lt; 85</c:v>
                </c:pt>
                <c:pt idx="1">
                  <c:v>[85-95[</c:v>
                </c:pt>
                <c:pt idx="2">
                  <c:v>[95-105[</c:v>
                </c:pt>
                <c:pt idx="3">
                  <c:v>[105-115[</c:v>
                </c:pt>
                <c:pt idx="4">
                  <c:v>[115-125[</c:v>
                </c:pt>
                <c:pt idx="5">
                  <c:v>125+</c:v>
                </c:pt>
              </c:strCache>
            </c:strRef>
          </c:cat>
          <c:val>
            <c:numRef>
              <c:f>'fig4.1 web'!$B$6:$G$6</c:f>
              <c:numCache>
                <c:formatCode>0.0</c:formatCode>
                <c:ptCount val="6"/>
                <c:pt idx="0">
                  <c:v>54</c:v>
                </c:pt>
                <c:pt idx="1">
                  <c:v>78.099999999999994</c:v>
                </c:pt>
                <c:pt idx="2">
                  <c:v>82.4</c:v>
                </c:pt>
                <c:pt idx="3">
                  <c:v>85.6</c:v>
                </c:pt>
                <c:pt idx="4">
                  <c:v>88.3</c:v>
                </c:pt>
                <c:pt idx="5">
                  <c:v>90.1</c:v>
                </c:pt>
              </c:numCache>
            </c:numRef>
          </c:val>
          <c:smooth val="0"/>
          <c:extLst>
            <c:ext xmlns:c16="http://schemas.microsoft.com/office/drawing/2014/chart" uri="{C3380CC4-5D6E-409C-BE32-E72D297353CC}">
              <c16:uniqueId val="{00000001-63BF-422B-B244-CF52D3C976F3}"/>
            </c:ext>
          </c:extLst>
        </c:ser>
        <c:ser>
          <c:idx val="2"/>
          <c:order val="2"/>
          <c:tx>
            <c:strRef>
              <c:f>'fig4.1 web'!$A$7</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'fig4.1 web'!$B$4:$G$4</c:f>
              <c:strCache>
                <c:ptCount val="6"/>
                <c:pt idx="0">
                  <c:v>&lt; 85</c:v>
                </c:pt>
                <c:pt idx="1">
                  <c:v>[85-95[</c:v>
                </c:pt>
                <c:pt idx="2">
                  <c:v>[95-105[</c:v>
                </c:pt>
                <c:pt idx="3">
                  <c:v>[105-115[</c:v>
                </c:pt>
                <c:pt idx="4">
                  <c:v>[115-125[</c:v>
                </c:pt>
                <c:pt idx="5">
                  <c:v>125+</c:v>
                </c:pt>
              </c:strCache>
            </c:strRef>
          </c:cat>
          <c:val>
            <c:numRef>
              <c:f>'fig4.1 web'!$B$7:$G$7</c:f>
              <c:numCache>
                <c:formatCode>0.0</c:formatCode>
                <c:ptCount val="6"/>
                <c:pt idx="0">
                  <c:v>57.2</c:v>
                </c:pt>
                <c:pt idx="1">
                  <c:v>71.400000000000006</c:v>
                </c:pt>
                <c:pt idx="2">
                  <c:v>78.2</c:v>
                </c:pt>
                <c:pt idx="3">
                  <c:v>83.3</c:v>
                </c:pt>
                <c:pt idx="4">
                  <c:v>87.4</c:v>
                </c:pt>
                <c:pt idx="5">
                  <c:v>71.7</c:v>
                </c:pt>
              </c:numCache>
            </c:numRef>
          </c:val>
          <c:smooth val="0"/>
          <c:extLst>
            <c:ext xmlns:c16="http://schemas.microsoft.com/office/drawing/2014/chart" uri="{C3380CC4-5D6E-409C-BE32-E72D297353CC}">
              <c16:uniqueId val="{00000002-63BF-422B-B244-CF52D3C976F3}"/>
            </c:ext>
          </c:extLst>
        </c:ser>
        <c:ser>
          <c:idx val="3"/>
          <c:order val="3"/>
          <c:tx>
            <c:strRef>
              <c:f>'fig4.1 web'!$A$8</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'fig4.1 web'!$B$4:$G$4</c:f>
              <c:strCache>
                <c:ptCount val="6"/>
                <c:pt idx="0">
                  <c:v>&lt; 85</c:v>
                </c:pt>
                <c:pt idx="1">
                  <c:v>[85-95[</c:v>
                </c:pt>
                <c:pt idx="2">
                  <c:v>[95-105[</c:v>
                </c:pt>
                <c:pt idx="3">
                  <c:v>[105-115[</c:v>
                </c:pt>
                <c:pt idx="4">
                  <c:v>[115-125[</c:v>
                </c:pt>
                <c:pt idx="5">
                  <c:v>125+</c:v>
                </c:pt>
              </c:strCache>
            </c:strRef>
          </c:cat>
          <c:val>
            <c:numRef>
              <c:f>'fig4.1 web'!$B$8:$G$8</c:f>
              <c:numCache>
                <c:formatCode>0.0</c:formatCode>
                <c:ptCount val="6"/>
                <c:pt idx="0">
                  <c:v>39.6</c:v>
                </c:pt>
                <c:pt idx="1">
                  <c:v>68.5</c:v>
                </c:pt>
                <c:pt idx="2">
                  <c:v>79.2</c:v>
                </c:pt>
                <c:pt idx="3">
                  <c:v>83.1</c:v>
                </c:pt>
                <c:pt idx="4">
                  <c:v>85.9</c:v>
                </c:pt>
                <c:pt idx="5">
                  <c:v>89.1</c:v>
                </c:pt>
              </c:numCache>
            </c:numRef>
          </c:val>
          <c:smooth val="0"/>
          <c:extLst>
            <c:ext xmlns:c16="http://schemas.microsoft.com/office/drawing/2014/chart" uri="{C3380CC4-5D6E-409C-BE32-E72D297353CC}">
              <c16:uniqueId val="{00000003-63BF-422B-B244-CF52D3C976F3}"/>
            </c:ext>
          </c:extLst>
        </c:ser>
        <c:ser>
          <c:idx val="4"/>
          <c:order val="4"/>
          <c:tx>
            <c:strRef>
              <c:f>'fig4.1 web'!$A$9</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'fig4.1 web'!$B$4:$G$4</c:f>
              <c:strCache>
                <c:ptCount val="6"/>
                <c:pt idx="0">
                  <c:v>&lt; 85</c:v>
                </c:pt>
                <c:pt idx="1">
                  <c:v>[85-95[</c:v>
                </c:pt>
                <c:pt idx="2">
                  <c:v>[95-105[</c:v>
                </c:pt>
                <c:pt idx="3">
                  <c:v>[105-115[</c:v>
                </c:pt>
                <c:pt idx="4">
                  <c:v>[115-125[</c:v>
                </c:pt>
                <c:pt idx="5">
                  <c:v>125+</c:v>
                </c:pt>
              </c:strCache>
            </c:strRef>
          </c:cat>
          <c:val>
            <c:numRef>
              <c:f>'fig4.1 web'!$B$9:$G$9</c:f>
              <c:numCache>
                <c:formatCode>0.0</c:formatCode>
                <c:ptCount val="6"/>
                <c:pt idx="0">
                  <c:v>49.6</c:v>
                </c:pt>
                <c:pt idx="1">
                  <c:v>62.9</c:v>
                </c:pt>
                <c:pt idx="2">
                  <c:v>74.3</c:v>
                </c:pt>
                <c:pt idx="3">
                  <c:v>81.2</c:v>
                </c:pt>
                <c:pt idx="4">
                  <c:v>84.9</c:v>
                </c:pt>
                <c:pt idx="5">
                  <c:v>87</c:v>
                </c:pt>
              </c:numCache>
            </c:numRef>
          </c:val>
          <c:smooth val="0"/>
          <c:extLst>
            <c:ext xmlns:c16="http://schemas.microsoft.com/office/drawing/2014/chart" uri="{C3380CC4-5D6E-409C-BE32-E72D297353CC}">
              <c16:uniqueId val="{00000004-63BF-422B-B244-CF52D3C976F3}"/>
            </c:ext>
          </c:extLst>
        </c:ser>
        <c:ser>
          <c:idx val="5"/>
          <c:order val="5"/>
          <c:tx>
            <c:strRef>
              <c:f>'fig4.1 web'!$A$10</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'fig4.1 web'!$B$4:$G$4</c:f>
              <c:strCache>
                <c:ptCount val="6"/>
                <c:pt idx="0">
                  <c:v>&lt; 85</c:v>
                </c:pt>
                <c:pt idx="1">
                  <c:v>[85-95[</c:v>
                </c:pt>
                <c:pt idx="2">
                  <c:v>[95-105[</c:v>
                </c:pt>
                <c:pt idx="3">
                  <c:v>[105-115[</c:v>
                </c:pt>
                <c:pt idx="4">
                  <c:v>[115-125[</c:v>
                </c:pt>
                <c:pt idx="5">
                  <c:v>125+</c:v>
                </c:pt>
              </c:strCache>
            </c:strRef>
          </c:cat>
          <c:val>
            <c:numRef>
              <c:f>'fig4.1 web'!$B$10:$G$10</c:f>
              <c:numCache>
                <c:formatCode>0.0</c:formatCode>
                <c:ptCount val="6"/>
                <c:pt idx="0">
                  <c:v>49.8</c:v>
                </c:pt>
                <c:pt idx="1">
                  <c:v>61.6</c:v>
                </c:pt>
                <c:pt idx="2">
                  <c:v>71.7</c:v>
                </c:pt>
                <c:pt idx="3">
                  <c:v>77.7</c:v>
                </c:pt>
                <c:pt idx="4">
                  <c:v>82.6</c:v>
                </c:pt>
                <c:pt idx="5">
                  <c:v>85.7</c:v>
                </c:pt>
              </c:numCache>
            </c:numRef>
          </c:val>
          <c:smooth val="0"/>
          <c:extLst>
            <c:ext xmlns:c16="http://schemas.microsoft.com/office/drawing/2014/chart" uri="{C3380CC4-5D6E-409C-BE32-E72D297353CC}">
              <c16:uniqueId val="{00000005-63BF-422B-B244-CF52D3C976F3}"/>
            </c:ext>
          </c:extLst>
        </c:ser>
        <c:ser>
          <c:idx val="6"/>
          <c:order val="6"/>
          <c:tx>
            <c:strRef>
              <c:f>'fig4.1 web'!$A$11</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'fig4.1 web'!$B$4:$G$4</c:f>
              <c:strCache>
                <c:ptCount val="6"/>
                <c:pt idx="0">
                  <c:v>&lt; 85</c:v>
                </c:pt>
                <c:pt idx="1">
                  <c:v>[85-95[</c:v>
                </c:pt>
                <c:pt idx="2">
                  <c:v>[95-105[</c:v>
                </c:pt>
                <c:pt idx="3">
                  <c:v>[105-115[</c:v>
                </c:pt>
                <c:pt idx="4">
                  <c:v>[115-125[</c:v>
                </c:pt>
                <c:pt idx="5">
                  <c:v>125+</c:v>
                </c:pt>
              </c:strCache>
            </c:strRef>
          </c:cat>
          <c:val>
            <c:numRef>
              <c:f>'fig4.1 web'!$B$11:$G$11</c:f>
              <c:numCache>
                <c:formatCode>0.0</c:formatCode>
                <c:ptCount val="6"/>
                <c:pt idx="0">
                  <c:v>44.9</c:v>
                </c:pt>
                <c:pt idx="1">
                  <c:v>53.5</c:v>
                </c:pt>
                <c:pt idx="2">
                  <c:v>61.7</c:v>
                </c:pt>
                <c:pt idx="3">
                  <c:v>68.599999999999994</c:v>
                </c:pt>
                <c:pt idx="4">
                  <c:v>74.7</c:v>
                </c:pt>
                <c:pt idx="5">
                  <c:v>82.7</c:v>
                </c:pt>
              </c:numCache>
            </c:numRef>
          </c:val>
          <c:smooth val="0"/>
          <c:extLst>
            <c:ext xmlns:c16="http://schemas.microsoft.com/office/drawing/2014/chart" uri="{C3380CC4-5D6E-409C-BE32-E72D297353CC}">
              <c16:uniqueId val="{00000007-63BF-422B-B244-CF52D3C976F3}"/>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'fig4.1 web'!$A$26</c:f>
              <c:strCache>
                <c:ptCount val="1"/>
                <c:pt idx="0">
                  <c:v>Rural éloigné</c:v>
                </c:pt>
              </c:strCache>
            </c:strRef>
          </c:tx>
          <c:spPr>
            <a:ln w="28575" cap="rnd">
              <a:solidFill>
                <a:schemeClr val="accent2">
                  <a:lumMod val="60000"/>
                  <a:lumOff val="40000"/>
                  <a:alpha val="96000"/>
                </a:schemeClr>
              </a:solidFill>
              <a:round/>
            </a:ln>
            <a:effectLst/>
          </c:spPr>
          <c:marker>
            <c:symbol val="circle"/>
            <c:size val="5"/>
            <c:spPr>
              <a:solidFill>
                <a:schemeClr val="accent2">
                  <a:lumMod val="60000"/>
                  <a:lumOff val="40000"/>
                  <a:alpha val="99000"/>
                </a:schemeClr>
              </a:solidFill>
              <a:ln w="9525">
                <a:solidFill>
                  <a:schemeClr val="accent2">
                    <a:lumMod val="60000"/>
                    <a:lumOff val="40000"/>
                  </a:schemeClr>
                </a:solidFill>
              </a:ln>
              <a:effectLst/>
            </c:spPr>
          </c:marker>
          <c:cat>
            <c:strRef>
              <c:f>'fig4.1 web'!$B$25:$G$25</c:f>
              <c:strCache>
                <c:ptCount val="6"/>
                <c:pt idx="0">
                  <c:v>&lt; 85</c:v>
                </c:pt>
                <c:pt idx="1">
                  <c:v>[85-95[</c:v>
                </c:pt>
                <c:pt idx="2">
                  <c:v>[95-105[</c:v>
                </c:pt>
                <c:pt idx="3">
                  <c:v>[105-115[</c:v>
                </c:pt>
                <c:pt idx="4">
                  <c:v>[115-125[</c:v>
                </c:pt>
                <c:pt idx="5">
                  <c:v>125+</c:v>
                </c:pt>
              </c:strCache>
            </c:strRef>
          </c:cat>
          <c:val>
            <c:numRef>
              <c:f>'fig4.1 web'!$B$26:$G$26</c:f>
              <c:numCache>
                <c:formatCode>0.0</c:formatCode>
                <c:ptCount val="6"/>
                <c:pt idx="0">
                  <c:v>69.2</c:v>
                </c:pt>
                <c:pt idx="1">
                  <c:v>82</c:v>
                </c:pt>
                <c:pt idx="2">
                  <c:v>85.7</c:v>
                </c:pt>
                <c:pt idx="3">
                  <c:v>88.5</c:v>
                </c:pt>
                <c:pt idx="4">
                  <c:v>88.2</c:v>
                </c:pt>
                <c:pt idx="5">
                  <c:v>87.9</c:v>
                </c:pt>
              </c:numCache>
            </c:numRef>
          </c:val>
          <c:smooth val="0"/>
          <c:extLst>
            <c:ext xmlns:c16="http://schemas.microsoft.com/office/drawing/2014/chart" uri="{C3380CC4-5D6E-409C-BE32-E72D297353CC}">
              <c16:uniqueId val="{00000000-6856-4B05-BF08-01A2A00A9794}"/>
            </c:ext>
          </c:extLst>
        </c:ser>
        <c:ser>
          <c:idx val="1"/>
          <c:order val="1"/>
          <c:tx>
            <c:strRef>
              <c:f>'fig4.1 web'!$A$27</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'fig4.1 web'!$B$25:$G$25</c:f>
              <c:strCache>
                <c:ptCount val="6"/>
                <c:pt idx="0">
                  <c:v>&lt; 85</c:v>
                </c:pt>
                <c:pt idx="1">
                  <c:v>[85-95[</c:v>
                </c:pt>
                <c:pt idx="2">
                  <c:v>[95-105[</c:v>
                </c:pt>
                <c:pt idx="3">
                  <c:v>[105-115[</c:v>
                </c:pt>
                <c:pt idx="4">
                  <c:v>[115-125[</c:v>
                </c:pt>
                <c:pt idx="5">
                  <c:v>125+</c:v>
                </c:pt>
              </c:strCache>
            </c:strRef>
          </c:cat>
          <c:val>
            <c:numRef>
              <c:f>'fig4.1 web'!$B$27:$G$27</c:f>
              <c:numCache>
                <c:formatCode>0.0</c:formatCode>
                <c:ptCount val="6"/>
                <c:pt idx="0">
                  <c:v>70.5</c:v>
                </c:pt>
                <c:pt idx="1">
                  <c:v>83.9</c:v>
                </c:pt>
                <c:pt idx="2">
                  <c:v>86</c:v>
                </c:pt>
                <c:pt idx="3">
                  <c:v>88.7</c:v>
                </c:pt>
                <c:pt idx="4">
                  <c:v>90.2</c:v>
                </c:pt>
                <c:pt idx="5">
                  <c:v>91.7</c:v>
                </c:pt>
              </c:numCache>
            </c:numRef>
          </c:val>
          <c:smooth val="0"/>
          <c:extLst>
            <c:ext xmlns:c16="http://schemas.microsoft.com/office/drawing/2014/chart" uri="{C3380CC4-5D6E-409C-BE32-E72D297353CC}">
              <c16:uniqueId val="{00000001-6856-4B05-BF08-01A2A00A9794}"/>
            </c:ext>
          </c:extLst>
        </c:ser>
        <c:ser>
          <c:idx val="2"/>
          <c:order val="2"/>
          <c:tx>
            <c:strRef>
              <c:f>'fig4.1 web'!$A$28</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'fig4.1 web'!$B$25:$G$25</c:f>
              <c:strCache>
                <c:ptCount val="6"/>
                <c:pt idx="0">
                  <c:v>&lt; 85</c:v>
                </c:pt>
                <c:pt idx="1">
                  <c:v>[85-95[</c:v>
                </c:pt>
                <c:pt idx="2">
                  <c:v>[95-105[</c:v>
                </c:pt>
                <c:pt idx="3">
                  <c:v>[105-115[</c:v>
                </c:pt>
                <c:pt idx="4">
                  <c:v>[115-125[</c:v>
                </c:pt>
                <c:pt idx="5">
                  <c:v>125+</c:v>
                </c:pt>
              </c:strCache>
            </c:strRef>
          </c:cat>
          <c:val>
            <c:numRef>
              <c:f>'fig4.1 web'!$B$28:$G$28</c:f>
              <c:numCache>
                <c:formatCode>0.0</c:formatCode>
                <c:ptCount val="6"/>
                <c:pt idx="0">
                  <c:v>69.099999999999994</c:v>
                </c:pt>
                <c:pt idx="1">
                  <c:v>78.3</c:v>
                </c:pt>
                <c:pt idx="2">
                  <c:v>83.9</c:v>
                </c:pt>
                <c:pt idx="3">
                  <c:v>87.6</c:v>
                </c:pt>
                <c:pt idx="4">
                  <c:v>89.2</c:v>
                </c:pt>
                <c:pt idx="5">
                  <c:v>78.3</c:v>
                </c:pt>
              </c:numCache>
            </c:numRef>
          </c:val>
          <c:smooth val="0"/>
          <c:extLst>
            <c:ext xmlns:c16="http://schemas.microsoft.com/office/drawing/2014/chart" uri="{C3380CC4-5D6E-409C-BE32-E72D297353CC}">
              <c16:uniqueId val="{00000002-6856-4B05-BF08-01A2A00A9794}"/>
            </c:ext>
          </c:extLst>
        </c:ser>
        <c:ser>
          <c:idx val="3"/>
          <c:order val="3"/>
          <c:tx>
            <c:strRef>
              <c:f>'fig4.1 web'!$A$29</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'fig4.1 web'!$B$25:$G$25</c:f>
              <c:strCache>
                <c:ptCount val="6"/>
                <c:pt idx="0">
                  <c:v>&lt; 85</c:v>
                </c:pt>
                <c:pt idx="1">
                  <c:v>[85-95[</c:v>
                </c:pt>
                <c:pt idx="2">
                  <c:v>[95-105[</c:v>
                </c:pt>
                <c:pt idx="3">
                  <c:v>[105-115[</c:v>
                </c:pt>
                <c:pt idx="4">
                  <c:v>[115-125[</c:v>
                </c:pt>
                <c:pt idx="5">
                  <c:v>125+</c:v>
                </c:pt>
              </c:strCache>
            </c:strRef>
          </c:cat>
          <c:val>
            <c:numRef>
              <c:f>'fig4.1 web'!$B$29:$G$29</c:f>
              <c:numCache>
                <c:formatCode>0.0</c:formatCode>
                <c:ptCount val="6"/>
                <c:pt idx="0">
                  <c:v>65.3</c:v>
                </c:pt>
                <c:pt idx="1">
                  <c:v>77.400000000000006</c:v>
                </c:pt>
                <c:pt idx="2">
                  <c:v>84.3</c:v>
                </c:pt>
                <c:pt idx="3">
                  <c:v>86.9</c:v>
                </c:pt>
                <c:pt idx="4">
                  <c:v>89.5</c:v>
                </c:pt>
                <c:pt idx="5">
                  <c:v>91.8</c:v>
                </c:pt>
              </c:numCache>
            </c:numRef>
          </c:val>
          <c:smooth val="0"/>
          <c:extLst>
            <c:ext xmlns:c16="http://schemas.microsoft.com/office/drawing/2014/chart" uri="{C3380CC4-5D6E-409C-BE32-E72D297353CC}">
              <c16:uniqueId val="{00000003-6856-4B05-BF08-01A2A00A9794}"/>
            </c:ext>
          </c:extLst>
        </c:ser>
        <c:ser>
          <c:idx val="4"/>
          <c:order val="4"/>
          <c:tx>
            <c:strRef>
              <c:f>'fig4.1 web'!$A$30</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'fig4.1 web'!$B$25:$G$25</c:f>
              <c:strCache>
                <c:ptCount val="6"/>
                <c:pt idx="0">
                  <c:v>&lt; 85</c:v>
                </c:pt>
                <c:pt idx="1">
                  <c:v>[85-95[</c:v>
                </c:pt>
                <c:pt idx="2">
                  <c:v>[95-105[</c:v>
                </c:pt>
                <c:pt idx="3">
                  <c:v>[105-115[</c:v>
                </c:pt>
                <c:pt idx="4">
                  <c:v>[115-125[</c:v>
                </c:pt>
                <c:pt idx="5">
                  <c:v>125+</c:v>
                </c:pt>
              </c:strCache>
            </c:strRef>
          </c:cat>
          <c:val>
            <c:numRef>
              <c:f>'fig4.1 web'!$B$30:$G$30</c:f>
              <c:numCache>
                <c:formatCode>0.0</c:formatCode>
                <c:ptCount val="6"/>
                <c:pt idx="0">
                  <c:v>65.900000000000006</c:v>
                </c:pt>
                <c:pt idx="1">
                  <c:v>74.8</c:v>
                </c:pt>
                <c:pt idx="2">
                  <c:v>82.1</c:v>
                </c:pt>
                <c:pt idx="3">
                  <c:v>85.1</c:v>
                </c:pt>
                <c:pt idx="4">
                  <c:v>87.8</c:v>
                </c:pt>
                <c:pt idx="5">
                  <c:v>87.6</c:v>
                </c:pt>
              </c:numCache>
            </c:numRef>
          </c:val>
          <c:smooth val="0"/>
          <c:extLst>
            <c:ext xmlns:c16="http://schemas.microsoft.com/office/drawing/2014/chart" uri="{C3380CC4-5D6E-409C-BE32-E72D297353CC}">
              <c16:uniqueId val="{00000004-6856-4B05-BF08-01A2A00A9794}"/>
            </c:ext>
          </c:extLst>
        </c:ser>
        <c:ser>
          <c:idx val="5"/>
          <c:order val="5"/>
          <c:tx>
            <c:strRef>
              <c:f>'fig4.1 web'!$A$31</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'fig4.1 web'!$B$25:$G$25</c:f>
              <c:strCache>
                <c:ptCount val="6"/>
                <c:pt idx="0">
                  <c:v>&lt; 85</c:v>
                </c:pt>
                <c:pt idx="1">
                  <c:v>[85-95[</c:v>
                </c:pt>
                <c:pt idx="2">
                  <c:v>[95-105[</c:v>
                </c:pt>
                <c:pt idx="3">
                  <c:v>[105-115[</c:v>
                </c:pt>
                <c:pt idx="4">
                  <c:v>[115-125[</c:v>
                </c:pt>
                <c:pt idx="5">
                  <c:v>125+</c:v>
                </c:pt>
              </c:strCache>
            </c:strRef>
          </c:cat>
          <c:val>
            <c:numRef>
              <c:f>'fig4.1 web'!$B$31:$G$31</c:f>
              <c:numCache>
                <c:formatCode>0.0</c:formatCode>
                <c:ptCount val="6"/>
                <c:pt idx="0">
                  <c:v>68.7</c:v>
                </c:pt>
                <c:pt idx="1">
                  <c:v>74.8</c:v>
                </c:pt>
                <c:pt idx="2">
                  <c:v>80.3</c:v>
                </c:pt>
                <c:pt idx="3">
                  <c:v>84.9</c:v>
                </c:pt>
                <c:pt idx="4">
                  <c:v>87.6</c:v>
                </c:pt>
                <c:pt idx="5">
                  <c:v>90.2</c:v>
                </c:pt>
              </c:numCache>
            </c:numRef>
          </c:val>
          <c:smooth val="0"/>
          <c:extLst>
            <c:ext xmlns:c16="http://schemas.microsoft.com/office/drawing/2014/chart" uri="{C3380CC4-5D6E-409C-BE32-E72D297353CC}">
              <c16:uniqueId val="{00000005-6856-4B05-BF08-01A2A00A9794}"/>
            </c:ext>
          </c:extLst>
        </c:ser>
        <c:ser>
          <c:idx val="6"/>
          <c:order val="6"/>
          <c:tx>
            <c:strRef>
              <c:f>'fig4.1 web'!$A$32</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'fig4.1 web'!$B$25:$G$25</c:f>
              <c:strCache>
                <c:ptCount val="6"/>
                <c:pt idx="0">
                  <c:v>&lt; 85</c:v>
                </c:pt>
                <c:pt idx="1">
                  <c:v>[85-95[</c:v>
                </c:pt>
                <c:pt idx="2">
                  <c:v>[95-105[</c:v>
                </c:pt>
                <c:pt idx="3">
                  <c:v>[105-115[</c:v>
                </c:pt>
                <c:pt idx="4">
                  <c:v>[115-125[</c:v>
                </c:pt>
                <c:pt idx="5">
                  <c:v>125+</c:v>
                </c:pt>
              </c:strCache>
            </c:strRef>
          </c:cat>
          <c:val>
            <c:numRef>
              <c:f>'fig4.1 web'!$B$32:$G$32</c:f>
              <c:numCache>
                <c:formatCode>0.0</c:formatCode>
                <c:ptCount val="6"/>
                <c:pt idx="0">
                  <c:v>65.599999999999994</c:v>
                </c:pt>
                <c:pt idx="1">
                  <c:v>70.900000000000006</c:v>
                </c:pt>
                <c:pt idx="2">
                  <c:v>75.5</c:v>
                </c:pt>
                <c:pt idx="3">
                  <c:v>80.599999999999994</c:v>
                </c:pt>
                <c:pt idx="4">
                  <c:v>83.9</c:v>
                </c:pt>
                <c:pt idx="5">
                  <c:v>89.2</c:v>
                </c:pt>
              </c:numCache>
            </c:numRef>
          </c:val>
          <c:smooth val="0"/>
          <c:extLst>
            <c:ext xmlns:c16="http://schemas.microsoft.com/office/drawing/2014/chart" uri="{C3380CC4-5D6E-409C-BE32-E72D297353CC}">
              <c16:uniqueId val="{00000006-6856-4B05-BF08-01A2A00A9794}"/>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'fig2.1'!$B$26</c:f>
              <c:strCache>
                <c:ptCount val="1"/>
                <c:pt idx="0">
                  <c:v>Public Hors EP</c:v>
                </c:pt>
              </c:strCache>
            </c:strRef>
          </c:tx>
          <c:spPr>
            <a:solidFill>
              <a:srgbClr val="465F9D"/>
            </a:solidFill>
            <a:ln>
              <a:noFill/>
            </a:ln>
            <a:effectLst/>
          </c:spPr>
          <c:invertIfNegative val="0"/>
          <c:dLbls>
            <c:dLbl>
              <c:idx val="0"/>
              <c:tx>
                <c:rich>
                  <a:bodyPr/>
                  <a:lstStyle/>
                  <a:p>
                    <a:fld id="{767F7306-59D1-4A2A-B176-B11729D8D9F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736-4D66-AAE3-886FFB817117}"/>
                </c:ext>
              </c:extLst>
            </c:dLbl>
            <c:dLbl>
              <c:idx val="1"/>
              <c:tx>
                <c:rich>
                  <a:bodyPr/>
                  <a:lstStyle/>
                  <a:p>
                    <a:fld id="{3097CC11-1D64-45D0-A47F-23EDEDF0271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736-4D66-AAE3-886FFB817117}"/>
                </c:ext>
              </c:extLst>
            </c:dLbl>
            <c:dLbl>
              <c:idx val="2"/>
              <c:tx>
                <c:rich>
                  <a:bodyPr/>
                  <a:lstStyle/>
                  <a:p>
                    <a:fld id="{2A68ECE3-A662-446F-B171-6809C5A9A63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736-4D66-AAE3-886FFB817117}"/>
                </c:ext>
              </c:extLst>
            </c:dLbl>
            <c:dLbl>
              <c:idx val="3"/>
              <c:tx>
                <c:rich>
                  <a:bodyPr/>
                  <a:lstStyle/>
                  <a:p>
                    <a:fld id="{A087E295-D1FD-42AE-8B12-08F50AF2215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736-4D66-AAE3-886FFB817117}"/>
                </c:ext>
              </c:extLst>
            </c:dLbl>
            <c:dLbl>
              <c:idx val="4"/>
              <c:tx>
                <c:rich>
                  <a:bodyPr/>
                  <a:lstStyle/>
                  <a:p>
                    <a:fld id="{63357E6F-1F23-4833-B0CA-F9E1504780C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736-4D66-AAE3-886FFB817117}"/>
                </c:ext>
              </c:extLst>
            </c:dLbl>
            <c:dLbl>
              <c:idx val="5"/>
              <c:tx>
                <c:rich>
                  <a:bodyPr/>
                  <a:lstStyle/>
                  <a:p>
                    <a:fld id="{45BE34D0-77A7-48CA-B14A-E2730FFEC4B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736-4D66-AAE3-886FFB817117}"/>
                </c:ext>
              </c:extLst>
            </c:dLbl>
            <c:dLbl>
              <c:idx val="6"/>
              <c:tx>
                <c:rich>
                  <a:bodyPr/>
                  <a:lstStyle/>
                  <a:p>
                    <a:fld id="{FE28BE1D-297A-44D3-8147-1EDBA46C017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736-4D66-AAE3-886FFB817117}"/>
                </c:ext>
              </c:extLst>
            </c:dLbl>
            <c:dLbl>
              <c:idx val="7"/>
              <c:tx>
                <c:rich>
                  <a:bodyPr/>
                  <a:lstStyle/>
                  <a:p>
                    <a:fld id="{437AF828-04DB-42D9-AD02-42FF1279D0A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736-4D66-AAE3-886FFB817117}"/>
                </c:ext>
              </c:extLst>
            </c:dLbl>
            <c:dLbl>
              <c:idx val="8"/>
              <c:tx>
                <c:rich>
                  <a:bodyPr/>
                  <a:lstStyle/>
                  <a:p>
                    <a:fld id="{92E43FAB-3DBF-4F6F-B016-8817248DEBB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F736-4D66-AAE3-886FFB81711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'fig2.1'!$A$27:$A$35</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'fig2.1'!$B$27:$B$35</c:f>
              <c:numCache>
                <c:formatCode>0.0</c:formatCode>
                <c:ptCount val="9"/>
                <c:pt idx="0">
                  <c:v>83.8</c:v>
                </c:pt>
                <c:pt idx="1">
                  <c:v>82.8</c:v>
                </c:pt>
                <c:pt idx="2">
                  <c:v>64.099999999999994</c:v>
                </c:pt>
                <c:pt idx="3">
                  <c:v>68.7</c:v>
                </c:pt>
                <c:pt idx="4">
                  <c:v>66.8</c:v>
                </c:pt>
                <c:pt idx="5">
                  <c:v>56.6</c:v>
                </c:pt>
                <c:pt idx="6">
                  <c:v>62.5</c:v>
                </c:pt>
                <c:pt idx="7">
                  <c:v>62</c:v>
                </c:pt>
                <c:pt idx="8">
                  <c:v>67</c:v>
                </c:pt>
              </c:numCache>
            </c:numRef>
          </c:val>
          <c:extLst>
            <c:ext xmlns:c15="http://schemas.microsoft.com/office/drawing/2012/chart" uri="{02D57815-91ED-43cb-92C2-25804820EDAC}">
              <c15:datalabelsRange>
                <c15:f>'fig2.1'!$D$27:$D$35</c15:f>
                <c15:dlblRangeCache>
                  <c:ptCount val="9"/>
                  <c:pt idx="0">
                    <c:v>+ 24,5</c:v>
                  </c:pt>
                  <c:pt idx="1">
                    <c:v>+ 18,1</c:v>
                  </c:pt>
                  <c:pt idx="2">
                    <c:v>+ 20,0</c:v>
                  </c:pt>
                  <c:pt idx="3">
                    <c:v>+ 16,1</c:v>
                  </c:pt>
                  <c:pt idx="4">
                    <c:v>+ 14,2</c:v>
                  </c:pt>
                  <c:pt idx="5">
                    <c:v>+ 15,1</c:v>
                  </c:pt>
                  <c:pt idx="6">
                    <c:v>+ 14,0</c:v>
                  </c:pt>
                  <c:pt idx="7">
                    <c:v>+ 19,1</c:v>
                  </c:pt>
                  <c:pt idx="8">
                    <c:v>+ 22,3</c:v>
                  </c:pt>
                </c15:dlblRangeCache>
              </c15:datalabelsRange>
            </c:ext>
            <c:ext xmlns:c16="http://schemas.microsoft.com/office/drawing/2014/chart" uri="{C3380CC4-5D6E-409C-BE32-E72D297353CC}">
              <c16:uniqueId val="{00000009-F736-4D66-AAE3-886FFB817117}"/>
            </c:ext>
          </c:extLst>
        </c:ser>
        <c:ser>
          <c:idx val="1"/>
          <c:order val="1"/>
          <c:tx>
            <c:strRef>
              <c:f>'fig2.1'!$C$26</c:f>
              <c:strCache>
                <c:ptCount val="1"/>
                <c:pt idx="0">
                  <c:v>REP+</c:v>
                </c:pt>
              </c:strCache>
            </c:strRef>
          </c:tx>
          <c:spPr>
            <a:solidFill>
              <a:srgbClr val="869ECE"/>
            </a:solidFill>
            <a:ln>
              <a:noFill/>
            </a:ln>
            <a:effectLst/>
          </c:spPr>
          <c:invertIfNegative val="0"/>
          <c:cat>
            <c:strRef>
              <c:f>'fig2.1'!$A$27:$A$35</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'fig2.1'!$C$27:$C$35</c:f>
              <c:numCache>
                <c:formatCode>0.0</c:formatCode>
                <c:ptCount val="9"/>
                <c:pt idx="0">
                  <c:v>59.3</c:v>
                </c:pt>
                <c:pt idx="1">
                  <c:v>64.7</c:v>
                </c:pt>
                <c:pt idx="2">
                  <c:v>44.1</c:v>
                </c:pt>
                <c:pt idx="3">
                  <c:v>52.6</c:v>
                </c:pt>
                <c:pt idx="4">
                  <c:v>52.5</c:v>
                </c:pt>
                <c:pt idx="5">
                  <c:v>41.5</c:v>
                </c:pt>
                <c:pt idx="6">
                  <c:v>48.5</c:v>
                </c:pt>
                <c:pt idx="7">
                  <c:v>42.9</c:v>
                </c:pt>
                <c:pt idx="8">
                  <c:v>44.7</c:v>
                </c:pt>
              </c:numCache>
            </c:numRef>
          </c:val>
          <c:extLst>
            <c:ext xmlns:c16="http://schemas.microsoft.com/office/drawing/2014/chart" uri="{C3380CC4-5D6E-409C-BE32-E72D297353CC}">
              <c16:uniqueId val="{0000000A-F736-4D66-AAE3-886FFB817117}"/>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'fig4.2 web'!$A$5</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'fig4.2 web'!$B$4:$G$4</c:f>
              <c:strCache>
                <c:ptCount val="6"/>
                <c:pt idx="0">
                  <c:v>&lt; 85</c:v>
                </c:pt>
                <c:pt idx="1">
                  <c:v>[85-95[</c:v>
                </c:pt>
                <c:pt idx="2">
                  <c:v>[95-105[</c:v>
                </c:pt>
                <c:pt idx="3">
                  <c:v>[105-115[</c:v>
                </c:pt>
                <c:pt idx="4">
                  <c:v>[115-125[</c:v>
                </c:pt>
                <c:pt idx="5">
                  <c:v>125+</c:v>
                </c:pt>
              </c:strCache>
            </c:strRef>
          </c:cat>
          <c:val>
            <c:numRef>
              <c:f>'fig4.2 web'!$B$5:$G$5</c:f>
              <c:numCache>
                <c:formatCode>0.0</c:formatCode>
                <c:ptCount val="6"/>
                <c:pt idx="0">
                  <c:v>49</c:v>
                </c:pt>
                <c:pt idx="1">
                  <c:v>61.6</c:v>
                </c:pt>
                <c:pt idx="2">
                  <c:v>65.2</c:v>
                </c:pt>
                <c:pt idx="3">
                  <c:v>68.2</c:v>
                </c:pt>
                <c:pt idx="4">
                  <c:v>65.599999999999994</c:v>
                </c:pt>
                <c:pt idx="5">
                  <c:v>64.8</c:v>
                </c:pt>
              </c:numCache>
            </c:numRef>
          </c:val>
          <c:smooth val="0"/>
          <c:extLst>
            <c:ext xmlns:c16="http://schemas.microsoft.com/office/drawing/2014/chart" uri="{C3380CC4-5D6E-409C-BE32-E72D297353CC}">
              <c16:uniqueId val="{00000000-462F-4F9D-8CFB-88EB4051C903}"/>
            </c:ext>
          </c:extLst>
        </c:ser>
        <c:ser>
          <c:idx val="1"/>
          <c:order val="1"/>
          <c:tx>
            <c:strRef>
              <c:f>'fig4.2 web'!$A$6</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'fig4.2 web'!$B$4:$G$4</c:f>
              <c:strCache>
                <c:ptCount val="6"/>
                <c:pt idx="0">
                  <c:v>&lt; 85</c:v>
                </c:pt>
                <c:pt idx="1">
                  <c:v>[85-95[</c:v>
                </c:pt>
                <c:pt idx="2">
                  <c:v>[95-105[</c:v>
                </c:pt>
                <c:pt idx="3">
                  <c:v>[105-115[</c:v>
                </c:pt>
                <c:pt idx="4">
                  <c:v>[115-125[</c:v>
                </c:pt>
                <c:pt idx="5">
                  <c:v>125+</c:v>
                </c:pt>
              </c:strCache>
            </c:strRef>
          </c:cat>
          <c:val>
            <c:numRef>
              <c:f>'fig4.2 web'!$B$6:$G$6</c:f>
              <c:numCache>
                <c:formatCode>0.0</c:formatCode>
                <c:ptCount val="6"/>
                <c:pt idx="0">
                  <c:v>59.9</c:v>
                </c:pt>
                <c:pt idx="1">
                  <c:v>64.7</c:v>
                </c:pt>
                <c:pt idx="2">
                  <c:v>67.099999999999994</c:v>
                </c:pt>
                <c:pt idx="3">
                  <c:v>71.2</c:v>
                </c:pt>
                <c:pt idx="4">
                  <c:v>73.8</c:v>
                </c:pt>
                <c:pt idx="5">
                  <c:v>77</c:v>
                </c:pt>
              </c:numCache>
            </c:numRef>
          </c:val>
          <c:smooth val="0"/>
          <c:extLst>
            <c:ext xmlns:c16="http://schemas.microsoft.com/office/drawing/2014/chart" uri="{C3380CC4-5D6E-409C-BE32-E72D297353CC}">
              <c16:uniqueId val="{00000001-462F-4F9D-8CFB-88EB4051C903}"/>
            </c:ext>
          </c:extLst>
        </c:ser>
        <c:ser>
          <c:idx val="2"/>
          <c:order val="2"/>
          <c:tx>
            <c:strRef>
              <c:f>'fig4.2 web'!$A$7</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'fig4.2 web'!$B$4:$G$4</c:f>
              <c:strCache>
                <c:ptCount val="6"/>
                <c:pt idx="0">
                  <c:v>&lt; 85</c:v>
                </c:pt>
                <c:pt idx="1">
                  <c:v>[85-95[</c:v>
                </c:pt>
                <c:pt idx="2">
                  <c:v>[95-105[</c:v>
                </c:pt>
                <c:pt idx="3">
                  <c:v>[105-115[</c:v>
                </c:pt>
                <c:pt idx="4">
                  <c:v>[115-125[</c:v>
                </c:pt>
                <c:pt idx="5">
                  <c:v>125+</c:v>
                </c:pt>
              </c:strCache>
            </c:strRef>
          </c:cat>
          <c:val>
            <c:numRef>
              <c:f>'fig4.2 web'!$B$7:$G$7</c:f>
              <c:numCache>
                <c:formatCode>0.0</c:formatCode>
                <c:ptCount val="6"/>
                <c:pt idx="0">
                  <c:v>43.6</c:v>
                </c:pt>
                <c:pt idx="1">
                  <c:v>57.3</c:v>
                </c:pt>
                <c:pt idx="2">
                  <c:v>64.7</c:v>
                </c:pt>
                <c:pt idx="3">
                  <c:v>68.8</c:v>
                </c:pt>
                <c:pt idx="4">
                  <c:v>70.900000000000006</c:v>
                </c:pt>
                <c:pt idx="5">
                  <c:v>73.3</c:v>
                </c:pt>
              </c:numCache>
            </c:numRef>
          </c:val>
          <c:smooth val="0"/>
          <c:extLst>
            <c:ext xmlns:c16="http://schemas.microsoft.com/office/drawing/2014/chart" uri="{C3380CC4-5D6E-409C-BE32-E72D297353CC}">
              <c16:uniqueId val="{00000002-462F-4F9D-8CFB-88EB4051C903}"/>
            </c:ext>
          </c:extLst>
        </c:ser>
        <c:ser>
          <c:idx val="3"/>
          <c:order val="3"/>
          <c:tx>
            <c:strRef>
              <c:f>'fig4.2 web'!$A$8</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'fig4.2 web'!$B$4:$G$4</c:f>
              <c:strCache>
                <c:ptCount val="6"/>
                <c:pt idx="0">
                  <c:v>&lt; 85</c:v>
                </c:pt>
                <c:pt idx="1">
                  <c:v>[85-95[</c:v>
                </c:pt>
                <c:pt idx="2">
                  <c:v>[95-105[</c:v>
                </c:pt>
                <c:pt idx="3">
                  <c:v>[105-115[</c:v>
                </c:pt>
                <c:pt idx="4">
                  <c:v>[115-125[</c:v>
                </c:pt>
                <c:pt idx="5">
                  <c:v>125+</c:v>
                </c:pt>
              </c:strCache>
            </c:strRef>
          </c:cat>
          <c:val>
            <c:numRef>
              <c:f>'fig4.2 web'!$B$8:$G$8</c:f>
              <c:numCache>
                <c:formatCode>0.0</c:formatCode>
                <c:ptCount val="6"/>
                <c:pt idx="0">
                  <c:v>38.4</c:v>
                </c:pt>
                <c:pt idx="1">
                  <c:v>57.3</c:v>
                </c:pt>
                <c:pt idx="2">
                  <c:v>65.400000000000006</c:v>
                </c:pt>
                <c:pt idx="3">
                  <c:v>70.400000000000006</c:v>
                </c:pt>
                <c:pt idx="4">
                  <c:v>74.099999999999994</c:v>
                </c:pt>
                <c:pt idx="5">
                  <c:v>78.8</c:v>
                </c:pt>
              </c:numCache>
            </c:numRef>
          </c:val>
          <c:smooth val="0"/>
          <c:extLst>
            <c:ext xmlns:c16="http://schemas.microsoft.com/office/drawing/2014/chart" uri="{C3380CC4-5D6E-409C-BE32-E72D297353CC}">
              <c16:uniqueId val="{00000003-462F-4F9D-8CFB-88EB4051C903}"/>
            </c:ext>
          </c:extLst>
        </c:ser>
        <c:ser>
          <c:idx val="4"/>
          <c:order val="4"/>
          <c:tx>
            <c:strRef>
              <c:f>'fig4.2 web'!$A$9</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'fig4.2 web'!$B$4:$G$4</c:f>
              <c:strCache>
                <c:ptCount val="6"/>
                <c:pt idx="0">
                  <c:v>&lt; 85</c:v>
                </c:pt>
                <c:pt idx="1">
                  <c:v>[85-95[</c:v>
                </c:pt>
                <c:pt idx="2">
                  <c:v>[95-105[</c:v>
                </c:pt>
                <c:pt idx="3">
                  <c:v>[105-115[</c:v>
                </c:pt>
                <c:pt idx="4">
                  <c:v>[115-125[</c:v>
                </c:pt>
                <c:pt idx="5">
                  <c:v>125+</c:v>
                </c:pt>
              </c:strCache>
            </c:strRef>
          </c:cat>
          <c:val>
            <c:numRef>
              <c:f>'fig4.2 web'!$B$9:$G$9</c:f>
              <c:numCache>
                <c:formatCode>0.0</c:formatCode>
                <c:ptCount val="6"/>
                <c:pt idx="0">
                  <c:v>48.8</c:v>
                </c:pt>
                <c:pt idx="1">
                  <c:v>57.1</c:v>
                </c:pt>
                <c:pt idx="2">
                  <c:v>65.400000000000006</c:v>
                </c:pt>
                <c:pt idx="3">
                  <c:v>69.599999999999994</c:v>
                </c:pt>
                <c:pt idx="4">
                  <c:v>72.7</c:v>
                </c:pt>
                <c:pt idx="5">
                  <c:v>71</c:v>
                </c:pt>
              </c:numCache>
            </c:numRef>
          </c:val>
          <c:smooth val="0"/>
          <c:extLst>
            <c:ext xmlns:c16="http://schemas.microsoft.com/office/drawing/2014/chart" uri="{C3380CC4-5D6E-409C-BE32-E72D297353CC}">
              <c16:uniqueId val="{00000004-462F-4F9D-8CFB-88EB4051C903}"/>
            </c:ext>
          </c:extLst>
        </c:ser>
        <c:ser>
          <c:idx val="5"/>
          <c:order val="5"/>
          <c:tx>
            <c:strRef>
              <c:f>'fig4.2 web'!$A$10</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'fig4.2 web'!$B$4:$G$4</c:f>
              <c:strCache>
                <c:ptCount val="6"/>
                <c:pt idx="0">
                  <c:v>&lt; 85</c:v>
                </c:pt>
                <c:pt idx="1">
                  <c:v>[85-95[</c:v>
                </c:pt>
                <c:pt idx="2">
                  <c:v>[95-105[</c:v>
                </c:pt>
                <c:pt idx="3">
                  <c:v>[105-115[</c:v>
                </c:pt>
                <c:pt idx="4">
                  <c:v>[115-125[</c:v>
                </c:pt>
                <c:pt idx="5">
                  <c:v>125+</c:v>
                </c:pt>
              </c:strCache>
            </c:strRef>
          </c:cat>
          <c:val>
            <c:numRef>
              <c:f>'fig4.2 web'!$B$10:$G$10</c:f>
              <c:numCache>
                <c:formatCode>0.0</c:formatCode>
                <c:ptCount val="6"/>
                <c:pt idx="0">
                  <c:v>52.4</c:v>
                </c:pt>
                <c:pt idx="1">
                  <c:v>59.8</c:v>
                </c:pt>
                <c:pt idx="2">
                  <c:v>65.400000000000006</c:v>
                </c:pt>
                <c:pt idx="3">
                  <c:v>70.900000000000006</c:v>
                </c:pt>
                <c:pt idx="4">
                  <c:v>74.3</c:v>
                </c:pt>
                <c:pt idx="5">
                  <c:v>79.099999999999994</c:v>
                </c:pt>
              </c:numCache>
            </c:numRef>
          </c:val>
          <c:smooth val="0"/>
          <c:extLst>
            <c:ext xmlns:c16="http://schemas.microsoft.com/office/drawing/2014/chart" uri="{C3380CC4-5D6E-409C-BE32-E72D297353CC}">
              <c16:uniqueId val="{00000005-462F-4F9D-8CFB-88EB4051C903}"/>
            </c:ext>
          </c:extLst>
        </c:ser>
        <c:ser>
          <c:idx val="6"/>
          <c:order val="6"/>
          <c:tx>
            <c:strRef>
              <c:f>'fig4.2 web'!$A$11</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'fig4.2 web'!$B$4:$G$4</c:f>
              <c:strCache>
                <c:ptCount val="6"/>
                <c:pt idx="0">
                  <c:v>&lt; 85</c:v>
                </c:pt>
                <c:pt idx="1">
                  <c:v>[85-95[</c:v>
                </c:pt>
                <c:pt idx="2">
                  <c:v>[95-105[</c:v>
                </c:pt>
                <c:pt idx="3">
                  <c:v>[105-115[</c:v>
                </c:pt>
                <c:pt idx="4">
                  <c:v>[115-125[</c:v>
                </c:pt>
                <c:pt idx="5">
                  <c:v>125+</c:v>
                </c:pt>
              </c:strCache>
            </c:strRef>
          </c:cat>
          <c:val>
            <c:numRef>
              <c:f>'fig4.2 web'!$B$11:$G$11</c:f>
              <c:numCache>
                <c:formatCode>0.0</c:formatCode>
                <c:ptCount val="6"/>
                <c:pt idx="0">
                  <c:v>55.1</c:v>
                </c:pt>
                <c:pt idx="1">
                  <c:v>62</c:v>
                </c:pt>
                <c:pt idx="2">
                  <c:v>65</c:v>
                </c:pt>
                <c:pt idx="3">
                  <c:v>69.400000000000006</c:v>
                </c:pt>
                <c:pt idx="4">
                  <c:v>73.7</c:v>
                </c:pt>
                <c:pt idx="5">
                  <c:v>82.3</c:v>
                </c:pt>
              </c:numCache>
            </c:numRef>
          </c:val>
          <c:smooth val="0"/>
          <c:extLst>
            <c:ext xmlns:c16="http://schemas.microsoft.com/office/drawing/2014/chart" uri="{C3380CC4-5D6E-409C-BE32-E72D297353CC}">
              <c16:uniqueId val="{00000006-462F-4F9D-8CFB-88EB4051C903}"/>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'fig4.2 web'!$A$26</c:f>
              <c:strCache>
                <c:ptCount val="1"/>
                <c:pt idx="0">
                  <c:v>Rural éloigné</c:v>
                </c:pt>
              </c:strCache>
            </c:strRef>
          </c:tx>
          <c:spPr>
            <a:ln w="28575" cap="rnd">
              <a:solidFill>
                <a:schemeClr val="accent2">
                  <a:lumMod val="60000"/>
                  <a:lumOff val="40000"/>
                  <a:alpha val="96000"/>
                </a:schemeClr>
              </a:solidFill>
              <a:round/>
            </a:ln>
            <a:effectLst/>
          </c:spPr>
          <c:marker>
            <c:symbol val="circle"/>
            <c:size val="5"/>
            <c:spPr>
              <a:solidFill>
                <a:schemeClr val="accent2">
                  <a:lumMod val="60000"/>
                  <a:lumOff val="40000"/>
                  <a:alpha val="99000"/>
                </a:schemeClr>
              </a:solidFill>
              <a:ln w="9525">
                <a:solidFill>
                  <a:schemeClr val="accent2">
                    <a:lumMod val="60000"/>
                    <a:lumOff val="40000"/>
                  </a:schemeClr>
                </a:solidFill>
              </a:ln>
              <a:effectLst/>
            </c:spPr>
          </c:marker>
          <c:cat>
            <c:strRef>
              <c:f>'fig4.2 web'!$B$25:$G$25</c:f>
              <c:strCache>
                <c:ptCount val="6"/>
                <c:pt idx="0">
                  <c:v>&lt; 85</c:v>
                </c:pt>
                <c:pt idx="1">
                  <c:v>[85-95[</c:v>
                </c:pt>
                <c:pt idx="2">
                  <c:v>[95-105[</c:v>
                </c:pt>
                <c:pt idx="3">
                  <c:v>[105-115[</c:v>
                </c:pt>
                <c:pt idx="4">
                  <c:v>[115-125[</c:v>
                </c:pt>
                <c:pt idx="5">
                  <c:v>125+</c:v>
                </c:pt>
              </c:strCache>
            </c:strRef>
          </c:cat>
          <c:val>
            <c:numRef>
              <c:f>'fig4.2 web'!$B$26:$G$26</c:f>
              <c:numCache>
                <c:formatCode>0.0</c:formatCode>
                <c:ptCount val="6"/>
                <c:pt idx="0">
                  <c:v>66.5</c:v>
                </c:pt>
                <c:pt idx="1">
                  <c:v>82.6</c:v>
                </c:pt>
                <c:pt idx="2">
                  <c:v>86.5</c:v>
                </c:pt>
                <c:pt idx="3">
                  <c:v>89</c:v>
                </c:pt>
                <c:pt idx="4">
                  <c:v>89</c:v>
                </c:pt>
                <c:pt idx="5">
                  <c:v>88.6</c:v>
                </c:pt>
              </c:numCache>
            </c:numRef>
          </c:val>
          <c:smooth val="0"/>
          <c:extLst>
            <c:ext xmlns:c16="http://schemas.microsoft.com/office/drawing/2014/chart" uri="{C3380CC4-5D6E-409C-BE32-E72D297353CC}">
              <c16:uniqueId val="{00000000-2FDC-408B-8CAA-1F9993CC825D}"/>
            </c:ext>
          </c:extLst>
        </c:ser>
        <c:ser>
          <c:idx val="1"/>
          <c:order val="1"/>
          <c:tx>
            <c:strRef>
              <c:f>'fig4.2 web'!$A$27</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'fig4.2 web'!$B$25:$G$25</c:f>
              <c:strCache>
                <c:ptCount val="6"/>
                <c:pt idx="0">
                  <c:v>&lt; 85</c:v>
                </c:pt>
                <c:pt idx="1">
                  <c:v>[85-95[</c:v>
                </c:pt>
                <c:pt idx="2">
                  <c:v>[95-105[</c:v>
                </c:pt>
                <c:pt idx="3">
                  <c:v>[105-115[</c:v>
                </c:pt>
                <c:pt idx="4">
                  <c:v>[115-125[</c:v>
                </c:pt>
                <c:pt idx="5">
                  <c:v>125+</c:v>
                </c:pt>
              </c:strCache>
            </c:strRef>
          </c:cat>
          <c:val>
            <c:numRef>
              <c:f>'fig4.2 web'!$B$27:$G$27</c:f>
              <c:numCache>
                <c:formatCode>0.0</c:formatCode>
                <c:ptCount val="6"/>
                <c:pt idx="0">
                  <c:v>73.900000000000006</c:v>
                </c:pt>
                <c:pt idx="1">
                  <c:v>83.5</c:v>
                </c:pt>
                <c:pt idx="2">
                  <c:v>86.9</c:v>
                </c:pt>
                <c:pt idx="3">
                  <c:v>89.4</c:v>
                </c:pt>
                <c:pt idx="4">
                  <c:v>91.9</c:v>
                </c:pt>
                <c:pt idx="5">
                  <c:v>93.6</c:v>
                </c:pt>
              </c:numCache>
            </c:numRef>
          </c:val>
          <c:smooth val="0"/>
          <c:extLst>
            <c:ext xmlns:c16="http://schemas.microsoft.com/office/drawing/2014/chart" uri="{C3380CC4-5D6E-409C-BE32-E72D297353CC}">
              <c16:uniqueId val="{00000001-2FDC-408B-8CAA-1F9993CC825D}"/>
            </c:ext>
          </c:extLst>
        </c:ser>
        <c:ser>
          <c:idx val="2"/>
          <c:order val="2"/>
          <c:tx>
            <c:strRef>
              <c:f>'fig4.2 web'!$A$28</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'fig4.2 web'!$B$25:$G$25</c:f>
              <c:strCache>
                <c:ptCount val="6"/>
                <c:pt idx="0">
                  <c:v>&lt; 85</c:v>
                </c:pt>
                <c:pt idx="1">
                  <c:v>[85-95[</c:v>
                </c:pt>
                <c:pt idx="2">
                  <c:v>[95-105[</c:v>
                </c:pt>
                <c:pt idx="3">
                  <c:v>[105-115[</c:v>
                </c:pt>
                <c:pt idx="4">
                  <c:v>[115-125[</c:v>
                </c:pt>
                <c:pt idx="5">
                  <c:v>125+</c:v>
                </c:pt>
              </c:strCache>
            </c:strRef>
          </c:cat>
          <c:val>
            <c:numRef>
              <c:f>'fig4.2 web'!$B$28:$G$28</c:f>
              <c:numCache>
                <c:formatCode>0.0</c:formatCode>
                <c:ptCount val="6"/>
                <c:pt idx="0">
                  <c:v>62.4</c:v>
                </c:pt>
                <c:pt idx="1">
                  <c:v>78.8</c:v>
                </c:pt>
                <c:pt idx="2">
                  <c:v>85.1</c:v>
                </c:pt>
                <c:pt idx="3">
                  <c:v>89.7</c:v>
                </c:pt>
                <c:pt idx="4">
                  <c:v>89.4</c:v>
                </c:pt>
                <c:pt idx="5">
                  <c:v>90.2</c:v>
                </c:pt>
              </c:numCache>
            </c:numRef>
          </c:val>
          <c:smooth val="0"/>
          <c:extLst>
            <c:ext xmlns:c16="http://schemas.microsoft.com/office/drawing/2014/chart" uri="{C3380CC4-5D6E-409C-BE32-E72D297353CC}">
              <c16:uniqueId val="{00000002-2FDC-408B-8CAA-1F9993CC825D}"/>
            </c:ext>
          </c:extLst>
        </c:ser>
        <c:ser>
          <c:idx val="3"/>
          <c:order val="3"/>
          <c:tx>
            <c:strRef>
              <c:f>'fig4.2 web'!$A$29</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'fig4.2 web'!$B$25:$G$25</c:f>
              <c:strCache>
                <c:ptCount val="6"/>
                <c:pt idx="0">
                  <c:v>&lt; 85</c:v>
                </c:pt>
                <c:pt idx="1">
                  <c:v>[85-95[</c:v>
                </c:pt>
                <c:pt idx="2">
                  <c:v>[95-105[</c:v>
                </c:pt>
                <c:pt idx="3">
                  <c:v>[105-115[</c:v>
                </c:pt>
                <c:pt idx="4">
                  <c:v>[115-125[</c:v>
                </c:pt>
                <c:pt idx="5">
                  <c:v>125+</c:v>
                </c:pt>
              </c:strCache>
            </c:strRef>
          </c:cat>
          <c:val>
            <c:numRef>
              <c:f>'fig4.2 web'!$B$29:$G$29</c:f>
              <c:numCache>
                <c:formatCode>0.0</c:formatCode>
                <c:ptCount val="6"/>
                <c:pt idx="0">
                  <c:v>55</c:v>
                </c:pt>
                <c:pt idx="1">
                  <c:v>78.400000000000006</c:v>
                </c:pt>
                <c:pt idx="2">
                  <c:v>85.5</c:v>
                </c:pt>
                <c:pt idx="3">
                  <c:v>89.2</c:v>
                </c:pt>
                <c:pt idx="4">
                  <c:v>91.6</c:v>
                </c:pt>
                <c:pt idx="5">
                  <c:v>94</c:v>
                </c:pt>
              </c:numCache>
            </c:numRef>
          </c:val>
          <c:smooth val="0"/>
          <c:extLst>
            <c:ext xmlns:c16="http://schemas.microsoft.com/office/drawing/2014/chart" uri="{C3380CC4-5D6E-409C-BE32-E72D297353CC}">
              <c16:uniqueId val="{00000003-2FDC-408B-8CAA-1F9993CC825D}"/>
            </c:ext>
          </c:extLst>
        </c:ser>
        <c:ser>
          <c:idx val="4"/>
          <c:order val="4"/>
          <c:tx>
            <c:strRef>
              <c:f>'fig4.2 web'!$A$30</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'fig4.2 web'!$B$25:$G$25</c:f>
              <c:strCache>
                <c:ptCount val="6"/>
                <c:pt idx="0">
                  <c:v>&lt; 85</c:v>
                </c:pt>
                <c:pt idx="1">
                  <c:v>[85-95[</c:v>
                </c:pt>
                <c:pt idx="2">
                  <c:v>[95-105[</c:v>
                </c:pt>
                <c:pt idx="3">
                  <c:v>[105-115[</c:v>
                </c:pt>
                <c:pt idx="4">
                  <c:v>[115-125[</c:v>
                </c:pt>
                <c:pt idx="5">
                  <c:v>125+</c:v>
                </c:pt>
              </c:strCache>
            </c:strRef>
          </c:cat>
          <c:val>
            <c:numRef>
              <c:f>'fig4.2 web'!$B$30:$G$30</c:f>
              <c:numCache>
                <c:formatCode>0.0</c:formatCode>
                <c:ptCount val="6"/>
                <c:pt idx="0">
                  <c:v>66.2</c:v>
                </c:pt>
                <c:pt idx="1">
                  <c:v>76</c:v>
                </c:pt>
                <c:pt idx="2">
                  <c:v>83.2</c:v>
                </c:pt>
                <c:pt idx="3">
                  <c:v>87.1</c:v>
                </c:pt>
                <c:pt idx="4">
                  <c:v>90.4</c:v>
                </c:pt>
                <c:pt idx="5">
                  <c:v>92.4</c:v>
                </c:pt>
              </c:numCache>
            </c:numRef>
          </c:val>
          <c:smooth val="0"/>
          <c:extLst>
            <c:ext xmlns:c16="http://schemas.microsoft.com/office/drawing/2014/chart" uri="{C3380CC4-5D6E-409C-BE32-E72D297353CC}">
              <c16:uniqueId val="{00000004-2FDC-408B-8CAA-1F9993CC825D}"/>
            </c:ext>
          </c:extLst>
        </c:ser>
        <c:ser>
          <c:idx val="5"/>
          <c:order val="5"/>
          <c:tx>
            <c:strRef>
              <c:f>'fig4.2 web'!$A$31</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'fig4.2 web'!$B$25:$G$25</c:f>
              <c:strCache>
                <c:ptCount val="6"/>
                <c:pt idx="0">
                  <c:v>&lt; 85</c:v>
                </c:pt>
                <c:pt idx="1">
                  <c:v>[85-95[</c:v>
                </c:pt>
                <c:pt idx="2">
                  <c:v>[95-105[</c:v>
                </c:pt>
                <c:pt idx="3">
                  <c:v>[105-115[</c:v>
                </c:pt>
                <c:pt idx="4">
                  <c:v>[115-125[</c:v>
                </c:pt>
                <c:pt idx="5">
                  <c:v>125+</c:v>
                </c:pt>
              </c:strCache>
            </c:strRef>
          </c:cat>
          <c:val>
            <c:numRef>
              <c:f>'fig4.2 web'!$B$31:$G$31</c:f>
              <c:numCache>
                <c:formatCode>0.0</c:formatCode>
                <c:ptCount val="6"/>
                <c:pt idx="0">
                  <c:v>67.599999999999994</c:v>
                </c:pt>
                <c:pt idx="1">
                  <c:v>76.099999999999994</c:v>
                </c:pt>
                <c:pt idx="2">
                  <c:v>82</c:v>
                </c:pt>
                <c:pt idx="3">
                  <c:v>87.1</c:v>
                </c:pt>
                <c:pt idx="4">
                  <c:v>90</c:v>
                </c:pt>
                <c:pt idx="5">
                  <c:v>92.8</c:v>
                </c:pt>
              </c:numCache>
            </c:numRef>
          </c:val>
          <c:smooth val="0"/>
          <c:extLst>
            <c:ext xmlns:c16="http://schemas.microsoft.com/office/drawing/2014/chart" uri="{C3380CC4-5D6E-409C-BE32-E72D297353CC}">
              <c16:uniqueId val="{00000005-2FDC-408B-8CAA-1F9993CC825D}"/>
            </c:ext>
          </c:extLst>
        </c:ser>
        <c:ser>
          <c:idx val="6"/>
          <c:order val="6"/>
          <c:tx>
            <c:strRef>
              <c:f>'fig4.2 web'!$A$32</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'fig4.2 web'!$B$25:$G$25</c:f>
              <c:strCache>
                <c:ptCount val="6"/>
                <c:pt idx="0">
                  <c:v>&lt; 85</c:v>
                </c:pt>
                <c:pt idx="1">
                  <c:v>[85-95[</c:v>
                </c:pt>
                <c:pt idx="2">
                  <c:v>[95-105[</c:v>
                </c:pt>
                <c:pt idx="3">
                  <c:v>[105-115[</c:v>
                </c:pt>
                <c:pt idx="4">
                  <c:v>[115-125[</c:v>
                </c:pt>
                <c:pt idx="5">
                  <c:v>125+</c:v>
                </c:pt>
              </c:strCache>
            </c:strRef>
          </c:cat>
          <c:val>
            <c:numRef>
              <c:f>'fig4.2 web'!$B$32:$G$32</c:f>
              <c:numCache>
                <c:formatCode>0.0</c:formatCode>
                <c:ptCount val="6"/>
                <c:pt idx="0">
                  <c:v>67.599999999999994</c:v>
                </c:pt>
                <c:pt idx="1">
                  <c:v>74.2</c:v>
                </c:pt>
                <c:pt idx="2">
                  <c:v>78.599999999999994</c:v>
                </c:pt>
                <c:pt idx="3">
                  <c:v>83.7</c:v>
                </c:pt>
                <c:pt idx="4">
                  <c:v>87.3</c:v>
                </c:pt>
                <c:pt idx="5">
                  <c:v>92.8</c:v>
                </c:pt>
              </c:numCache>
            </c:numRef>
          </c:val>
          <c:smooth val="0"/>
          <c:extLst>
            <c:ext xmlns:c16="http://schemas.microsoft.com/office/drawing/2014/chart" uri="{C3380CC4-5D6E-409C-BE32-E72D297353CC}">
              <c16:uniqueId val="{00000006-2FDC-408B-8CAA-1F9993CC825D}"/>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'fig4.3 web'!$A$5</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'fig4.3 web'!$B$4:$G$4</c:f>
              <c:strCache>
                <c:ptCount val="6"/>
                <c:pt idx="0">
                  <c:v>&lt; 85</c:v>
                </c:pt>
                <c:pt idx="1">
                  <c:v>[85-95[</c:v>
                </c:pt>
                <c:pt idx="2">
                  <c:v>[95-105[</c:v>
                </c:pt>
                <c:pt idx="3">
                  <c:v>[105-115[</c:v>
                </c:pt>
                <c:pt idx="4">
                  <c:v>[115-125[</c:v>
                </c:pt>
                <c:pt idx="5">
                  <c:v>125+</c:v>
                </c:pt>
              </c:strCache>
            </c:strRef>
          </c:cat>
          <c:val>
            <c:numRef>
              <c:f>'fig4.3 web'!$B$5:$G$5</c:f>
              <c:numCache>
                <c:formatCode>0.0</c:formatCode>
                <c:ptCount val="6"/>
                <c:pt idx="0">
                  <c:v>43.2</c:v>
                </c:pt>
                <c:pt idx="1">
                  <c:v>60.4</c:v>
                </c:pt>
                <c:pt idx="2">
                  <c:v>63.7</c:v>
                </c:pt>
                <c:pt idx="3">
                  <c:v>67.2</c:v>
                </c:pt>
                <c:pt idx="4">
                  <c:v>69.5</c:v>
                </c:pt>
                <c:pt idx="5">
                  <c:v>76.5</c:v>
                </c:pt>
              </c:numCache>
            </c:numRef>
          </c:val>
          <c:smooth val="0"/>
          <c:extLst>
            <c:ext xmlns:c16="http://schemas.microsoft.com/office/drawing/2014/chart" uri="{C3380CC4-5D6E-409C-BE32-E72D297353CC}">
              <c16:uniqueId val="{00000000-259F-43CE-9A77-8A6D8B593A44}"/>
            </c:ext>
          </c:extLst>
        </c:ser>
        <c:ser>
          <c:idx val="1"/>
          <c:order val="1"/>
          <c:tx>
            <c:strRef>
              <c:f>'fig4.3 web'!$A$6</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'fig4.3 web'!$B$4:$G$4</c:f>
              <c:strCache>
                <c:ptCount val="6"/>
                <c:pt idx="0">
                  <c:v>&lt; 85</c:v>
                </c:pt>
                <c:pt idx="1">
                  <c:v>[85-95[</c:v>
                </c:pt>
                <c:pt idx="2">
                  <c:v>[95-105[</c:v>
                </c:pt>
                <c:pt idx="3">
                  <c:v>[105-115[</c:v>
                </c:pt>
                <c:pt idx="4">
                  <c:v>[115-125[</c:v>
                </c:pt>
                <c:pt idx="5">
                  <c:v>125+</c:v>
                </c:pt>
              </c:strCache>
            </c:strRef>
          </c:cat>
          <c:val>
            <c:numRef>
              <c:f>'fig4.3 web'!$B$6:$G$6</c:f>
              <c:numCache>
                <c:formatCode>0.0</c:formatCode>
                <c:ptCount val="6"/>
                <c:pt idx="0">
                  <c:v>52.4</c:v>
                </c:pt>
                <c:pt idx="1">
                  <c:v>61.9</c:v>
                </c:pt>
                <c:pt idx="2">
                  <c:v>65.3</c:v>
                </c:pt>
                <c:pt idx="3">
                  <c:v>69.8</c:v>
                </c:pt>
                <c:pt idx="4">
                  <c:v>72.2</c:v>
                </c:pt>
                <c:pt idx="5">
                  <c:v>77.5</c:v>
                </c:pt>
              </c:numCache>
            </c:numRef>
          </c:val>
          <c:smooth val="0"/>
          <c:extLst>
            <c:ext xmlns:c16="http://schemas.microsoft.com/office/drawing/2014/chart" uri="{C3380CC4-5D6E-409C-BE32-E72D297353CC}">
              <c16:uniqueId val="{00000001-259F-43CE-9A77-8A6D8B593A44}"/>
            </c:ext>
          </c:extLst>
        </c:ser>
        <c:ser>
          <c:idx val="2"/>
          <c:order val="2"/>
          <c:tx>
            <c:strRef>
              <c:f>'fig4.3 web'!$A$7</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'fig4.3 web'!$B$4:$G$4</c:f>
              <c:strCache>
                <c:ptCount val="6"/>
                <c:pt idx="0">
                  <c:v>&lt; 85</c:v>
                </c:pt>
                <c:pt idx="1">
                  <c:v>[85-95[</c:v>
                </c:pt>
                <c:pt idx="2">
                  <c:v>[95-105[</c:v>
                </c:pt>
                <c:pt idx="3">
                  <c:v>[105-115[</c:v>
                </c:pt>
                <c:pt idx="4">
                  <c:v>[115-125[</c:v>
                </c:pt>
                <c:pt idx="5">
                  <c:v>125+</c:v>
                </c:pt>
              </c:strCache>
            </c:strRef>
          </c:cat>
          <c:val>
            <c:numRef>
              <c:f>'fig4.3 web'!$B$7:$G$7</c:f>
              <c:numCache>
                <c:formatCode>0.0</c:formatCode>
                <c:ptCount val="6"/>
                <c:pt idx="0">
                  <c:v>47.1</c:v>
                </c:pt>
                <c:pt idx="1">
                  <c:v>57.7</c:v>
                </c:pt>
                <c:pt idx="2">
                  <c:v>63.3</c:v>
                </c:pt>
                <c:pt idx="3">
                  <c:v>67.8</c:v>
                </c:pt>
                <c:pt idx="4">
                  <c:v>71.2</c:v>
                </c:pt>
                <c:pt idx="5">
                  <c:v>77.599999999999994</c:v>
                </c:pt>
              </c:numCache>
            </c:numRef>
          </c:val>
          <c:smooth val="0"/>
          <c:extLst>
            <c:ext xmlns:c16="http://schemas.microsoft.com/office/drawing/2014/chart" uri="{C3380CC4-5D6E-409C-BE32-E72D297353CC}">
              <c16:uniqueId val="{00000002-259F-43CE-9A77-8A6D8B593A44}"/>
            </c:ext>
          </c:extLst>
        </c:ser>
        <c:ser>
          <c:idx val="3"/>
          <c:order val="3"/>
          <c:tx>
            <c:strRef>
              <c:f>'fig4.3 web'!$A$8</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'fig4.3 web'!$B$4:$G$4</c:f>
              <c:strCache>
                <c:ptCount val="6"/>
                <c:pt idx="0">
                  <c:v>&lt; 85</c:v>
                </c:pt>
                <c:pt idx="1">
                  <c:v>[85-95[</c:v>
                </c:pt>
                <c:pt idx="2">
                  <c:v>[95-105[</c:v>
                </c:pt>
                <c:pt idx="3">
                  <c:v>[105-115[</c:v>
                </c:pt>
                <c:pt idx="4">
                  <c:v>[115-125[</c:v>
                </c:pt>
                <c:pt idx="5">
                  <c:v>125+</c:v>
                </c:pt>
              </c:strCache>
            </c:strRef>
          </c:cat>
          <c:val>
            <c:numRef>
              <c:f>'fig4.3 web'!$B$8:$G$8</c:f>
              <c:numCache>
                <c:formatCode>0.0</c:formatCode>
                <c:ptCount val="6"/>
                <c:pt idx="0">
                  <c:v>36.5</c:v>
                </c:pt>
                <c:pt idx="1">
                  <c:v>57.5</c:v>
                </c:pt>
                <c:pt idx="2">
                  <c:v>65.099999999999994</c:v>
                </c:pt>
                <c:pt idx="3">
                  <c:v>69.5</c:v>
                </c:pt>
                <c:pt idx="4">
                  <c:v>72.8</c:v>
                </c:pt>
                <c:pt idx="5">
                  <c:v>77.5</c:v>
                </c:pt>
              </c:numCache>
            </c:numRef>
          </c:val>
          <c:smooth val="0"/>
          <c:extLst>
            <c:ext xmlns:c16="http://schemas.microsoft.com/office/drawing/2014/chart" uri="{C3380CC4-5D6E-409C-BE32-E72D297353CC}">
              <c16:uniqueId val="{00000003-259F-43CE-9A77-8A6D8B593A44}"/>
            </c:ext>
          </c:extLst>
        </c:ser>
        <c:ser>
          <c:idx val="4"/>
          <c:order val="4"/>
          <c:tx>
            <c:strRef>
              <c:f>'fig4.3 web'!$A$9</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'fig4.3 web'!$B$4:$G$4</c:f>
              <c:strCache>
                <c:ptCount val="6"/>
                <c:pt idx="0">
                  <c:v>&lt; 85</c:v>
                </c:pt>
                <c:pt idx="1">
                  <c:v>[85-95[</c:v>
                </c:pt>
                <c:pt idx="2">
                  <c:v>[95-105[</c:v>
                </c:pt>
                <c:pt idx="3">
                  <c:v>[105-115[</c:v>
                </c:pt>
                <c:pt idx="4">
                  <c:v>[115-125[</c:v>
                </c:pt>
                <c:pt idx="5">
                  <c:v>125+</c:v>
                </c:pt>
              </c:strCache>
            </c:strRef>
          </c:cat>
          <c:val>
            <c:numRef>
              <c:f>'fig4.3 web'!$B$9:$G$9</c:f>
              <c:numCache>
                <c:formatCode>0.0</c:formatCode>
                <c:ptCount val="6"/>
                <c:pt idx="0">
                  <c:v>49.5</c:v>
                </c:pt>
                <c:pt idx="1">
                  <c:v>56.8</c:v>
                </c:pt>
                <c:pt idx="2">
                  <c:v>65</c:v>
                </c:pt>
                <c:pt idx="3">
                  <c:v>69.5</c:v>
                </c:pt>
                <c:pt idx="4">
                  <c:v>72.599999999999994</c:v>
                </c:pt>
                <c:pt idx="5">
                  <c:v>73.7</c:v>
                </c:pt>
              </c:numCache>
            </c:numRef>
          </c:val>
          <c:smooth val="0"/>
          <c:extLst>
            <c:ext xmlns:c16="http://schemas.microsoft.com/office/drawing/2014/chart" uri="{C3380CC4-5D6E-409C-BE32-E72D297353CC}">
              <c16:uniqueId val="{00000004-259F-43CE-9A77-8A6D8B593A44}"/>
            </c:ext>
          </c:extLst>
        </c:ser>
        <c:ser>
          <c:idx val="5"/>
          <c:order val="5"/>
          <c:tx>
            <c:strRef>
              <c:f>'fig4.3 web'!$A$10</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'fig4.3 web'!$B$4:$G$4</c:f>
              <c:strCache>
                <c:ptCount val="6"/>
                <c:pt idx="0">
                  <c:v>&lt; 85</c:v>
                </c:pt>
                <c:pt idx="1">
                  <c:v>[85-95[</c:v>
                </c:pt>
                <c:pt idx="2">
                  <c:v>[95-105[</c:v>
                </c:pt>
                <c:pt idx="3">
                  <c:v>[105-115[</c:v>
                </c:pt>
                <c:pt idx="4">
                  <c:v>[115-125[</c:v>
                </c:pt>
                <c:pt idx="5">
                  <c:v>125+</c:v>
                </c:pt>
              </c:strCache>
            </c:strRef>
          </c:cat>
          <c:val>
            <c:numRef>
              <c:f>'fig4.3 web'!$B$10:$G$10</c:f>
              <c:numCache>
                <c:formatCode>0.0</c:formatCode>
                <c:ptCount val="6"/>
                <c:pt idx="0">
                  <c:v>52.7</c:v>
                </c:pt>
                <c:pt idx="1">
                  <c:v>61</c:v>
                </c:pt>
                <c:pt idx="2">
                  <c:v>66.099999999999994</c:v>
                </c:pt>
                <c:pt idx="3">
                  <c:v>70.7</c:v>
                </c:pt>
                <c:pt idx="4">
                  <c:v>74.099999999999994</c:v>
                </c:pt>
                <c:pt idx="5">
                  <c:v>79.5</c:v>
                </c:pt>
              </c:numCache>
            </c:numRef>
          </c:val>
          <c:smooth val="0"/>
          <c:extLst>
            <c:ext xmlns:c16="http://schemas.microsoft.com/office/drawing/2014/chart" uri="{C3380CC4-5D6E-409C-BE32-E72D297353CC}">
              <c16:uniqueId val="{00000005-259F-43CE-9A77-8A6D8B593A44}"/>
            </c:ext>
          </c:extLst>
        </c:ser>
        <c:ser>
          <c:idx val="6"/>
          <c:order val="6"/>
          <c:tx>
            <c:strRef>
              <c:f>'fig4.3 web'!$A$11</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'fig4.3 web'!$B$4:$G$4</c:f>
              <c:strCache>
                <c:ptCount val="6"/>
                <c:pt idx="0">
                  <c:v>&lt; 85</c:v>
                </c:pt>
                <c:pt idx="1">
                  <c:v>[85-95[</c:v>
                </c:pt>
                <c:pt idx="2">
                  <c:v>[95-105[</c:v>
                </c:pt>
                <c:pt idx="3">
                  <c:v>[105-115[</c:v>
                </c:pt>
                <c:pt idx="4">
                  <c:v>[115-125[</c:v>
                </c:pt>
                <c:pt idx="5">
                  <c:v>125+</c:v>
                </c:pt>
              </c:strCache>
            </c:strRef>
          </c:cat>
          <c:val>
            <c:numRef>
              <c:f>'fig4.3 web'!$B$11:$G$11</c:f>
              <c:numCache>
                <c:formatCode>0.0</c:formatCode>
                <c:ptCount val="6"/>
                <c:pt idx="0">
                  <c:v>57</c:v>
                </c:pt>
                <c:pt idx="1">
                  <c:v>63.7</c:v>
                </c:pt>
                <c:pt idx="2">
                  <c:v>66.900000000000006</c:v>
                </c:pt>
                <c:pt idx="3">
                  <c:v>70.5</c:v>
                </c:pt>
                <c:pt idx="4">
                  <c:v>75.7</c:v>
                </c:pt>
                <c:pt idx="5">
                  <c:v>83.7</c:v>
                </c:pt>
              </c:numCache>
            </c:numRef>
          </c:val>
          <c:smooth val="0"/>
          <c:extLst>
            <c:ext xmlns:c16="http://schemas.microsoft.com/office/drawing/2014/chart" uri="{C3380CC4-5D6E-409C-BE32-E72D297353CC}">
              <c16:uniqueId val="{00000006-259F-43CE-9A77-8A6D8B593A44}"/>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'fig4.3 web'!$A$26</c:f>
              <c:strCache>
                <c:ptCount val="1"/>
                <c:pt idx="0">
                  <c:v>Rural éloigné</c:v>
                </c:pt>
              </c:strCache>
            </c:strRef>
          </c:tx>
          <c:spPr>
            <a:ln w="28575" cap="rnd">
              <a:solidFill>
                <a:schemeClr val="accent2">
                  <a:lumMod val="60000"/>
                  <a:lumOff val="40000"/>
                  <a:alpha val="96000"/>
                </a:schemeClr>
              </a:solidFill>
              <a:round/>
            </a:ln>
            <a:effectLst/>
          </c:spPr>
          <c:marker>
            <c:symbol val="circle"/>
            <c:size val="5"/>
            <c:spPr>
              <a:solidFill>
                <a:schemeClr val="accent2">
                  <a:lumMod val="60000"/>
                  <a:lumOff val="40000"/>
                  <a:alpha val="99000"/>
                </a:schemeClr>
              </a:solidFill>
              <a:ln w="9525">
                <a:solidFill>
                  <a:schemeClr val="accent2">
                    <a:lumMod val="60000"/>
                    <a:lumOff val="40000"/>
                  </a:schemeClr>
                </a:solidFill>
              </a:ln>
              <a:effectLst/>
            </c:spPr>
          </c:marker>
          <c:cat>
            <c:strRef>
              <c:f>'fig4.3 web'!$B$25:$G$25</c:f>
              <c:strCache>
                <c:ptCount val="6"/>
                <c:pt idx="0">
                  <c:v>&lt; 85</c:v>
                </c:pt>
                <c:pt idx="1">
                  <c:v>[85-95[</c:v>
                </c:pt>
                <c:pt idx="2">
                  <c:v>[95-105[</c:v>
                </c:pt>
                <c:pt idx="3">
                  <c:v>[105-115[</c:v>
                </c:pt>
                <c:pt idx="4">
                  <c:v>[115-125[</c:v>
                </c:pt>
                <c:pt idx="5">
                  <c:v>125+</c:v>
                </c:pt>
              </c:strCache>
            </c:strRef>
          </c:cat>
          <c:val>
            <c:numRef>
              <c:f>'fig4.3 web'!$B$26:$G$26</c:f>
              <c:numCache>
                <c:formatCode>0.0</c:formatCode>
                <c:ptCount val="6"/>
                <c:pt idx="0">
                  <c:v>43.4</c:v>
                </c:pt>
                <c:pt idx="1">
                  <c:v>57.3</c:v>
                </c:pt>
                <c:pt idx="2">
                  <c:v>62.7</c:v>
                </c:pt>
                <c:pt idx="3">
                  <c:v>67.8</c:v>
                </c:pt>
                <c:pt idx="4">
                  <c:v>70.400000000000006</c:v>
                </c:pt>
                <c:pt idx="5">
                  <c:v>74</c:v>
                </c:pt>
              </c:numCache>
            </c:numRef>
          </c:val>
          <c:smooth val="0"/>
          <c:extLst>
            <c:ext xmlns:c16="http://schemas.microsoft.com/office/drawing/2014/chart" uri="{C3380CC4-5D6E-409C-BE32-E72D297353CC}">
              <c16:uniqueId val="{00000000-689A-429A-9B9C-EF8D7045CFAE}"/>
            </c:ext>
          </c:extLst>
        </c:ser>
        <c:ser>
          <c:idx val="1"/>
          <c:order val="1"/>
          <c:tx>
            <c:strRef>
              <c:f>'fig4.3 web'!$A$27</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'fig4.3 web'!$B$25:$G$25</c:f>
              <c:strCache>
                <c:ptCount val="6"/>
                <c:pt idx="0">
                  <c:v>&lt; 85</c:v>
                </c:pt>
                <c:pt idx="1">
                  <c:v>[85-95[</c:v>
                </c:pt>
                <c:pt idx="2">
                  <c:v>[95-105[</c:v>
                </c:pt>
                <c:pt idx="3">
                  <c:v>[105-115[</c:v>
                </c:pt>
                <c:pt idx="4">
                  <c:v>[115-125[</c:v>
                </c:pt>
                <c:pt idx="5">
                  <c:v>125+</c:v>
                </c:pt>
              </c:strCache>
            </c:strRef>
          </c:cat>
          <c:val>
            <c:numRef>
              <c:f>'fig4.3 web'!$B$27:$G$27</c:f>
              <c:numCache>
                <c:formatCode>0.0</c:formatCode>
                <c:ptCount val="6"/>
                <c:pt idx="0">
                  <c:v>50.1</c:v>
                </c:pt>
                <c:pt idx="1">
                  <c:v>58.1</c:v>
                </c:pt>
                <c:pt idx="2">
                  <c:v>62.8</c:v>
                </c:pt>
                <c:pt idx="3">
                  <c:v>67.7</c:v>
                </c:pt>
                <c:pt idx="4">
                  <c:v>71.5</c:v>
                </c:pt>
                <c:pt idx="5">
                  <c:v>76.3</c:v>
                </c:pt>
              </c:numCache>
            </c:numRef>
          </c:val>
          <c:smooth val="0"/>
          <c:extLst>
            <c:ext xmlns:c16="http://schemas.microsoft.com/office/drawing/2014/chart" uri="{C3380CC4-5D6E-409C-BE32-E72D297353CC}">
              <c16:uniqueId val="{00000001-689A-429A-9B9C-EF8D7045CFAE}"/>
            </c:ext>
          </c:extLst>
        </c:ser>
        <c:ser>
          <c:idx val="2"/>
          <c:order val="2"/>
          <c:tx>
            <c:strRef>
              <c:f>'fig4.3 web'!$A$28</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'fig4.3 web'!$B$25:$G$25</c:f>
              <c:strCache>
                <c:ptCount val="6"/>
                <c:pt idx="0">
                  <c:v>&lt; 85</c:v>
                </c:pt>
                <c:pt idx="1">
                  <c:v>[85-95[</c:v>
                </c:pt>
                <c:pt idx="2">
                  <c:v>[95-105[</c:v>
                </c:pt>
                <c:pt idx="3">
                  <c:v>[105-115[</c:v>
                </c:pt>
                <c:pt idx="4">
                  <c:v>[115-125[</c:v>
                </c:pt>
                <c:pt idx="5">
                  <c:v>125+</c:v>
                </c:pt>
              </c:strCache>
            </c:strRef>
          </c:cat>
          <c:val>
            <c:numRef>
              <c:f>'fig4.3 web'!$B$28:$G$28</c:f>
              <c:numCache>
                <c:formatCode>0.0</c:formatCode>
                <c:ptCount val="6"/>
                <c:pt idx="0">
                  <c:v>43.8</c:v>
                </c:pt>
                <c:pt idx="1">
                  <c:v>55.2</c:v>
                </c:pt>
                <c:pt idx="2">
                  <c:v>61.3</c:v>
                </c:pt>
                <c:pt idx="3">
                  <c:v>66.2</c:v>
                </c:pt>
                <c:pt idx="4">
                  <c:v>73</c:v>
                </c:pt>
                <c:pt idx="5">
                  <c:v>77.599999999999994</c:v>
                </c:pt>
              </c:numCache>
            </c:numRef>
          </c:val>
          <c:smooth val="0"/>
          <c:extLst>
            <c:ext xmlns:c16="http://schemas.microsoft.com/office/drawing/2014/chart" uri="{C3380CC4-5D6E-409C-BE32-E72D297353CC}">
              <c16:uniqueId val="{00000002-689A-429A-9B9C-EF8D7045CFAE}"/>
            </c:ext>
          </c:extLst>
        </c:ser>
        <c:ser>
          <c:idx val="3"/>
          <c:order val="3"/>
          <c:tx>
            <c:strRef>
              <c:f>'fig4.3 web'!$A$29</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'fig4.3 web'!$B$25:$G$25</c:f>
              <c:strCache>
                <c:ptCount val="6"/>
                <c:pt idx="0">
                  <c:v>&lt; 85</c:v>
                </c:pt>
                <c:pt idx="1">
                  <c:v>[85-95[</c:v>
                </c:pt>
                <c:pt idx="2">
                  <c:v>[95-105[</c:v>
                </c:pt>
                <c:pt idx="3">
                  <c:v>[105-115[</c:v>
                </c:pt>
                <c:pt idx="4">
                  <c:v>[115-125[</c:v>
                </c:pt>
                <c:pt idx="5">
                  <c:v>125+</c:v>
                </c:pt>
              </c:strCache>
            </c:strRef>
          </c:cat>
          <c:val>
            <c:numRef>
              <c:f>'fig4.3 web'!$B$29:$G$29</c:f>
              <c:numCache>
                <c:formatCode>0.0</c:formatCode>
                <c:ptCount val="6"/>
                <c:pt idx="0">
                  <c:v>36.799999999999997</c:v>
                </c:pt>
                <c:pt idx="1">
                  <c:v>52.9</c:v>
                </c:pt>
                <c:pt idx="2">
                  <c:v>62</c:v>
                </c:pt>
                <c:pt idx="3">
                  <c:v>67.599999999999994</c:v>
                </c:pt>
                <c:pt idx="4">
                  <c:v>70.900000000000006</c:v>
                </c:pt>
                <c:pt idx="5">
                  <c:v>75.8</c:v>
                </c:pt>
              </c:numCache>
            </c:numRef>
          </c:val>
          <c:smooth val="0"/>
          <c:extLst>
            <c:ext xmlns:c16="http://schemas.microsoft.com/office/drawing/2014/chart" uri="{C3380CC4-5D6E-409C-BE32-E72D297353CC}">
              <c16:uniqueId val="{00000003-689A-429A-9B9C-EF8D7045CFAE}"/>
            </c:ext>
          </c:extLst>
        </c:ser>
        <c:ser>
          <c:idx val="4"/>
          <c:order val="4"/>
          <c:tx>
            <c:strRef>
              <c:f>'fig4.3 web'!$A$30</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'fig4.3 web'!$B$25:$G$25</c:f>
              <c:strCache>
                <c:ptCount val="6"/>
                <c:pt idx="0">
                  <c:v>&lt; 85</c:v>
                </c:pt>
                <c:pt idx="1">
                  <c:v>[85-95[</c:v>
                </c:pt>
                <c:pt idx="2">
                  <c:v>[95-105[</c:v>
                </c:pt>
                <c:pt idx="3">
                  <c:v>[105-115[</c:v>
                </c:pt>
                <c:pt idx="4">
                  <c:v>[115-125[</c:v>
                </c:pt>
                <c:pt idx="5">
                  <c:v>125+</c:v>
                </c:pt>
              </c:strCache>
            </c:strRef>
          </c:cat>
          <c:val>
            <c:numRef>
              <c:f>'fig4.3 web'!$B$30:$G$30</c:f>
              <c:numCache>
                <c:formatCode>0.0</c:formatCode>
                <c:ptCount val="6"/>
                <c:pt idx="0">
                  <c:v>42.1</c:v>
                </c:pt>
                <c:pt idx="1">
                  <c:v>51.8</c:v>
                </c:pt>
                <c:pt idx="2">
                  <c:v>60.3</c:v>
                </c:pt>
                <c:pt idx="3">
                  <c:v>67.400000000000006</c:v>
                </c:pt>
                <c:pt idx="4">
                  <c:v>71.3</c:v>
                </c:pt>
                <c:pt idx="5">
                  <c:v>73.900000000000006</c:v>
                </c:pt>
              </c:numCache>
            </c:numRef>
          </c:val>
          <c:smooth val="0"/>
          <c:extLst>
            <c:ext xmlns:c16="http://schemas.microsoft.com/office/drawing/2014/chart" uri="{C3380CC4-5D6E-409C-BE32-E72D297353CC}">
              <c16:uniqueId val="{00000004-689A-429A-9B9C-EF8D7045CFAE}"/>
            </c:ext>
          </c:extLst>
        </c:ser>
        <c:ser>
          <c:idx val="5"/>
          <c:order val="5"/>
          <c:tx>
            <c:strRef>
              <c:f>'fig4.3 web'!$A$31</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'fig4.3 web'!$B$25:$G$25</c:f>
              <c:strCache>
                <c:ptCount val="6"/>
                <c:pt idx="0">
                  <c:v>&lt; 85</c:v>
                </c:pt>
                <c:pt idx="1">
                  <c:v>[85-95[</c:v>
                </c:pt>
                <c:pt idx="2">
                  <c:v>[95-105[</c:v>
                </c:pt>
                <c:pt idx="3">
                  <c:v>[105-115[</c:v>
                </c:pt>
                <c:pt idx="4">
                  <c:v>[115-125[</c:v>
                </c:pt>
                <c:pt idx="5">
                  <c:v>125+</c:v>
                </c:pt>
              </c:strCache>
            </c:strRef>
          </c:cat>
          <c:val>
            <c:numRef>
              <c:f>'fig4.3 web'!$B$31:$G$31</c:f>
              <c:numCache>
                <c:formatCode>0.0</c:formatCode>
                <c:ptCount val="6"/>
                <c:pt idx="0">
                  <c:v>45</c:v>
                </c:pt>
                <c:pt idx="1">
                  <c:v>54</c:v>
                </c:pt>
                <c:pt idx="2">
                  <c:v>60.4</c:v>
                </c:pt>
                <c:pt idx="3">
                  <c:v>66.3</c:v>
                </c:pt>
                <c:pt idx="4">
                  <c:v>71.2</c:v>
                </c:pt>
                <c:pt idx="5">
                  <c:v>76.400000000000006</c:v>
                </c:pt>
              </c:numCache>
            </c:numRef>
          </c:val>
          <c:smooth val="0"/>
          <c:extLst>
            <c:ext xmlns:c16="http://schemas.microsoft.com/office/drawing/2014/chart" uri="{C3380CC4-5D6E-409C-BE32-E72D297353CC}">
              <c16:uniqueId val="{00000005-689A-429A-9B9C-EF8D7045CFAE}"/>
            </c:ext>
          </c:extLst>
        </c:ser>
        <c:ser>
          <c:idx val="6"/>
          <c:order val="6"/>
          <c:tx>
            <c:strRef>
              <c:f>'fig4.3 web'!$A$32</c:f>
              <c:strCache>
                <c:ptCount val="1"/>
                <c:pt idx="0">
                  <c:v>Urbain très dense</c:v>
                </c:pt>
              </c:strCache>
            </c:strRef>
          </c:tx>
          <c:spPr>
            <a:ln w="28575" cap="rnd">
              <a:solidFill>
                <a:schemeClr val="accent6">
                  <a:lumMod val="75000"/>
                  <a:alpha val="98000"/>
                </a:schemeClr>
              </a:solidFill>
              <a:round/>
            </a:ln>
            <a:effectLst/>
          </c:spPr>
          <c:marker>
            <c:symbol val="circle"/>
            <c:size val="6"/>
            <c:spPr>
              <a:noFill/>
              <a:ln w="15875">
                <a:solidFill>
                  <a:schemeClr val="accent6">
                    <a:lumMod val="75000"/>
                  </a:schemeClr>
                </a:solidFill>
              </a:ln>
              <a:effectLst/>
            </c:spPr>
          </c:marker>
          <c:cat>
            <c:strRef>
              <c:f>'fig4.3 web'!$B$25:$G$25</c:f>
              <c:strCache>
                <c:ptCount val="6"/>
                <c:pt idx="0">
                  <c:v>&lt; 85</c:v>
                </c:pt>
                <c:pt idx="1">
                  <c:v>[85-95[</c:v>
                </c:pt>
                <c:pt idx="2">
                  <c:v>[95-105[</c:v>
                </c:pt>
                <c:pt idx="3">
                  <c:v>[105-115[</c:v>
                </c:pt>
                <c:pt idx="4">
                  <c:v>[115-125[</c:v>
                </c:pt>
                <c:pt idx="5">
                  <c:v>125+</c:v>
                </c:pt>
              </c:strCache>
            </c:strRef>
          </c:cat>
          <c:val>
            <c:numRef>
              <c:f>'fig4.3 web'!$B$32:$G$32</c:f>
              <c:numCache>
                <c:formatCode>0.0</c:formatCode>
                <c:ptCount val="6"/>
                <c:pt idx="0">
                  <c:v>45.5</c:v>
                </c:pt>
                <c:pt idx="1">
                  <c:v>52</c:v>
                </c:pt>
                <c:pt idx="2">
                  <c:v>57.2</c:v>
                </c:pt>
                <c:pt idx="3">
                  <c:v>63.1</c:v>
                </c:pt>
                <c:pt idx="4">
                  <c:v>69.7</c:v>
                </c:pt>
                <c:pt idx="5">
                  <c:v>79.599999999999994</c:v>
                </c:pt>
              </c:numCache>
            </c:numRef>
          </c:val>
          <c:smooth val="0"/>
          <c:extLst>
            <c:ext xmlns:c16="http://schemas.microsoft.com/office/drawing/2014/chart" uri="{C3380CC4-5D6E-409C-BE32-E72D297353CC}">
              <c16:uniqueId val="{00000006-689A-429A-9B9C-EF8D7045CFAE}"/>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4.4 web'!$A$5</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 4.4 web'!$B$4:$G$4</c:f>
              <c:strCache>
                <c:ptCount val="6"/>
                <c:pt idx="0">
                  <c:v>&lt; 85</c:v>
                </c:pt>
                <c:pt idx="1">
                  <c:v>[85-95[</c:v>
                </c:pt>
                <c:pt idx="2">
                  <c:v>[95-105[</c:v>
                </c:pt>
                <c:pt idx="3">
                  <c:v>[105-115[</c:v>
                </c:pt>
                <c:pt idx="4">
                  <c:v>[115-125[</c:v>
                </c:pt>
                <c:pt idx="5">
                  <c:v>125+</c:v>
                </c:pt>
              </c:strCache>
            </c:strRef>
          </c:cat>
          <c:val>
            <c:numRef>
              <c:f>'fig 4.4 web'!$B$5:$G$5</c:f>
              <c:numCache>
                <c:formatCode>0.0</c:formatCode>
                <c:ptCount val="6"/>
                <c:pt idx="0">
                  <c:v>37</c:v>
                </c:pt>
                <c:pt idx="1">
                  <c:v>48.6</c:v>
                </c:pt>
                <c:pt idx="2">
                  <c:v>54</c:v>
                </c:pt>
                <c:pt idx="3">
                  <c:v>60</c:v>
                </c:pt>
                <c:pt idx="4">
                  <c:v>60.3</c:v>
                </c:pt>
                <c:pt idx="5">
                  <c:v>69.599999999999994</c:v>
                </c:pt>
              </c:numCache>
            </c:numRef>
          </c:val>
          <c:smooth val="0"/>
          <c:extLst>
            <c:ext xmlns:c16="http://schemas.microsoft.com/office/drawing/2014/chart" uri="{C3380CC4-5D6E-409C-BE32-E72D297353CC}">
              <c16:uniqueId val="{00000000-AEBB-4961-BD2F-B33F371E8BDD}"/>
            </c:ext>
          </c:extLst>
        </c:ser>
        <c:ser>
          <c:idx val="1"/>
          <c:order val="1"/>
          <c:tx>
            <c:strRef>
              <c:f>'fig 4.4 web'!$A$6</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 4.4 web'!$B$4:$G$4</c:f>
              <c:strCache>
                <c:ptCount val="6"/>
                <c:pt idx="0">
                  <c:v>&lt; 85</c:v>
                </c:pt>
                <c:pt idx="1">
                  <c:v>[85-95[</c:v>
                </c:pt>
                <c:pt idx="2">
                  <c:v>[95-105[</c:v>
                </c:pt>
                <c:pt idx="3">
                  <c:v>[105-115[</c:v>
                </c:pt>
                <c:pt idx="4">
                  <c:v>[115-125[</c:v>
                </c:pt>
                <c:pt idx="5">
                  <c:v>125+</c:v>
                </c:pt>
              </c:strCache>
            </c:strRef>
          </c:cat>
          <c:val>
            <c:numRef>
              <c:f>'fig 4.4 web'!$B$6:$G$6</c:f>
              <c:numCache>
                <c:formatCode>0.0</c:formatCode>
                <c:ptCount val="6"/>
                <c:pt idx="0">
                  <c:v>34.5</c:v>
                </c:pt>
                <c:pt idx="1">
                  <c:v>51.5</c:v>
                </c:pt>
                <c:pt idx="2">
                  <c:v>54.9</c:v>
                </c:pt>
                <c:pt idx="3">
                  <c:v>60.6</c:v>
                </c:pt>
                <c:pt idx="4">
                  <c:v>66.400000000000006</c:v>
                </c:pt>
                <c:pt idx="5">
                  <c:v>70.099999999999994</c:v>
                </c:pt>
              </c:numCache>
            </c:numRef>
          </c:val>
          <c:smooth val="0"/>
          <c:extLst>
            <c:ext xmlns:c16="http://schemas.microsoft.com/office/drawing/2014/chart" uri="{C3380CC4-5D6E-409C-BE32-E72D297353CC}">
              <c16:uniqueId val="{00000001-AEBB-4961-BD2F-B33F371E8BDD}"/>
            </c:ext>
          </c:extLst>
        </c:ser>
        <c:ser>
          <c:idx val="2"/>
          <c:order val="2"/>
          <c:tx>
            <c:strRef>
              <c:f>'fig 4.4 web'!$A$7</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 4.4 web'!$B$4:$G$4</c:f>
              <c:strCache>
                <c:ptCount val="6"/>
                <c:pt idx="0">
                  <c:v>&lt; 85</c:v>
                </c:pt>
                <c:pt idx="1">
                  <c:v>[85-95[</c:v>
                </c:pt>
                <c:pt idx="2">
                  <c:v>[95-105[</c:v>
                </c:pt>
                <c:pt idx="3">
                  <c:v>[105-115[</c:v>
                </c:pt>
                <c:pt idx="4">
                  <c:v>[115-125[</c:v>
                </c:pt>
                <c:pt idx="5">
                  <c:v>125+</c:v>
                </c:pt>
              </c:strCache>
            </c:strRef>
          </c:cat>
          <c:val>
            <c:numRef>
              <c:f>'fig 4.4 web'!$B$7:$G$7</c:f>
              <c:numCache>
                <c:formatCode>0.0</c:formatCode>
                <c:ptCount val="6"/>
                <c:pt idx="0">
                  <c:v>32.799999999999997</c:v>
                </c:pt>
                <c:pt idx="1">
                  <c:v>46.2</c:v>
                </c:pt>
                <c:pt idx="2">
                  <c:v>53.5</c:v>
                </c:pt>
                <c:pt idx="3">
                  <c:v>58.4</c:v>
                </c:pt>
                <c:pt idx="4">
                  <c:v>63.2</c:v>
                </c:pt>
                <c:pt idx="5">
                  <c:v>76.3</c:v>
                </c:pt>
              </c:numCache>
            </c:numRef>
          </c:val>
          <c:smooth val="0"/>
          <c:extLst>
            <c:ext xmlns:c16="http://schemas.microsoft.com/office/drawing/2014/chart" uri="{C3380CC4-5D6E-409C-BE32-E72D297353CC}">
              <c16:uniqueId val="{00000002-AEBB-4961-BD2F-B33F371E8BDD}"/>
            </c:ext>
          </c:extLst>
        </c:ser>
        <c:ser>
          <c:idx val="3"/>
          <c:order val="3"/>
          <c:tx>
            <c:strRef>
              <c:f>'fig 4.4 web'!$A$8</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 4.4 web'!$B$4:$G$4</c:f>
              <c:strCache>
                <c:ptCount val="6"/>
                <c:pt idx="0">
                  <c:v>&lt; 85</c:v>
                </c:pt>
                <c:pt idx="1">
                  <c:v>[85-95[</c:v>
                </c:pt>
                <c:pt idx="2">
                  <c:v>[95-105[</c:v>
                </c:pt>
                <c:pt idx="3">
                  <c:v>[105-115[</c:v>
                </c:pt>
                <c:pt idx="4">
                  <c:v>[115-125[</c:v>
                </c:pt>
                <c:pt idx="5">
                  <c:v>125+</c:v>
                </c:pt>
              </c:strCache>
            </c:strRef>
          </c:cat>
          <c:val>
            <c:numRef>
              <c:f>'fig 4.4 web'!$B$8:$G$8</c:f>
              <c:numCache>
                <c:formatCode>0.0</c:formatCode>
                <c:ptCount val="6"/>
                <c:pt idx="0">
                  <c:v>29.1</c:v>
                </c:pt>
                <c:pt idx="1">
                  <c:v>45.6</c:v>
                </c:pt>
                <c:pt idx="2">
                  <c:v>53.6</c:v>
                </c:pt>
                <c:pt idx="3">
                  <c:v>59.9</c:v>
                </c:pt>
                <c:pt idx="4">
                  <c:v>65.099999999999994</c:v>
                </c:pt>
                <c:pt idx="5">
                  <c:v>70.400000000000006</c:v>
                </c:pt>
              </c:numCache>
            </c:numRef>
          </c:val>
          <c:smooth val="0"/>
          <c:extLst>
            <c:ext xmlns:c16="http://schemas.microsoft.com/office/drawing/2014/chart" uri="{C3380CC4-5D6E-409C-BE32-E72D297353CC}">
              <c16:uniqueId val="{00000003-AEBB-4961-BD2F-B33F371E8BDD}"/>
            </c:ext>
          </c:extLst>
        </c:ser>
        <c:ser>
          <c:idx val="4"/>
          <c:order val="4"/>
          <c:tx>
            <c:strRef>
              <c:f>'fig 4.4 web'!$A$9</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 4.4 web'!$B$4:$G$4</c:f>
              <c:strCache>
                <c:ptCount val="6"/>
                <c:pt idx="0">
                  <c:v>&lt; 85</c:v>
                </c:pt>
                <c:pt idx="1">
                  <c:v>[85-95[</c:v>
                </c:pt>
                <c:pt idx="2">
                  <c:v>[95-105[</c:v>
                </c:pt>
                <c:pt idx="3">
                  <c:v>[105-115[</c:v>
                </c:pt>
                <c:pt idx="4">
                  <c:v>[115-125[</c:v>
                </c:pt>
                <c:pt idx="5">
                  <c:v>125+</c:v>
                </c:pt>
              </c:strCache>
            </c:strRef>
          </c:cat>
          <c:val>
            <c:numRef>
              <c:f>'fig 4.4 web'!$B$9:$G$9</c:f>
              <c:numCache>
                <c:formatCode>0.0</c:formatCode>
                <c:ptCount val="6"/>
                <c:pt idx="0">
                  <c:v>36.200000000000003</c:v>
                </c:pt>
                <c:pt idx="1">
                  <c:v>45.1</c:v>
                </c:pt>
                <c:pt idx="2">
                  <c:v>54.9</c:v>
                </c:pt>
                <c:pt idx="3">
                  <c:v>59.4</c:v>
                </c:pt>
                <c:pt idx="4">
                  <c:v>63.6</c:v>
                </c:pt>
                <c:pt idx="5">
                  <c:v>65.2</c:v>
                </c:pt>
              </c:numCache>
            </c:numRef>
          </c:val>
          <c:smooth val="0"/>
          <c:extLst>
            <c:ext xmlns:c16="http://schemas.microsoft.com/office/drawing/2014/chart" uri="{C3380CC4-5D6E-409C-BE32-E72D297353CC}">
              <c16:uniqueId val="{00000004-AEBB-4961-BD2F-B33F371E8BDD}"/>
            </c:ext>
          </c:extLst>
        </c:ser>
        <c:ser>
          <c:idx val="5"/>
          <c:order val="5"/>
          <c:tx>
            <c:strRef>
              <c:f>'fig 4.4 web'!$A$10</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 4.4 web'!$B$4:$G$4</c:f>
              <c:strCache>
                <c:ptCount val="6"/>
                <c:pt idx="0">
                  <c:v>&lt; 85</c:v>
                </c:pt>
                <c:pt idx="1">
                  <c:v>[85-95[</c:v>
                </c:pt>
                <c:pt idx="2">
                  <c:v>[95-105[</c:v>
                </c:pt>
                <c:pt idx="3">
                  <c:v>[105-115[</c:v>
                </c:pt>
                <c:pt idx="4">
                  <c:v>[115-125[</c:v>
                </c:pt>
                <c:pt idx="5">
                  <c:v>125+</c:v>
                </c:pt>
              </c:strCache>
            </c:strRef>
          </c:cat>
          <c:val>
            <c:numRef>
              <c:f>'fig 4.4 web'!$B$10:$G$10</c:f>
              <c:numCache>
                <c:formatCode>0.0</c:formatCode>
                <c:ptCount val="6"/>
                <c:pt idx="0">
                  <c:v>38.299999999999997</c:v>
                </c:pt>
                <c:pt idx="1">
                  <c:v>47.6</c:v>
                </c:pt>
                <c:pt idx="2">
                  <c:v>54.2</c:v>
                </c:pt>
                <c:pt idx="3">
                  <c:v>60.2</c:v>
                </c:pt>
                <c:pt idx="4">
                  <c:v>65.900000000000006</c:v>
                </c:pt>
                <c:pt idx="5">
                  <c:v>72.7</c:v>
                </c:pt>
              </c:numCache>
            </c:numRef>
          </c:val>
          <c:smooth val="0"/>
          <c:extLst>
            <c:ext xmlns:c16="http://schemas.microsoft.com/office/drawing/2014/chart" uri="{C3380CC4-5D6E-409C-BE32-E72D297353CC}">
              <c16:uniqueId val="{00000005-AEBB-4961-BD2F-B33F371E8BDD}"/>
            </c:ext>
          </c:extLst>
        </c:ser>
        <c:ser>
          <c:idx val="6"/>
          <c:order val="6"/>
          <c:tx>
            <c:strRef>
              <c:f>'fig 4.4 web'!$A$11</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 4.4 web'!$B$4:$G$4</c:f>
              <c:strCache>
                <c:ptCount val="6"/>
                <c:pt idx="0">
                  <c:v>&lt; 85</c:v>
                </c:pt>
                <c:pt idx="1">
                  <c:v>[85-95[</c:v>
                </c:pt>
                <c:pt idx="2">
                  <c:v>[95-105[</c:v>
                </c:pt>
                <c:pt idx="3">
                  <c:v>[105-115[</c:v>
                </c:pt>
                <c:pt idx="4">
                  <c:v>[115-125[</c:v>
                </c:pt>
                <c:pt idx="5">
                  <c:v>125+</c:v>
                </c:pt>
              </c:strCache>
            </c:strRef>
          </c:cat>
          <c:val>
            <c:numRef>
              <c:f>'fig 4.4 web'!$B$11:$G$11</c:f>
              <c:numCache>
                <c:formatCode>0.0</c:formatCode>
                <c:ptCount val="6"/>
                <c:pt idx="0">
                  <c:v>41.4</c:v>
                </c:pt>
                <c:pt idx="1">
                  <c:v>49.2</c:v>
                </c:pt>
                <c:pt idx="2">
                  <c:v>55.1</c:v>
                </c:pt>
                <c:pt idx="3">
                  <c:v>60.8</c:v>
                </c:pt>
                <c:pt idx="4">
                  <c:v>67.099999999999994</c:v>
                </c:pt>
                <c:pt idx="5">
                  <c:v>78.3</c:v>
                </c:pt>
              </c:numCache>
            </c:numRef>
          </c:val>
          <c:smooth val="0"/>
          <c:extLst>
            <c:ext xmlns:c16="http://schemas.microsoft.com/office/drawing/2014/chart" uri="{C3380CC4-5D6E-409C-BE32-E72D297353CC}">
              <c16:uniqueId val="{00000006-AEBB-4961-BD2F-B33F371E8BDD}"/>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4.4 web'!$A$26</c:f>
              <c:strCache>
                <c:ptCount val="1"/>
                <c:pt idx="0">
                  <c:v>Rural éloigné</c:v>
                </c:pt>
              </c:strCache>
            </c:strRef>
          </c:tx>
          <c:spPr>
            <a:ln w="28575" cap="rnd">
              <a:solidFill>
                <a:schemeClr val="accent2">
                  <a:lumMod val="60000"/>
                  <a:lumOff val="40000"/>
                  <a:alpha val="96000"/>
                </a:schemeClr>
              </a:solidFill>
              <a:round/>
            </a:ln>
            <a:effectLst/>
          </c:spPr>
          <c:marker>
            <c:symbol val="circle"/>
            <c:size val="5"/>
            <c:spPr>
              <a:solidFill>
                <a:schemeClr val="accent2">
                  <a:lumMod val="60000"/>
                  <a:lumOff val="40000"/>
                  <a:alpha val="99000"/>
                </a:schemeClr>
              </a:solidFill>
              <a:ln w="9525">
                <a:solidFill>
                  <a:schemeClr val="accent2">
                    <a:lumMod val="60000"/>
                    <a:lumOff val="40000"/>
                  </a:schemeClr>
                </a:solidFill>
              </a:ln>
              <a:effectLst/>
            </c:spPr>
          </c:marker>
          <c:cat>
            <c:strRef>
              <c:f>'fig 4.4 web'!$B$25:$G$25</c:f>
              <c:strCache>
                <c:ptCount val="6"/>
                <c:pt idx="0">
                  <c:v>&lt; 85</c:v>
                </c:pt>
                <c:pt idx="1">
                  <c:v>[85-95[</c:v>
                </c:pt>
                <c:pt idx="2">
                  <c:v>[95-105[</c:v>
                </c:pt>
                <c:pt idx="3">
                  <c:v>[105-115[</c:v>
                </c:pt>
                <c:pt idx="4">
                  <c:v>[115-125[</c:v>
                </c:pt>
                <c:pt idx="5">
                  <c:v>125+</c:v>
                </c:pt>
              </c:strCache>
            </c:strRef>
          </c:cat>
          <c:val>
            <c:numRef>
              <c:f>'fig 4.4 web'!$B$26:$G$26</c:f>
              <c:numCache>
                <c:formatCode>0.0</c:formatCode>
                <c:ptCount val="6"/>
                <c:pt idx="0">
                  <c:v>50.1</c:v>
                </c:pt>
                <c:pt idx="1">
                  <c:v>62.1</c:v>
                </c:pt>
                <c:pt idx="2">
                  <c:v>67.3</c:v>
                </c:pt>
                <c:pt idx="3">
                  <c:v>72.5</c:v>
                </c:pt>
                <c:pt idx="4">
                  <c:v>76.7</c:v>
                </c:pt>
                <c:pt idx="5">
                  <c:v>80</c:v>
                </c:pt>
              </c:numCache>
            </c:numRef>
          </c:val>
          <c:smooth val="0"/>
          <c:extLst>
            <c:ext xmlns:c16="http://schemas.microsoft.com/office/drawing/2014/chart" uri="{C3380CC4-5D6E-409C-BE32-E72D297353CC}">
              <c16:uniqueId val="{00000000-7091-4641-B9DB-47AEF2C3A7A4}"/>
            </c:ext>
          </c:extLst>
        </c:ser>
        <c:ser>
          <c:idx val="1"/>
          <c:order val="1"/>
          <c:tx>
            <c:strRef>
              <c:f>'fig 4.4 web'!$A$27</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 4.4 web'!$B$25:$G$25</c:f>
              <c:strCache>
                <c:ptCount val="6"/>
                <c:pt idx="0">
                  <c:v>&lt; 85</c:v>
                </c:pt>
                <c:pt idx="1">
                  <c:v>[85-95[</c:v>
                </c:pt>
                <c:pt idx="2">
                  <c:v>[95-105[</c:v>
                </c:pt>
                <c:pt idx="3">
                  <c:v>[105-115[</c:v>
                </c:pt>
                <c:pt idx="4">
                  <c:v>[115-125[</c:v>
                </c:pt>
                <c:pt idx="5">
                  <c:v>125+</c:v>
                </c:pt>
              </c:strCache>
            </c:strRef>
          </c:cat>
          <c:val>
            <c:numRef>
              <c:f>'fig 4.4 web'!$B$27:$G$27</c:f>
              <c:numCache>
                <c:formatCode>0.0</c:formatCode>
                <c:ptCount val="6"/>
                <c:pt idx="0">
                  <c:v>55.9</c:v>
                </c:pt>
                <c:pt idx="1">
                  <c:v>63.5</c:v>
                </c:pt>
                <c:pt idx="2">
                  <c:v>68</c:v>
                </c:pt>
                <c:pt idx="3">
                  <c:v>71.599999999999994</c:v>
                </c:pt>
                <c:pt idx="4">
                  <c:v>75.599999999999994</c:v>
                </c:pt>
                <c:pt idx="5">
                  <c:v>79.8</c:v>
                </c:pt>
              </c:numCache>
            </c:numRef>
          </c:val>
          <c:smooth val="0"/>
          <c:extLst>
            <c:ext xmlns:c16="http://schemas.microsoft.com/office/drawing/2014/chart" uri="{C3380CC4-5D6E-409C-BE32-E72D297353CC}">
              <c16:uniqueId val="{00000001-7091-4641-B9DB-47AEF2C3A7A4}"/>
            </c:ext>
          </c:extLst>
        </c:ser>
        <c:ser>
          <c:idx val="2"/>
          <c:order val="2"/>
          <c:tx>
            <c:strRef>
              <c:f>'fig 4.4 web'!$A$28</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 4.4 web'!$B$25:$G$25</c:f>
              <c:strCache>
                <c:ptCount val="6"/>
                <c:pt idx="0">
                  <c:v>&lt; 85</c:v>
                </c:pt>
                <c:pt idx="1">
                  <c:v>[85-95[</c:v>
                </c:pt>
                <c:pt idx="2">
                  <c:v>[95-105[</c:v>
                </c:pt>
                <c:pt idx="3">
                  <c:v>[105-115[</c:v>
                </c:pt>
                <c:pt idx="4">
                  <c:v>[115-125[</c:v>
                </c:pt>
                <c:pt idx="5">
                  <c:v>125+</c:v>
                </c:pt>
              </c:strCache>
            </c:strRef>
          </c:cat>
          <c:val>
            <c:numRef>
              <c:f>'fig 4.4 web'!$B$28:$G$28</c:f>
              <c:numCache>
                <c:formatCode>0.0</c:formatCode>
                <c:ptCount val="6"/>
                <c:pt idx="0">
                  <c:v>47.7</c:v>
                </c:pt>
                <c:pt idx="1">
                  <c:v>60.6</c:v>
                </c:pt>
                <c:pt idx="2">
                  <c:v>67</c:v>
                </c:pt>
                <c:pt idx="3">
                  <c:v>71</c:v>
                </c:pt>
                <c:pt idx="4">
                  <c:v>75.8</c:v>
                </c:pt>
                <c:pt idx="5">
                  <c:v>85</c:v>
                </c:pt>
              </c:numCache>
            </c:numRef>
          </c:val>
          <c:smooth val="0"/>
          <c:extLst>
            <c:ext xmlns:c16="http://schemas.microsoft.com/office/drawing/2014/chart" uri="{C3380CC4-5D6E-409C-BE32-E72D297353CC}">
              <c16:uniqueId val="{00000002-7091-4641-B9DB-47AEF2C3A7A4}"/>
            </c:ext>
          </c:extLst>
        </c:ser>
        <c:ser>
          <c:idx val="3"/>
          <c:order val="3"/>
          <c:tx>
            <c:strRef>
              <c:f>'fig 4.4 web'!$A$29</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 4.4 web'!$B$25:$G$25</c:f>
              <c:strCache>
                <c:ptCount val="6"/>
                <c:pt idx="0">
                  <c:v>&lt; 85</c:v>
                </c:pt>
                <c:pt idx="1">
                  <c:v>[85-95[</c:v>
                </c:pt>
                <c:pt idx="2">
                  <c:v>[95-105[</c:v>
                </c:pt>
                <c:pt idx="3">
                  <c:v>[105-115[</c:v>
                </c:pt>
                <c:pt idx="4">
                  <c:v>[115-125[</c:v>
                </c:pt>
                <c:pt idx="5">
                  <c:v>125+</c:v>
                </c:pt>
              </c:strCache>
            </c:strRef>
          </c:cat>
          <c:val>
            <c:numRef>
              <c:f>'fig 4.4 web'!$B$29:$G$29</c:f>
              <c:numCache>
                <c:formatCode>0.0</c:formatCode>
                <c:ptCount val="6"/>
                <c:pt idx="0">
                  <c:v>35.299999999999997</c:v>
                </c:pt>
                <c:pt idx="1">
                  <c:v>59.4</c:v>
                </c:pt>
                <c:pt idx="2">
                  <c:v>67.099999999999994</c:v>
                </c:pt>
                <c:pt idx="3">
                  <c:v>71.599999999999994</c:v>
                </c:pt>
                <c:pt idx="4">
                  <c:v>75.400000000000006</c:v>
                </c:pt>
                <c:pt idx="5">
                  <c:v>77.8</c:v>
                </c:pt>
              </c:numCache>
            </c:numRef>
          </c:val>
          <c:smooth val="0"/>
          <c:extLst>
            <c:ext xmlns:c16="http://schemas.microsoft.com/office/drawing/2014/chart" uri="{C3380CC4-5D6E-409C-BE32-E72D297353CC}">
              <c16:uniqueId val="{00000003-7091-4641-B9DB-47AEF2C3A7A4}"/>
            </c:ext>
          </c:extLst>
        </c:ser>
        <c:ser>
          <c:idx val="4"/>
          <c:order val="4"/>
          <c:tx>
            <c:strRef>
              <c:f>'fig 4.4 web'!$A$30</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 4.4 web'!$B$25:$G$25</c:f>
              <c:strCache>
                <c:ptCount val="6"/>
                <c:pt idx="0">
                  <c:v>&lt; 85</c:v>
                </c:pt>
                <c:pt idx="1">
                  <c:v>[85-95[</c:v>
                </c:pt>
                <c:pt idx="2">
                  <c:v>[95-105[</c:v>
                </c:pt>
                <c:pt idx="3">
                  <c:v>[105-115[</c:v>
                </c:pt>
                <c:pt idx="4">
                  <c:v>[115-125[</c:v>
                </c:pt>
                <c:pt idx="5">
                  <c:v>125+</c:v>
                </c:pt>
              </c:strCache>
            </c:strRef>
          </c:cat>
          <c:val>
            <c:numRef>
              <c:f>'fig 4.4 web'!$B$30:$G$30</c:f>
              <c:numCache>
                <c:formatCode>0.0</c:formatCode>
                <c:ptCount val="6"/>
                <c:pt idx="0">
                  <c:v>47.3</c:v>
                </c:pt>
                <c:pt idx="1">
                  <c:v>59.1</c:v>
                </c:pt>
                <c:pt idx="2">
                  <c:v>66</c:v>
                </c:pt>
                <c:pt idx="3">
                  <c:v>71.400000000000006</c:v>
                </c:pt>
                <c:pt idx="4">
                  <c:v>75.8</c:v>
                </c:pt>
                <c:pt idx="5">
                  <c:v>79.900000000000006</c:v>
                </c:pt>
              </c:numCache>
            </c:numRef>
          </c:val>
          <c:smooth val="0"/>
          <c:extLst>
            <c:ext xmlns:c16="http://schemas.microsoft.com/office/drawing/2014/chart" uri="{C3380CC4-5D6E-409C-BE32-E72D297353CC}">
              <c16:uniqueId val="{00000004-7091-4641-B9DB-47AEF2C3A7A4}"/>
            </c:ext>
          </c:extLst>
        </c:ser>
        <c:ser>
          <c:idx val="5"/>
          <c:order val="5"/>
          <c:tx>
            <c:strRef>
              <c:f>'fig 4.4 web'!$A$31</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 4.4 web'!$B$25:$G$25</c:f>
              <c:strCache>
                <c:ptCount val="6"/>
                <c:pt idx="0">
                  <c:v>&lt; 85</c:v>
                </c:pt>
                <c:pt idx="1">
                  <c:v>[85-95[</c:v>
                </c:pt>
                <c:pt idx="2">
                  <c:v>[95-105[</c:v>
                </c:pt>
                <c:pt idx="3">
                  <c:v>[105-115[</c:v>
                </c:pt>
                <c:pt idx="4">
                  <c:v>[115-125[</c:v>
                </c:pt>
                <c:pt idx="5">
                  <c:v>125+</c:v>
                </c:pt>
              </c:strCache>
            </c:strRef>
          </c:cat>
          <c:val>
            <c:numRef>
              <c:f>'fig 4.4 web'!$B$31:$G$31</c:f>
              <c:numCache>
                <c:formatCode>0.0</c:formatCode>
                <c:ptCount val="6"/>
                <c:pt idx="0">
                  <c:v>47.9</c:v>
                </c:pt>
                <c:pt idx="1">
                  <c:v>59.1</c:v>
                </c:pt>
                <c:pt idx="2">
                  <c:v>64.8</c:v>
                </c:pt>
                <c:pt idx="3">
                  <c:v>70.8</c:v>
                </c:pt>
                <c:pt idx="4">
                  <c:v>75.7</c:v>
                </c:pt>
                <c:pt idx="5">
                  <c:v>80.3</c:v>
                </c:pt>
              </c:numCache>
            </c:numRef>
          </c:val>
          <c:smooth val="0"/>
          <c:extLst>
            <c:ext xmlns:c16="http://schemas.microsoft.com/office/drawing/2014/chart" uri="{C3380CC4-5D6E-409C-BE32-E72D297353CC}">
              <c16:uniqueId val="{00000005-7091-4641-B9DB-47AEF2C3A7A4}"/>
            </c:ext>
          </c:extLst>
        </c:ser>
        <c:ser>
          <c:idx val="6"/>
          <c:order val="6"/>
          <c:tx>
            <c:strRef>
              <c:f>'fig 4.4 web'!$A$32</c:f>
              <c:strCache>
                <c:ptCount val="1"/>
                <c:pt idx="0">
                  <c:v>Urbain très dense</c:v>
                </c:pt>
              </c:strCache>
            </c:strRef>
          </c:tx>
          <c:spPr>
            <a:ln w="28575" cap="rnd">
              <a:solidFill>
                <a:schemeClr val="accent6">
                  <a:lumMod val="75000"/>
                  <a:alpha val="98000"/>
                </a:schemeClr>
              </a:solidFill>
              <a:round/>
            </a:ln>
            <a:effectLst/>
          </c:spPr>
          <c:marker>
            <c:symbol val="circle"/>
            <c:size val="6"/>
            <c:spPr>
              <a:noFill/>
              <a:ln w="15875">
                <a:solidFill>
                  <a:schemeClr val="accent6">
                    <a:lumMod val="75000"/>
                  </a:schemeClr>
                </a:solidFill>
              </a:ln>
              <a:effectLst/>
            </c:spPr>
          </c:marker>
          <c:cat>
            <c:strRef>
              <c:f>'fig 4.4 web'!$B$25:$G$25</c:f>
              <c:strCache>
                <c:ptCount val="6"/>
                <c:pt idx="0">
                  <c:v>&lt; 85</c:v>
                </c:pt>
                <c:pt idx="1">
                  <c:v>[85-95[</c:v>
                </c:pt>
                <c:pt idx="2">
                  <c:v>[95-105[</c:v>
                </c:pt>
                <c:pt idx="3">
                  <c:v>[105-115[</c:v>
                </c:pt>
                <c:pt idx="4">
                  <c:v>[115-125[</c:v>
                </c:pt>
                <c:pt idx="5">
                  <c:v>125+</c:v>
                </c:pt>
              </c:strCache>
            </c:strRef>
          </c:cat>
          <c:val>
            <c:numRef>
              <c:f>'fig 4.4 web'!$B$32:$G$32</c:f>
              <c:numCache>
                <c:formatCode>0.0</c:formatCode>
                <c:ptCount val="6"/>
                <c:pt idx="0">
                  <c:v>49.5</c:v>
                </c:pt>
                <c:pt idx="1">
                  <c:v>57.2</c:v>
                </c:pt>
                <c:pt idx="2">
                  <c:v>62.9</c:v>
                </c:pt>
                <c:pt idx="3">
                  <c:v>68.900000000000006</c:v>
                </c:pt>
                <c:pt idx="4">
                  <c:v>73.599999999999994</c:v>
                </c:pt>
                <c:pt idx="5">
                  <c:v>82.5</c:v>
                </c:pt>
              </c:numCache>
            </c:numRef>
          </c:val>
          <c:smooth val="0"/>
          <c:extLst>
            <c:ext xmlns:c16="http://schemas.microsoft.com/office/drawing/2014/chart" uri="{C3380CC4-5D6E-409C-BE32-E72D297353CC}">
              <c16:uniqueId val="{00000006-7091-4641-B9DB-47AEF2C3A7A4}"/>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628536618219366"/>
          <c:y val="2.8959820794465511E-2"/>
          <c:w val="0.49371463381780628"/>
          <c:h val="0.79445553516259904"/>
        </c:manualLayout>
      </c:layout>
      <c:barChart>
        <c:barDir val="bar"/>
        <c:grouping val="stacked"/>
        <c:varyColors val="0"/>
        <c:ser>
          <c:idx val="0"/>
          <c:order val="0"/>
          <c:tx>
            <c:strRef>
              <c:f>'fig 5 web'!$B$3</c:f>
              <c:strCache>
                <c:ptCount val="1"/>
                <c:pt idx="0">
                  <c:v>Groupe sous le seuil 1 (à besoins)</c:v>
                </c:pt>
              </c:strCache>
            </c:strRef>
          </c:tx>
          <c:spPr>
            <a:solidFill>
              <a:srgbClr val="465F9D">
                <a:alpha val="2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 web'!$A$4:$A$10</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5 web'!$B$4:$B$10</c:f>
              <c:numCache>
                <c:formatCode>0.0</c:formatCode>
                <c:ptCount val="7"/>
                <c:pt idx="0">
                  <c:v>7.1</c:v>
                </c:pt>
                <c:pt idx="1">
                  <c:v>3.5</c:v>
                </c:pt>
                <c:pt idx="2">
                  <c:v>5.3</c:v>
                </c:pt>
                <c:pt idx="3">
                  <c:v>4</c:v>
                </c:pt>
                <c:pt idx="4">
                  <c:v>8.1999999999999993</c:v>
                </c:pt>
                <c:pt idx="5">
                  <c:v>5.3</c:v>
                </c:pt>
                <c:pt idx="6">
                  <c:v>10.5</c:v>
                </c:pt>
              </c:numCache>
            </c:numRef>
          </c:val>
          <c:extLst>
            <c:ext xmlns:c16="http://schemas.microsoft.com/office/drawing/2014/chart" uri="{C3380CC4-5D6E-409C-BE32-E72D297353CC}">
              <c16:uniqueId val="{00000000-BE85-4039-AC1F-A433830B4AEF}"/>
            </c:ext>
          </c:extLst>
        </c:ser>
        <c:ser>
          <c:idx val="1"/>
          <c:order val="1"/>
          <c:tx>
            <c:strRef>
              <c:f>'fig 5 web'!$C$3</c:f>
              <c:strCache>
                <c:ptCount val="1"/>
                <c:pt idx="0">
                  <c:v>Groupe entre les seuils 1 et 2 (fragile)</c:v>
                </c:pt>
              </c:strCache>
            </c:strRef>
          </c:tx>
          <c:spPr>
            <a:solidFill>
              <a:srgbClr val="465F9D">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 web'!$A$4:$A$10</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5 web'!$C$4:$C$10</c:f>
              <c:numCache>
                <c:formatCode>0.0</c:formatCode>
                <c:ptCount val="7"/>
                <c:pt idx="0">
                  <c:v>20.9</c:v>
                </c:pt>
                <c:pt idx="1">
                  <c:v>12.6</c:v>
                </c:pt>
                <c:pt idx="2">
                  <c:v>9.4</c:v>
                </c:pt>
                <c:pt idx="3">
                  <c:v>13</c:v>
                </c:pt>
                <c:pt idx="4">
                  <c:v>10.6</c:v>
                </c:pt>
                <c:pt idx="5">
                  <c:v>11.1</c:v>
                </c:pt>
                <c:pt idx="6">
                  <c:v>20.8</c:v>
                </c:pt>
              </c:numCache>
            </c:numRef>
          </c:val>
          <c:extLst>
            <c:ext xmlns:c16="http://schemas.microsoft.com/office/drawing/2014/chart" uri="{C3380CC4-5D6E-409C-BE32-E72D297353CC}">
              <c16:uniqueId val="{00000001-BE85-4039-AC1F-A433830B4AEF}"/>
            </c:ext>
          </c:extLst>
        </c:ser>
        <c:ser>
          <c:idx val="2"/>
          <c:order val="2"/>
          <c:tx>
            <c:strRef>
              <c:f>'fig 5 web'!$D$3</c:f>
              <c:strCache>
                <c:ptCount val="1"/>
                <c:pt idx="0">
                  <c:v>Groupe au-dessus du seuil 2 (maîtrise satisfaisante)</c:v>
                </c:pt>
              </c:strCache>
            </c:strRef>
          </c:tx>
          <c:spPr>
            <a:solidFill>
              <a:srgbClr val="465F9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 web'!$A$4:$A$10</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5 web'!$D$4:$D$10</c:f>
              <c:numCache>
                <c:formatCode>0.0</c:formatCode>
                <c:ptCount val="7"/>
                <c:pt idx="0">
                  <c:v>71.900000000000006</c:v>
                </c:pt>
                <c:pt idx="1">
                  <c:v>83.9</c:v>
                </c:pt>
                <c:pt idx="2">
                  <c:v>85.3</c:v>
                </c:pt>
                <c:pt idx="3">
                  <c:v>83</c:v>
                </c:pt>
                <c:pt idx="4">
                  <c:v>81.2</c:v>
                </c:pt>
                <c:pt idx="5">
                  <c:v>83.7</c:v>
                </c:pt>
                <c:pt idx="6">
                  <c:v>68.7</c:v>
                </c:pt>
              </c:numCache>
            </c:numRef>
          </c:val>
          <c:extLst>
            <c:ext xmlns:c16="http://schemas.microsoft.com/office/drawing/2014/chart" uri="{C3380CC4-5D6E-409C-BE32-E72D297353CC}">
              <c16:uniqueId val="{00000002-BE85-4039-AC1F-A433830B4AEF}"/>
            </c:ext>
          </c:extLst>
        </c:ser>
        <c:dLbls>
          <c:showLegendKey val="0"/>
          <c:showVal val="0"/>
          <c:showCatName val="0"/>
          <c:showSerName val="0"/>
          <c:showPercent val="0"/>
          <c:showBubbleSize val="0"/>
        </c:dLbls>
        <c:gapWidth val="80"/>
        <c:overlap val="100"/>
        <c:axId val="88730799"/>
        <c:axId val="88725999"/>
      </c:barChart>
      <c:catAx>
        <c:axId val="8873079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88725999"/>
        <c:crosses val="autoZero"/>
        <c:auto val="1"/>
        <c:lblAlgn val="ctr"/>
        <c:lblOffset val="100"/>
        <c:noMultiLvlLbl val="0"/>
      </c:catAx>
      <c:valAx>
        <c:axId val="88725999"/>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88730799"/>
        <c:crosses val="autoZero"/>
        <c:crossBetween val="between"/>
      </c:valAx>
      <c:spPr>
        <a:noFill/>
        <a:ln>
          <a:noFill/>
        </a:ln>
        <a:effectLst/>
      </c:spPr>
    </c:plotArea>
    <c:legend>
      <c:legendPos val="b"/>
      <c:layout>
        <c:manualLayout>
          <c:xMode val="edge"/>
          <c:yMode val="edge"/>
          <c:x val="5.946406350261909E-2"/>
          <c:y val="0.84189976504575192"/>
          <c:w val="0.90162047851867866"/>
          <c:h val="0.15810023495424791"/>
        </c:manualLayout>
      </c:layout>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628536618219366"/>
          <c:y val="2.8959820794465511E-2"/>
          <c:w val="0.49371463381780628"/>
          <c:h val="0.79445553516259904"/>
        </c:manualLayout>
      </c:layout>
      <c:barChart>
        <c:barDir val="bar"/>
        <c:grouping val="stacked"/>
        <c:varyColors val="0"/>
        <c:ser>
          <c:idx val="0"/>
          <c:order val="0"/>
          <c:tx>
            <c:strRef>
              <c:f>'fig 5.1 web'!$B$3</c:f>
              <c:strCache>
                <c:ptCount val="1"/>
                <c:pt idx="0">
                  <c:v>Groupe sous le seuil 1 (à besoins)</c:v>
                </c:pt>
              </c:strCache>
            </c:strRef>
          </c:tx>
          <c:spPr>
            <a:solidFill>
              <a:srgbClr val="465F9D">
                <a:alpha val="2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5.1 web'!$A$4:$A$11</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5.1 web'!$B$4:$B$11</c:f>
              <c:numCache>
                <c:formatCode>0.0</c:formatCode>
                <c:ptCount val="8"/>
                <c:pt idx="0">
                  <c:v>6.7</c:v>
                </c:pt>
                <c:pt idx="1">
                  <c:v>3.6</c:v>
                </c:pt>
                <c:pt idx="2">
                  <c:v>6.5</c:v>
                </c:pt>
                <c:pt idx="3">
                  <c:v>4.9000000000000004</c:v>
                </c:pt>
                <c:pt idx="4">
                  <c:v>9.1999999999999993</c:v>
                </c:pt>
                <c:pt idx="5">
                  <c:v>8.3000000000000007</c:v>
                </c:pt>
                <c:pt idx="6">
                  <c:v>6.4</c:v>
                </c:pt>
                <c:pt idx="7">
                  <c:v>11.8</c:v>
                </c:pt>
              </c:numCache>
            </c:numRef>
          </c:val>
          <c:extLst>
            <c:ext xmlns:c16="http://schemas.microsoft.com/office/drawing/2014/chart" uri="{C3380CC4-5D6E-409C-BE32-E72D297353CC}">
              <c16:uniqueId val="{00000000-927B-4574-925B-55DCE4698AC5}"/>
            </c:ext>
          </c:extLst>
        </c:ser>
        <c:ser>
          <c:idx val="1"/>
          <c:order val="1"/>
          <c:tx>
            <c:strRef>
              <c:f>'fig 5.1 web'!$C$3</c:f>
              <c:strCache>
                <c:ptCount val="1"/>
                <c:pt idx="0">
                  <c:v>Groupe entre les seuils 1 et 2 (fragile)</c:v>
                </c:pt>
              </c:strCache>
            </c:strRef>
          </c:tx>
          <c:spPr>
            <a:solidFill>
              <a:srgbClr val="465F9D">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5.1 web'!$A$4:$A$11</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5.1 web'!$C$4:$C$11</c:f>
              <c:numCache>
                <c:formatCode>0.0</c:formatCode>
                <c:ptCount val="8"/>
                <c:pt idx="0">
                  <c:v>16.3</c:v>
                </c:pt>
                <c:pt idx="1">
                  <c:v>14.2</c:v>
                </c:pt>
                <c:pt idx="2">
                  <c:v>11.1</c:v>
                </c:pt>
                <c:pt idx="3">
                  <c:v>11.9</c:v>
                </c:pt>
                <c:pt idx="4">
                  <c:v>19.3</c:v>
                </c:pt>
                <c:pt idx="5">
                  <c:v>24.2</c:v>
                </c:pt>
                <c:pt idx="6">
                  <c:v>7.4</c:v>
                </c:pt>
                <c:pt idx="7">
                  <c:v>15.8</c:v>
                </c:pt>
              </c:numCache>
            </c:numRef>
          </c:val>
          <c:extLst>
            <c:ext xmlns:c16="http://schemas.microsoft.com/office/drawing/2014/chart" uri="{C3380CC4-5D6E-409C-BE32-E72D297353CC}">
              <c16:uniqueId val="{00000001-927B-4574-925B-55DCE4698AC5}"/>
            </c:ext>
          </c:extLst>
        </c:ser>
        <c:ser>
          <c:idx val="2"/>
          <c:order val="2"/>
          <c:tx>
            <c:strRef>
              <c:f>'fig 5.1 web'!$D$3</c:f>
              <c:strCache>
                <c:ptCount val="1"/>
                <c:pt idx="0">
                  <c:v>Groupe au-dessus du seuil 2 (maîtrise satisfaisante)</c:v>
                </c:pt>
              </c:strCache>
            </c:strRef>
          </c:tx>
          <c:spPr>
            <a:solidFill>
              <a:srgbClr val="465F9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5.1 web'!$A$4:$A$11</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5.1 web'!$D$4:$D$11</c:f>
              <c:numCache>
                <c:formatCode>0.0</c:formatCode>
                <c:ptCount val="8"/>
                <c:pt idx="0">
                  <c:v>77</c:v>
                </c:pt>
                <c:pt idx="1">
                  <c:v>82.3</c:v>
                </c:pt>
                <c:pt idx="2">
                  <c:v>82.4</c:v>
                </c:pt>
                <c:pt idx="3">
                  <c:v>83.2</c:v>
                </c:pt>
                <c:pt idx="4">
                  <c:v>71.5</c:v>
                </c:pt>
                <c:pt idx="5">
                  <c:v>67.5</c:v>
                </c:pt>
                <c:pt idx="6">
                  <c:v>86.2</c:v>
                </c:pt>
                <c:pt idx="7">
                  <c:v>72.400000000000006</c:v>
                </c:pt>
              </c:numCache>
            </c:numRef>
          </c:val>
          <c:extLst>
            <c:ext xmlns:c16="http://schemas.microsoft.com/office/drawing/2014/chart" uri="{C3380CC4-5D6E-409C-BE32-E72D297353CC}">
              <c16:uniqueId val="{00000002-927B-4574-925B-55DCE4698AC5}"/>
            </c:ext>
          </c:extLst>
        </c:ser>
        <c:dLbls>
          <c:showLegendKey val="0"/>
          <c:showVal val="0"/>
          <c:showCatName val="0"/>
          <c:showSerName val="0"/>
          <c:showPercent val="0"/>
          <c:showBubbleSize val="0"/>
        </c:dLbls>
        <c:gapWidth val="80"/>
        <c:overlap val="100"/>
        <c:axId val="88730799"/>
        <c:axId val="88725999"/>
      </c:barChart>
      <c:catAx>
        <c:axId val="8873079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88725999"/>
        <c:crosses val="autoZero"/>
        <c:auto val="1"/>
        <c:lblAlgn val="ctr"/>
        <c:lblOffset val="100"/>
        <c:noMultiLvlLbl val="0"/>
      </c:catAx>
      <c:valAx>
        <c:axId val="88725999"/>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88730799"/>
        <c:crosses val="autoZero"/>
        <c:crossBetween val="between"/>
      </c:valAx>
      <c:spPr>
        <a:noFill/>
        <a:ln>
          <a:noFill/>
        </a:ln>
        <a:effectLst/>
      </c:spPr>
    </c:plotArea>
    <c:legend>
      <c:legendPos val="b"/>
      <c:layout>
        <c:manualLayout>
          <c:xMode val="edge"/>
          <c:yMode val="edge"/>
          <c:x val="5.946406350261909E-2"/>
          <c:y val="0.84189976504575192"/>
          <c:w val="0.90162047851867866"/>
          <c:h val="0.15810023495424791"/>
        </c:manualLayout>
      </c:layout>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628536618219366"/>
          <c:y val="2.8959820794465511E-2"/>
          <c:w val="0.49371463381780628"/>
          <c:h val="0.79445553516259904"/>
        </c:manualLayout>
      </c:layout>
      <c:barChart>
        <c:barDir val="bar"/>
        <c:grouping val="stacked"/>
        <c:varyColors val="0"/>
        <c:ser>
          <c:idx val="0"/>
          <c:order val="0"/>
          <c:tx>
            <c:strRef>
              <c:f>'fig 5.2 web'!$B$3</c:f>
              <c:strCache>
                <c:ptCount val="1"/>
                <c:pt idx="0">
                  <c:v>Groupe sous le seuil 1 
(à besoins)</c:v>
                </c:pt>
              </c:strCache>
            </c:strRef>
          </c:tx>
          <c:spPr>
            <a:solidFill>
              <a:srgbClr val="465F9D">
                <a:alpha val="2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5.2 web'!$A$4:$A$12</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 5.2 web'!$B$4:$B$12</c:f>
              <c:numCache>
                <c:formatCode>0.0</c:formatCode>
                <c:ptCount val="9"/>
                <c:pt idx="0">
                  <c:v>6.9</c:v>
                </c:pt>
                <c:pt idx="1">
                  <c:v>9.1</c:v>
                </c:pt>
                <c:pt idx="2">
                  <c:v>12.9</c:v>
                </c:pt>
                <c:pt idx="3">
                  <c:v>14.3</c:v>
                </c:pt>
                <c:pt idx="4">
                  <c:v>12.9</c:v>
                </c:pt>
                <c:pt idx="5">
                  <c:v>19.3</c:v>
                </c:pt>
                <c:pt idx="6">
                  <c:v>16.5</c:v>
                </c:pt>
                <c:pt idx="7">
                  <c:v>15.6</c:v>
                </c:pt>
                <c:pt idx="8">
                  <c:v>12.9</c:v>
                </c:pt>
              </c:numCache>
            </c:numRef>
          </c:val>
          <c:extLst>
            <c:ext xmlns:c16="http://schemas.microsoft.com/office/drawing/2014/chart" uri="{C3380CC4-5D6E-409C-BE32-E72D297353CC}">
              <c16:uniqueId val="{00000000-82D1-49E3-AC16-1A1F49F7B705}"/>
            </c:ext>
          </c:extLst>
        </c:ser>
        <c:ser>
          <c:idx val="1"/>
          <c:order val="1"/>
          <c:tx>
            <c:strRef>
              <c:f>'fig 5.2 web'!$C$3</c:f>
              <c:strCache>
                <c:ptCount val="1"/>
                <c:pt idx="0">
                  <c:v>Groupe entre les seuils 1 et 2 (fragile)</c:v>
                </c:pt>
              </c:strCache>
            </c:strRef>
          </c:tx>
          <c:spPr>
            <a:solidFill>
              <a:srgbClr val="465F9D">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5.2 web'!$A$4:$A$12</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 5.2 web'!$C$4:$C$12</c:f>
              <c:numCache>
                <c:formatCode>0.0</c:formatCode>
                <c:ptCount val="9"/>
                <c:pt idx="0">
                  <c:v>11.8</c:v>
                </c:pt>
                <c:pt idx="1">
                  <c:v>9.5</c:v>
                </c:pt>
                <c:pt idx="2">
                  <c:v>24.4</c:v>
                </c:pt>
                <c:pt idx="3">
                  <c:v>17.8</c:v>
                </c:pt>
                <c:pt idx="4">
                  <c:v>21</c:v>
                </c:pt>
                <c:pt idx="5">
                  <c:v>25.5</c:v>
                </c:pt>
                <c:pt idx="6">
                  <c:v>21.6</c:v>
                </c:pt>
                <c:pt idx="7">
                  <c:v>24</c:v>
                </c:pt>
                <c:pt idx="8">
                  <c:v>21.9</c:v>
                </c:pt>
              </c:numCache>
            </c:numRef>
          </c:val>
          <c:extLst>
            <c:ext xmlns:c16="http://schemas.microsoft.com/office/drawing/2014/chart" uri="{C3380CC4-5D6E-409C-BE32-E72D297353CC}">
              <c16:uniqueId val="{00000001-82D1-49E3-AC16-1A1F49F7B705}"/>
            </c:ext>
          </c:extLst>
        </c:ser>
        <c:ser>
          <c:idx val="2"/>
          <c:order val="2"/>
          <c:tx>
            <c:strRef>
              <c:f>'fig 5.2 web'!$D$3</c:f>
              <c:strCache>
                <c:ptCount val="1"/>
                <c:pt idx="0">
                  <c:v>Groupe au-dessus du seuil 2 (maîtrise satisfaisante)</c:v>
                </c:pt>
              </c:strCache>
            </c:strRef>
          </c:tx>
          <c:spPr>
            <a:solidFill>
              <a:srgbClr val="465F9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5.2 web'!$A$4:$A$12</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 5.2 web'!$D$4:$D$12</c:f>
              <c:numCache>
                <c:formatCode>0.0</c:formatCode>
                <c:ptCount val="9"/>
                <c:pt idx="0">
                  <c:v>81.3</c:v>
                </c:pt>
                <c:pt idx="1">
                  <c:v>81.400000000000006</c:v>
                </c:pt>
                <c:pt idx="2">
                  <c:v>62.7</c:v>
                </c:pt>
                <c:pt idx="3">
                  <c:v>67.900000000000006</c:v>
                </c:pt>
                <c:pt idx="4">
                  <c:v>66.099999999999994</c:v>
                </c:pt>
                <c:pt idx="5">
                  <c:v>55.2</c:v>
                </c:pt>
                <c:pt idx="6">
                  <c:v>61.8</c:v>
                </c:pt>
                <c:pt idx="7">
                  <c:v>60.4</c:v>
                </c:pt>
                <c:pt idx="8">
                  <c:v>65.2</c:v>
                </c:pt>
              </c:numCache>
            </c:numRef>
          </c:val>
          <c:extLst>
            <c:ext xmlns:c16="http://schemas.microsoft.com/office/drawing/2014/chart" uri="{C3380CC4-5D6E-409C-BE32-E72D297353CC}">
              <c16:uniqueId val="{00000002-82D1-49E3-AC16-1A1F49F7B705}"/>
            </c:ext>
          </c:extLst>
        </c:ser>
        <c:dLbls>
          <c:showLegendKey val="0"/>
          <c:showVal val="0"/>
          <c:showCatName val="0"/>
          <c:showSerName val="0"/>
          <c:showPercent val="0"/>
          <c:showBubbleSize val="0"/>
        </c:dLbls>
        <c:gapWidth val="80"/>
        <c:overlap val="100"/>
        <c:axId val="88730799"/>
        <c:axId val="88725999"/>
      </c:barChart>
      <c:catAx>
        <c:axId val="8873079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88725999"/>
        <c:crosses val="autoZero"/>
        <c:auto val="1"/>
        <c:lblAlgn val="ctr"/>
        <c:lblOffset val="100"/>
        <c:noMultiLvlLbl val="0"/>
      </c:catAx>
      <c:valAx>
        <c:axId val="88725999"/>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88730799"/>
        <c:crosses val="autoZero"/>
        <c:crossBetween val="between"/>
      </c:valAx>
      <c:spPr>
        <a:noFill/>
        <a:ln>
          <a:noFill/>
        </a:ln>
        <a:effectLst/>
      </c:spPr>
    </c:plotArea>
    <c:legend>
      <c:legendPos val="b"/>
      <c:layout>
        <c:manualLayout>
          <c:xMode val="edge"/>
          <c:yMode val="edge"/>
          <c:x val="5.946406350261909E-2"/>
          <c:y val="0.84189976504575192"/>
          <c:w val="0.90162047851867866"/>
          <c:h val="0.15810023495424791"/>
        </c:manualLayout>
      </c:layout>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628536618219366"/>
          <c:y val="2.8959820794465511E-2"/>
          <c:w val="0.49371463381780628"/>
          <c:h val="0.79445553516259904"/>
        </c:manualLayout>
      </c:layout>
      <c:barChart>
        <c:barDir val="bar"/>
        <c:grouping val="stacked"/>
        <c:varyColors val="0"/>
        <c:ser>
          <c:idx val="0"/>
          <c:order val="0"/>
          <c:tx>
            <c:strRef>
              <c:f>'fig 5.3 web'!$B$3</c:f>
              <c:strCache>
                <c:ptCount val="1"/>
                <c:pt idx="0">
                  <c:v>Groupe sous le seuil 1 
(à besoins)</c:v>
                </c:pt>
              </c:strCache>
            </c:strRef>
          </c:tx>
          <c:spPr>
            <a:solidFill>
              <a:srgbClr val="465F9D">
                <a:alpha val="2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5.3 web'!$A$4:$A$14</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 5.3 web'!$B$4:$B$14</c:f>
              <c:numCache>
                <c:formatCode>0.0</c:formatCode>
                <c:ptCount val="11"/>
                <c:pt idx="0">
                  <c:v>5.7</c:v>
                </c:pt>
                <c:pt idx="1">
                  <c:v>7.4</c:v>
                </c:pt>
                <c:pt idx="2">
                  <c:v>26.1</c:v>
                </c:pt>
                <c:pt idx="3">
                  <c:v>9.3000000000000007</c:v>
                </c:pt>
                <c:pt idx="4">
                  <c:v>11.2</c:v>
                </c:pt>
                <c:pt idx="5">
                  <c:v>14.7</c:v>
                </c:pt>
                <c:pt idx="6">
                  <c:v>27.7</c:v>
                </c:pt>
                <c:pt idx="7">
                  <c:v>18.2</c:v>
                </c:pt>
                <c:pt idx="8">
                  <c:v>14</c:v>
                </c:pt>
                <c:pt idx="9">
                  <c:v>16</c:v>
                </c:pt>
                <c:pt idx="10">
                  <c:v>17.100000000000001</c:v>
                </c:pt>
              </c:numCache>
            </c:numRef>
          </c:val>
          <c:extLst>
            <c:ext xmlns:c16="http://schemas.microsoft.com/office/drawing/2014/chart" uri="{C3380CC4-5D6E-409C-BE32-E72D297353CC}">
              <c16:uniqueId val="{00000000-ABA5-449B-9AE9-BBD6FB4F808F}"/>
            </c:ext>
          </c:extLst>
        </c:ser>
        <c:ser>
          <c:idx val="1"/>
          <c:order val="1"/>
          <c:tx>
            <c:strRef>
              <c:f>'fig 5.3 web'!$C$3</c:f>
              <c:strCache>
                <c:ptCount val="1"/>
                <c:pt idx="0">
                  <c:v>Groupe entre les seuils 1 et 2 (fragile)</c:v>
                </c:pt>
              </c:strCache>
            </c:strRef>
          </c:tx>
          <c:spPr>
            <a:solidFill>
              <a:srgbClr val="465F9D">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5.3 web'!$A$4:$A$14</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 5.3 web'!$C$4:$C$14</c:f>
              <c:numCache>
                <c:formatCode>0.0</c:formatCode>
                <c:ptCount val="11"/>
                <c:pt idx="0">
                  <c:v>15.9</c:v>
                </c:pt>
                <c:pt idx="1">
                  <c:v>25.4</c:v>
                </c:pt>
                <c:pt idx="2">
                  <c:v>16.2</c:v>
                </c:pt>
                <c:pt idx="3">
                  <c:v>29.7</c:v>
                </c:pt>
                <c:pt idx="4">
                  <c:v>15.2</c:v>
                </c:pt>
                <c:pt idx="5">
                  <c:v>24.6</c:v>
                </c:pt>
                <c:pt idx="6">
                  <c:v>15.2</c:v>
                </c:pt>
                <c:pt idx="7">
                  <c:v>19</c:v>
                </c:pt>
                <c:pt idx="8">
                  <c:v>24.3</c:v>
                </c:pt>
                <c:pt idx="9">
                  <c:v>28.9</c:v>
                </c:pt>
                <c:pt idx="10">
                  <c:v>32.6</c:v>
                </c:pt>
              </c:numCache>
            </c:numRef>
          </c:val>
          <c:extLst>
            <c:ext xmlns:c16="http://schemas.microsoft.com/office/drawing/2014/chart" uri="{C3380CC4-5D6E-409C-BE32-E72D297353CC}">
              <c16:uniqueId val="{00000001-ABA5-449B-9AE9-BBD6FB4F808F}"/>
            </c:ext>
          </c:extLst>
        </c:ser>
        <c:ser>
          <c:idx val="2"/>
          <c:order val="2"/>
          <c:tx>
            <c:strRef>
              <c:f>'fig 5.3 web'!$D$3</c:f>
              <c:strCache>
                <c:ptCount val="1"/>
                <c:pt idx="0">
                  <c:v>Groupe au-dessus du seuil 2 (maîtrise satisfaisante)</c:v>
                </c:pt>
              </c:strCache>
            </c:strRef>
          </c:tx>
          <c:spPr>
            <a:solidFill>
              <a:srgbClr val="465F9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5.3 web'!$A$4:$A$14</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 5.3 web'!$D$4:$D$14</c:f>
              <c:numCache>
                <c:formatCode>0.0</c:formatCode>
                <c:ptCount val="11"/>
                <c:pt idx="0">
                  <c:v>78.400000000000006</c:v>
                </c:pt>
                <c:pt idx="1">
                  <c:v>67.3</c:v>
                </c:pt>
                <c:pt idx="2">
                  <c:v>57.7</c:v>
                </c:pt>
                <c:pt idx="3">
                  <c:v>61</c:v>
                </c:pt>
                <c:pt idx="4">
                  <c:v>73.599999999999994</c:v>
                </c:pt>
                <c:pt idx="5">
                  <c:v>60.7</c:v>
                </c:pt>
                <c:pt idx="6">
                  <c:v>57</c:v>
                </c:pt>
                <c:pt idx="7">
                  <c:v>62.8</c:v>
                </c:pt>
                <c:pt idx="8">
                  <c:v>61.7</c:v>
                </c:pt>
                <c:pt idx="9">
                  <c:v>55.2</c:v>
                </c:pt>
                <c:pt idx="10">
                  <c:v>50.3</c:v>
                </c:pt>
              </c:numCache>
            </c:numRef>
          </c:val>
          <c:extLst>
            <c:ext xmlns:c16="http://schemas.microsoft.com/office/drawing/2014/chart" uri="{C3380CC4-5D6E-409C-BE32-E72D297353CC}">
              <c16:uniqueId val="{00000002-ABA5-449B-9AE9-BBD6FB4F808F}"/>
            </c:ext>
          </c:extLst>
        </c:ser>
        <c:dLbls>
          <c:showLegendKey val="0"/>
          <c:showVal val="0"/>
          <c:showCatName val="0"/>
          <c:showSerName val="0"/>
          <c:showPercent val="0"/>
          <c:showBubbleSize val="0"/>
        </c:dLbls>
        <c:gapWidth val="80"/>
        <c:overlap val="100"/>
        <c:axId val="88730799"/>
        <c:axId val="88725999"/>
      </c:barChart>
      <c:catAx>
        <c:axId val="8873079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88725999"/>
        <c:crosses val="autoZero"/>
        <c:auto val="1"/>
        <c:lblAlgn val="ctr"/>
        <c:lblOffset val="100"/>
        <c:noMultiLvlLbl val="0"/>
      </c:catAx>
      <c:valAx>
        <c:axId val="88725999"/>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88730799"/>
        <c:crosses val="autoZero"/>
        <c:crossBetween val="between"/>
      </c:valAx>
      <c:spPr>
        <a:noFill/>
        <a:ln>
          <a:noFill/>
        </a:ln>
        <a:effectLst/>
      </c:spPr>
    </c:plotArea>
    <c:legend>
      <c:legendPos val="b"/>
      <c:layout>
        <c:manualLayout>
          <c:xMode val="edge"/>
          <c:yMode val="edge"/>
          <c:x val="5.946406350261909E-2"/>
          <c:y val="0.84189976504575192"/>
          <c:w val="0.90162047851867866"/>
          <c:h val="0.15810023495424791"/>
        </c:manualLayout>
      </c:layout>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'fig2.2'!$B$4</c:f>
              <c:strCache>
                <c:ptCount val="1"/>
                <c:pt idx="0">
                  <c:v>Public hors EP</c:v>
                </c:pt>
              </c:strCache>
            </c:strRef>
          </c:tx>
          <c:spPr>
            <a:solidFill>
              <a:srgbClr val="465F9D"/>
            </a:solidFill>
            <a:ln>
              <a:noFill/>
            </a:ln>
            <a:effectLst/>
          </c:spPr>
          <c:invertIfNegative val="0"/>
          <c:dLbls>
            <c:dLbl>
              <c:idx val="0"/>
              <c:tx>
                <c:rich>
                  <a:bodyPr/>
                  <a:lstStyle/>
                  <a:p>
                    <a:fld id="{503036C5-CA5E-4143-B705-EB501C77B3E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BC5C-411F-98A7-D47B3BA8D846}"/>
                </c:ext>
              </c:extLst>
            </c:dLbl>
            <c:dLbl>
              <c:idx val="1"/>
              <c:tx>
                <c:rich>
                  <a:bodyPr/>
                  <a:lstStyle/>
                  <a:p>
                    <a:fld id="{7321B991-B0CA-4ABA-8E2E-5387F660324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C5C-411F-98A7-D47B3BA8D846}"/>
                </c:ext>
              </c:extLst>
            </c:dLbl>
            <c:dLbl>
              <c:idx val="2"/>
              <c:tx>
                <c:rich>
                  <a:bodyPr/>
                  <a:lstStyle/>
                  <a:p>
                    <a:fld id="{2F886F18-B015-4BA6-BE0B-EFAA1F16BA1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C5C-411F-98A7-D47B3BA8D846}"/>
                </c:ext>
              </c:extLst>
            </c:dLbl>
            <c:dLbl>
              <c:idx val="3"/>
              <c:tx>
                <c:rich>
                  <a:bodyPr/>
                  <a:lstStyle/>
                  <a:p>
                    <a:fld id="{2556825B-C3E1-4BBE-BE54-4F99405A250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C5C-411F-98A7-D47B3BA8D846}"/>
                </c:ext>
              </c:extLst>
            </c:dLbl>
            <c:dLbl>
              <c:idx val="4"/>
              <c:tx>
                <c:rich>
                  <a:bodyPr/>
                  <a:lstStyle/>
                  <a:p>
                    <a:fld id="{80C88105-DAC4-4A51-8AA0-E4BDE9C77CA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C5C-411F-98A7-D47B3BA8D846}"/>
                </c:ext>
              </c:extLst>
            </c:dLbl>
            <c:dLbl>
              <c:idx val="5"/>
              <c:tx>
                <c:rich>
                  <a:bodyPr/>
                  <a:lstStyle/>
                  <a:p>
                    <a:fld id="{DFB8569F-DC9A-416C-8EA4-AA899C3C763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C5C-411F-98A7-D47B3BA8D846}"/>
                </c:ext>
              </c:extLst>
            </c:dLbl>
            <c:dLbl>
              <c:idx val="6"/>
              <c:tx>
                <c:rich>
                  <a:bodyPr/>
                  <a:lstStyle/>
                  <a:p>
                    <a:fld id="{0306A0C5-483E-4DF4-8360-EBE6C049AB3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C5C-411F-98A7-D47B3BA8D8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'fig2.2'!$A$5:$A$11</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'fig2.2'!$B$5:$B$11</c:f>
              <c:numCache>
                <c:formatCode>General</c:formatCode>
                <c:ptCount val="7"/>
                <c:pt idx="0">
                  <c:v>75.2</c:v>
                </c:pt>
                <c:pt idx="1">
                  <c:v>86.4</c:v>
                </c:pt>
                <c:pt idx="2">
                  <c:v>87.1</c:v>
                </c:pt>
                <c:pt idx="3">
                  <c:v>84.2</c:v>
                </c:pt>
                <c:pt idx="4">
                  <c:v>83</c:v>
                </c:pt>
                <c:pt idx="5">
                  <c:v>84.4</c:v>
                </c:pt>
                <c:pt idx="6">
                  <c:v>70.400000000000006</c:v>
                </c:pt>
              </c:numCache>
            </c:numRef>
          </c:val>
          <c:extLst>
            <c:ext xmlns:c15="http://schemas.microsoft.com/office/drawing/2012/chart" uri="{02D57815-91ED-43cb-92C2-25804820EDAC}">
              <c15:datalabelsRange>
                <c15:f>'fig2.2'!$D$5:$D$11</c15:f>
                <c15:dlblRangeCache>
                  <c:ptCount val="7"/>
                  <c:pt idx="0">
                    <c:v>+ 25,0</c:v>
                  </c:pt>
                  <c:pt idx="1">
                    <c:v>+ 17,5</c:v>
                  </c:pt>
                  <c:pt idx="2">
                    <c:v>+ 14,1</c:v>
                  </c:pt>
                  <c:pt idx="3">
                    <c:v>+ 10,9</c:v>
                  </c:pt>
                  <c:pt idx="4">
                    <c:v>+ 14,0</c:v>
                  </c:pt>
                  <c:pt idx="5">
                    <c:v>+ 7,6</c:v>
                  </c:pt>
                  <c:pt idx="6">
                    <c:v>+ 10,3</c:v>
                  </c:pt>
                </c15:dlblRangeCache>
              </c15:datalabelsRange>
            </c:ext>
            <c:ext xmlns:c16="http://schemas.microsoft.com/office/drawing/2014/chart" uri="{C3380CC4-5D6E-409C-BE32-E72D297353CC}">
              <c16:uniqueId val="{00000009-BC5C-411F-98A7-D47B3BA8D846}"/>
            </c:ext>
          </c:extLst>
        </c:ser>
        <c:ser>
          <c:idx val="1"/>
          <c:order val="1"/>
          <c:tx>
            <c:strRef>
              <c:f>'fig2.2'!$C$4</c:f>
              <c:strCache>
                <c:ptCount val="1"/>
                <c:pt idx="0">
                  <c:v>EP (REP, REP+)</c:v>
                </c:pt>
              </c:strCache>
            </c:strRef>
          </c:tx>
          <c:spPr>
            <a:solidFill>
              <a:srgbClr val="869ECE"/>
            </a:solidFill>
            <a:ln>
              <a:noFill/>
            </a:ln>
            <a:effectLst/>
          </c:spPr>
          <c:invertIfNegative val="0"/>
          <c:cat>
            <c:strRef>
              <c:f>'fig2.2'!$A$5:$A$11</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'fig2.2'!$C$5:$C$11</c:f>
              <c:numCache>
                <c:formatCode>General</c:formatCode>
                <c:ptCount val="7"/>
                <c:pt idx="0">
                  <c:v>50.3</c:v>
                </c:pt>
                <c:pt idx="1">
                  <c:v>68.8</c:v>
                </c:pt>
                <c:pt idx="2">
                  <c:v>73</c:v>
                </c:pt>
                <c:pt idx="3">
                  <c:v>73.3</c:v>
                </c:pt>
                <c:pt idx="4">
                  <c:v>68.900000000000006</c:v>
                </c:pt>
                <c:pt idx="5">
                  <c:v>76.7</c:v>
                </c:pt>
                <c:pt idx="6">
                  <c:v>60.1</c:v>
                </c:pt>
              </c:numCache>
            </c:numRef>
          </c:val>
          <c:extLst>
            <c:ext xmlns:c16="http://schemas.microsoft.com/office/drawing/2014/chart" uri="{C3380CC4-5D6E-409C-BE32-E72D297353CC}">
              <c16:uniqueId val="{0000000A-BC5C-411F-98A7-D47B3BA8D846}"/>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628536618219366"/>
          <c:y val="2.8959820794465511E-2"/>
          <c:w val="0.49371463381780628"/>
          <c:h val="0.79445553516259904"/>
        </c:manualLayout>
      </c:layout>
      <c:barChart>
        <c:barDir val="bar"/>
        <c:grouping val="stacked"/>
        <c:varyColors val="0"/>
        <c:ser>
          <c:idx val="0"/>
          <c:order val="0"/>
          <c:tx>
            <c:strRef>
              <c:f>'fig 5.4 web'!$B$3</c:f>
              <c:strCache>
                <c:ptCount val="1"/>
                <c:pt idx="0">
                  <c:v>Groupe sous le seuil 1 
(à besoins)</c:v>
                </c:pt>
              </c:strCache>
            </c:strRef>
          </c:tx>
          <c:spPr>
            <a:solidFill>
              <a:srgbClr val="465F9D">
                <a:alpha val="2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5.4 web'!$A$4:$A$12</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 5.4 web'!$B$4:$B$12</c:f>
              <c:numCache>
                <c:formatCode>0.0</c:formatCode>
                <c:ptCount val="9"/>
                <c:pt idx="0">
                  <c:v>4.5</c:v>
                </c:pt>
                <c:pt idx="1">
                  <c:v>9.1</c:v>
                </c:pt>
                <c:pt idx="2">
                  <c:v>29.9</c:v>
                </c:pt>
                <c:pt idx="3">
                  <c:v>10.4</c:v>
                </c:pt>
                <c:pt idx="4">
                  <c:v>14.6</c:v>
                </c:pt>
                <c:pt idx="5">
                  <c:v>19.2</c:v>
                </c:pt>
                <c:pt idx="6">
                  <c:v>12.8</c:v>
                </c:pt>
                <c:pt idx="7">
                  <c:v>14.7</c:v>
                </c:pt>
                <c:pt idx="8">
                  <c:v>26.3</c:v>
                </c:pt>
              </c:numCache>
            </c:numRef>
          </c:val>
          <c:extLst>
            <c:ext xmlns:c16="http://schemas.microsoft.com/office/drawing/2014/chart" uri="{C3380CC4-5D6E-409C-BE32-E72D297353CC}">
              <c16:uniqueId val="{00000000-1034-43DD-8020-8558F6F61E80}"/>
            </c:ext>
          </c:extLst>
        </c:ser>
        <c:ser>
          <c:idx val="1"/>
          <c:order val="1"/>
          <c:tx>
            <c:strRef>
              <c:f>'fig 5.4 web'!$C$3</c:f>
              <c:strCache>
                <c:ptCount val="1"/>
                <c:pt idx="0">
                  <c:v>Groupe entre les seuils 1 et 2 (fragile)</c:v>
                </c:pt>
              </c:strCache>
            </c:strRef>
          </c:tx>
          <c:spPr>
            <a:solidFill>
              <a:srgbClr val="465F9D">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5.4 web'!$A$4:$A$12</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 5.4 web'!$C$4:$C$12</c:f>
              <c:numCache>
                <c:formatCode>0.0</c:formatCode>
                <c:ptCount val="9"/>
                <c:pt idx="0">
                  <c:v>20.100000000000001</c:v>
                </c:pt>
                <c:pt idx="1">
                  <c:v>34.799999999999997</c:v>
                </c:pt>
                <c:pt idx="2">
                  <c:v>16.899999999999999</c:v>
                </c:pt>
                <c:pt idx="3">
                  <c:v>15.7</c:v>
                </c:pt>
                <c:pt idx="4">
                  <c:v>20.3</c:v>
                </c:pt>
                <c:pt idx="5">
                  <c:v>26.3</c:v>
                </c:pt>
                <c:pt idx="6">
                  <c:v>25.5</c:v>
                </c:pt>
                <c:pt idx="7">
                  <c:v>24.8</c:v>
                </c:pt>
                <c:pt idx="8">
                  <c:v>26</c:v>
                </c:pt>
              </c:numCache>
            </c:numRef>
          </c:val>
          <c:extLst>
            <c:ext xmlns:c16="http://schemas.microsoft.com/office/drawing/2014/chart" uri="{C3380CC4-5D6E-409C-BE32-E72D297353CC}">
              <c16:uniqueId val="{00000001-1034-43DD-8020-8558F6F61E80}"/>
            </c:ext>
          </c:extLst>
        </c:ser>
        <c:ser>
          <c:idx val="2"/>
          <c:order val="2"/>
          <c:tx>
            <c:strRef>
              <c:f>'fig 5.4 web'!$D$3</c:f>
              <c:strCache>
                <c:ptCount val="1"/>
                <c:pt idx="0">
                  <c:v>Groupe au-dessus du seuil 2 (maîtrise satisfaisante)</c:v>
                </c:pt>
              </c:strCache>
            </c:strRef>
          </c:tx>
          <c:spPr>
            <a:solidFill>
              <a:srgbClr val="465F9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5.4 web'!$A$4:$A$12</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 5.4 web'!$D$4:$D$12</c:f>
              <c:numCache>
                <c:formatCode>0.0</c:formatCode>
                <c:ptCount val="9"/>
                <c:pt idx="0">
                  <c:v>75.400000000000006</c:v>
                </c:pt>
                <c:pt idx="1">
                  <c:v>56.1</c:v>
                </c:pt>
                <c:pt idx="2">
                  <c:v>53.2</c:v>
                </c:pt>
                <c:pt idx="3">
                  <c:v>73.900000000000006</c:v>
                </c:pt>
                <c:pt idx="4">
                  <c:v>65</c:v>
                </c:pt>
                <c:pt idx="5">
                  <c:v>54.5</c:v>
                </c:pt>
                <c:pt idx="6">
                  <c:v>61.6</c:v>
                </c:pt>
                <c:pt idx="7">
                  <c:v>60.5</c:v>
                </c:pt>
                <c:pt idx="8">
                  <c:v>47.8</c:v>
                </c:pt>
              </c:numCache>
            </c:numRef>
          </c:val>
          <c:extLst>
            <c:ext xmlns:c16="http://schemas.microsoft.com/office/drawing/2014/chart" uri="{C3380CC4-5D6E-409C-BE32-E72D297353CC}">
              <c16:uniqueId val="{00000002-1034-43DD-8020-8558F6F61E80}"/>
            </c:ext>
          </c:extLst>
        </c:ser>
        <c:dLbls>
          <c:showLegendKey val="0"/>
          <c:showVal val="0"/>
          <c:showCatName val="0"/>
          <c:showSerName val="0"/>
          <c:showPercent val="0"/>
          <c:showBubbleSize val="0"/>
        </c:dLbls>
        <c:gapWidth val="80"/>
        <c:overlap val="100"/>
        <c:axId val="88730799"/>
        <c:axId val="88725999"/>
      </c:barChart>
      <c:catAx>
        <c:axId val="8873079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88725999"/>
        <c:crosses val="autoZero"/>
        <c:auto val="1"/>
        <c:lblAlgn val="ctr"/>
        <c:lblOffset val="100"/>
        <c:noMultiLvlLbl val="0"/>
      </c:catAx>
      <c:valAx>
        <c:axId val="88725999"/>
        <c:scaling>
          <c:orientation val="minMax"/>
        </c:scaling>
        <c:delete val="1"/>
        <c:axPos val="t"/>
        <c:numFmt formatCode="0.0" sourceLinked="1"/>
        <c:majorTickMark val="none"/>
        <c:minorTickMark val="none"/>
        <c:tickLblPos val="nextTo"/>
        <c:crossAx val="88730799"/>
        <c:crosses val="autoZero"/>
        <c:crossBetween val="between"/>
      </c:valAx>
      <c:spPr>
        <a:noFill/>
        <a:ln>
          <a:noFill/>
        </a:ln>
        <a:effectLst/>
      </c:spPr>
    </c:plotArea>
    <c:legend>
      <c:legendPos val="b"/>
      <c:layout>
        <c:manualLayout>
          <c:xMode val="edge"/>
          <c:yMode val="edge"/>
          <c:x val="5.946406350261909E-2"/>
          <c:y val="0.84189976504575192"/>
          <c:w val="0.90162047851867866"/>
          <c:h val="0.15810023495424791"/>
        </c:manualLayout>
      </c:layout>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6 web'!$B$3</c:f>
              <c:strCache>
                <c:ptCount val="1"/>
                <c:pt idx="0">
                  <c:v>Filles</c:v>
                </c:pt>
              </c:strCache>
            </c:strRef>
          </c:tx>
          <c:spPr>
            <a:solidFill>
              <a:srgbClr val="465F9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6 web'!$A$4:$A$10</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6 web'!$B$4:$B$10</c:f>
              <c:numCache>
                <c:formatCode>0.0</c:formatCode>
                <c:ptCount val="7"/>
                <c:pt idx="0">
                  <c:v>72.8</c:v>
                </c:pt>
                <c:pt idx="1">
                  <c:v>87.1</c:v>
                </c:pt>
                <c:pt idx="2">
                  <c:v>87</c:v>
                </c:pt>
                <c:pt idx="3">
                  <c:v>84.8</c:v>
                </c:pt>
                <c:pt idx="4">
                  <c:v>83.3</c:v>
                </c:pt>
                <c:pt idx="5">
                  <c:v>85.9</c:v>
                </c:pt>
                <c:pt idx="6">
                  <c:v>71.8</c:v>
                </c:pt>
              </c:numCache>
            </c:numRef>
          </c:val>
          <c:extLst>
            <c:ext xmlns:c16="http://schemas.microsoft.com/office/drawing/2014/chart" uri="{C3380CC4-5D6E-409C-BE32-E72D297353CC}">
              <c16:uniqueId val="{00000000-4E6D-48D3-86D8-1F98C3B7F64F}"/>
            </c:ext>
          </c:extLst>
        </c:ser>
        <c:ser>
          <c:idx val="1"/>
          <c:order val="1"/>
          <c:tx>
            <c:strRef>
              <c:f>'fig 6 web'!$C$3</c:f>
              <c:strCache>
                <c:ptCount val="1"/>
                <c:pt idx="0">
                  <c:v>Garçons</c:v>
                </c:pt>
              </c:strCache>
            </c:strRef>
          </c:tx>
          <c:spPr>
            <a:solidFill>
              <a:srgbClr val="869ECE"/>
            </a:solidFill>
            <a:ln>
              <a:noFill/>
            </a:ln>
            <a:effectLst/>
          </c:spPr>
          <c:invertIfNegative val="0"/>
          <c:dLbls>
            <c:dLbl>
              <c:idx val="0"/>
              <c:layout>
                <c:manualLayout>
                  <c:x val="1.431766934272737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6D-48D3-86D8-1F98C3B7F64F}"/>
                </c:ext>
              </c:extLst>
            </c:dLbl>
            <c:dLbl>
              <c:idx val="1"/>
              <c:layout>
                <c:manualLayout>
                  <c:x val="1.431766934272734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6D-48D3-86D8-1F98C3B7F64F}"/>
                </c:ext>
              </c:extLst>
            </c:dLbl>
            <c:dLbl>
              <c:idx val="2"/>
              <c:layout>
                <c:manualLayout>
                  <c:x val="8.94854333920461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6D-48D3-86D8-1F98C3B7F64F}"/>
                </c:ext>
              </c:extLst>
            </c:dLbl>
            <c:dLbl>
              <c:idx val="3"/>
              <c:layout>
                <c:manualLayout>
                  <c:x val="1.252796067488645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6D-48D3-86D8-1F98C3B7F64F}"/>
                </c:ext>
              </c:extLst>
            </c:dLbl>
            <c:dLbl>
              <c:idx val="4"/>
              <c:layout>
                <c:manualLayout>
                  <c:x val="5.369126003522766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6D-48D3-86D8-1F98C3B7F64F}"/>
                </c:ext>
              </c:extLst>
            </c:dLbl>
            <c:dLbl>
              <c:idx val="5"/>
              <c:layout>
                <c:manualLayout>
                  <c:x val="5.3691260035226354E-3"/>
                  <c:y val="-2.923942830550045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6D-48D3-86D8-1F98C3B7F64F}"/>
                </c:ext>
              </c:extLst>
            </c:dLbl>
            <c:dLbl>
              <c:idx val="6"/>
              <c:layout>
                <c:manualLayout>
                  <c:x val="7.158834671363557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6D-48D3-86D8-1F98C3B7F6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6 web'!$A$4:$A$10</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6 web'!$C$4:$C$10</c:f>
              <c:numCache>
                <c:formatCode>0.0</c:formatCode>
                <c:ptCount val="7"/>
                <c:pt idx="0">
                  <c:v>71.2</c:v>
                </c:pt>
                <c:pt idx="1">
                  <c:v>80.900000000000006</c:v>
                </c:pt>
                <c:pt idx="2">
                  <c:v>83.7</c:v>
                </c:pt>
                <c:pt idx="3">
                  <c:v>81.3</c:v>
                </c:pt>
                <c:pt idx="4">
                  <c:v>79.3</c:v>
                </c:pt>
                <c:pt idx="5">
                  <c:v>81.599999999999994</c:v>
                </c:pt>
                <c:pt idx="6">
                  <c:v>65.900000000000006</c:v>
                </c:pt>
              </c:numCache>
            </c:numRef>
          </c:val>
          <c:extLst>
            <c:ext xmlns:c16="http://schemas.microsoft.com/office/drawing/2014/chart" uri="{C3380CC4-5D6E-409C-BE32-E72D297353CC}">
              <c16:uniqueId val="{0000000A-4E6D-48D3-86D8-1F98C3B7F64F}"/>
            </c:ext>
          </c:extLst>
        </c:ser>
        <c:dLbls>
          <c:showLegendKey val="0"/>
          <c:showVal val="0"/>
          <c:showCatName val="0"/>
          <c:showSerName val="0"/>
          <c:showPercent val="0"/>
          <c:showBubbleSize val="0"/>
        </c:dLbls>
        <c:gapWidth val="175"/>
        <c:axId val="167987583"/>
        <c:axId val="167985663"/>
      </c:barChart>
      <c:catAx>
        <c:axId val="167987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67985663"/>
        <c:crosses val="autoZero"/>
        <c:auto val="1"/>
        <c:lblAlgn val="ctr"/>
        <c:lblOffset val="100"/>
        <c:noMultiLvlLbl val="0"/>
      </c:catAx>
      <c:valAx>
        <c:axId val="167985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1679875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6.1 web'!$B$3</c:f>
              <c:strCache>
                <c:ptCount val="1"/>
                <c:pt idx="0">
                  <c:v>Filles</c:v>
                </c:pt>
              </c:strCache>
            </c:strRef>
          </c:tx>
          <c:spPr>
            <a:solidFill>
              <a:srgbClr val="465F9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6.1 web'!$A$4:$A$11</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6.1 web'!$B$4:$B$11</c:f>
              <c:numCache>
                <c:formatCode>0.0</c:formatCode>
                <c:ptCount val="8"/>
                <c:pt idx="0">
                  <c:v>78.5</c:v>
                </c:pt>
                <c:pt idx="1">
                  <c:v>84.8</c:v>
                </c:pt>
                <c:pt idx="2">
                  <c:v>83.9</c:v>
                </c:pt>
                <c:pt idx="3">
                  <c:v>85.4</c:v>
                </c:pt>
                <c:pt idx="4">
                  <c:v>70.900000000000006</c:v>
                </c:pt>
                <c:pt idx="5">
                  <c:v>66.8</c:v>
                </c:pt>
                <c:pt idx="6">
                  <c:v>87.7</c:v>
                </c:pt>
                <c:pt idx="7">
                  <c:v>74.900000000000006</c:v>
                </c:pt>
              </c:numCache>
            </c:numRef>
          </c:val>
          <c:extLst>
            <c:ext xmlns:c16="http://schemas.microsoft.com/office/drawing/2014/chart" uri="{C3380CC4-5D6E-409C-BE32-E72D297353CC}">
              <c16:uniqueId val="{00000000-1FC3-4482-B6C0-EE466ADEAEA1}"/>
            </c:ext>
          </c:extLst>
        </c:ser>
        <c:ser>
          <c:idx val="1"/>
          <c:order val="1"/>
          <c:tx>
            <c:strRef>
              <c:f>'fig 6.1 web'!$C$3</c:f>
              <c:strCache>
                <c:ptCount val="1"/>
                <c:pt idx="0">
                  <c:v>Garçons</c:v>
                </c:pt>
              </c:strCache>
            </c:strRef>
          </c:tx>
          <c:spPr>
            <a:solidFill>
              <a:srgbClr val="869ECE"/>
            </a:solidFill>
            <a:ln>
              <a:noFill/>
            </a:ln>
            <a:effectLst/>
          </c:spPr>
          <c:invertIfNegative val="0"/>
          <c:dLbls>
            <c:dLbl>
              <c:idx val="0"/>
              <c:layout>
                <c:manualLayout>
                  <c:x val="1.431766934272737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C3-4482-B6C0-EE466ADEAEA1}"/>
                </c:ext>
              </c:extLst>
            </c:dLbl>
            <c:dLbl>
              <c:idx val="1"/>
              <c:layout>
                <c:manualLayout>
                  <c:x val="1.431766934272734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C3-4482-B6C0-EE466ADEAEA1}"/>
                </c:ext>
              </c:extLst>
            </c:dLbl>
            <c:dLbl>
              <c:idx val="2"/>
              <c:layout>
                <c:manualLayout>
                  <c:x val="8.94854333920461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C3-4482-B6C0-EE466ADEAEA1}"/>
                </c:ext>
              </c:extLst>
            </c:dLbl>
            <c:dLbl>
              <c:idx val="3"/>
              <c:layout>
                <c:manualLayout>
                  <c:x val="1.252796067488645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C3-4482-B6C0-EE466ADEAEA1}"/>
                </c:ext>
              </c:extLst>
            </c:dLbl>
            <c:dLbl>
              <c:idx val="4"/>
              <c:layout>
                <c:manualLayout>
                  <c:x val="5.369126003522766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C3-4482-B6C0-EE466ADEAEA1}"/>
                </c:ext>
              </c:extLst>
            </c:dLbl>
            <c:dLbl>
              <c:idx val="5"/>
              <c:layout>
                <c:manualLayout>
                  <c:x val="5.3691260035226354E-3"/>
                  <c:y val="-2.923942830550045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FC3-4482-B6C0-EE466ADEAEA1}"/>
                </c:ext>
              </c:extLst>
            </c:dLbl>
            <c:dLbl>
              <c:idx val="6"/>
              <c:layout>
                <c:manualLayout>
                  <c:x val="7.158834671363557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FC3-4482-B6C0-EE466ADEAEA1}"/>
                </c:ext>
              </c:extLst>
            </c:dLbl>
            <c:dLbl>
              <c:idx val="7"/>
              <c:layout>
                <c:manualLayout>
                  <c:x val="5.369126003522766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FC3-4482-B6C0-EE466ADEAE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6.1 web'!$A$4:$A$11</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6.1 web'!$C$4:$C$11</c:f>
              <c:numCache>
                <c:formatCode>0.0</c:formatCode>
                <c:ptCount val="8"/>
                <c:pt idx="0">
                  <c:v>75.7</c:v>
                </c:pt>
                <c:pt idx="1">
                  <c:v>79.8</c:v>
                </c:pt>
                <c:pt idx="2">
                  <c:v>81.099999999999994</c:v>
                </c:pt>
                <c:pt idx="3">
                  <c:v>81.099999999999994</c:v>
                </c:pt>
                <c:pt idx="4">
                  <c:v>72.2</c:v>
                </c:pt>
                <c:pt idx="5">
                  <c:v>68.3</c:v>
                </c:pt>
                <c:pt idx="6">
                  <c:v>84.8</c:v>
                </c:pt>
                <c:pt idx="7">
                  <c:v>70</c:v>
                </c:pt>
              </c:numCache>
            </c:numRef>
          </c:val>
          <c:extLst>
            <c:ext xmlns:c16="http://schemas.microsoft.com/office/drawing/2014/chart" uri="{C3380CC4-5D6E-409C-BE32-E72D297353CC}">
              <c16:uniqueId val="{0000000A-1FC3-4482-B6C0-EE466ADEAEA1}"/>
            </c:ext>
          </c:extLst>
        </c:ser>
        <c:dLbls>
          <c:showLegendKey val="0"/>
          <c:showVal val="0"/>
          <c:showCatName val="0"/>
          <c:showSerName val="0"/>
          <c:showPercent val="0"/>
          <c:showBubbleSize val="0"/>
        </c:dLbls>
        <c:gapWidth val="175"/>
        <c:axId val="167987583"/>
        <c:axId val="167985663"/>
      </c:barChart>
      <c:catAx>
        <c:axId val="167987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67985663"/>
        <c:crosses val="autoZero"/>
        <c:auto val="1"/>
        <c:lblAlgn val="ctr"/>
        <c:lblOffset val="100"/>
        <c:noMultiLvlLbl val="0"/>
      </c:catAx>
      <c:valAx>
        <c:axId val="1679856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1679875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6.2 web'!$B$3</c:f>
              <c:strCache>
                <c:ptCount val="1"/>
                <c:pt idx="0">
                  <c:v>Filles</c:v>
                </c:pt>
              </c:strCache>
            </c:strRef>
          </c:tx>
          <c:spPr>
            <a:solidFill>
              <a:srgbClr val="465F9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6.2 web'!$A$4:$A$12</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 6.2 web'!$B$4:$B$12</c:f>
              <c:numCache>
                <c:formatCode>0.0</c:formatCode>
                <c:ptCount val="9"/>
                <c:pt idx="0">
                  <c:v>82.1</c:v>
                </c:pt>
                <c:pt idx="1">
                  <c:v>83.3</c:v>
                </c:pt>
                <c:pt idx="2">
                  <c:v>64.900000000000006</c:v>
                </c:pt>
                <c:pt idx="3">
                  <c:v>68.5</c:v>
                </c:pt>
                <c:pt idx="4">
                  <c:v>68.7</c:v>
                </c:pt>
                <c:pt idx="5">
                  <c:v>56.9</c:v>
                </c:pt>
                <c:pt idx="6">
                  <c:v>64.099999999999994</c:v>
                </c:pt>
                <c:pt idx="7">
                  <c:v>63.9</c:v>
                </c:pt>
                <c:pt idx="8">
                  <c:v>65.5</c:v>
                </c:pt>
              </c:numCache>
            </c:numRef>
          </c:val>
          <c:extLst>
            <c:ext xmlns:c16="http://schemas.microsoft.com/office/drawing/2014/chart" uri="{C3380CC4-5D6E-409C-BE32-E72D297353CC}">
              <c16:uniqueId val="{00000000-68AF-4BFB-8C20-D4BD331E4007}"/>
            </c:ext>
          </c:extLst>
        </c:ser>
        <c:ser>
          <c:idx val="1"/>
          <c:order val="1"/>
          <c:tx>
            <c:strRef>
              <c:f>'fig 6.2 web'!$C$3</c:f>
              <c:strCache>
                <c:ptCount val="1"/>
                <c:pt idx="0">
                  <c:v>Garçons</c:v>
                </c:pt>
              </c:strCache>
            </c:strRef>
          </c:tx>
          <c:spPr>
            <a:solidFill>
              <a:srgbClr val="869ECE"/>
            </a:solidFill>
            <a:ln>
              <a:noFill/>
            </a:ln>
            <a:effectLst/>
          </c:spPr>
          <c:invertIfNegative val="0"/>
          <c:dLbls>
            <c:dLbl>
              <c:idx val="0"/>
              <c:layout>
                <c:manualLayout>
                  <c:x val="1.431766934272737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AF-4BFB-8C20-D4BD331E4007}"/>
                </c:ext>
              </c:extLst>
            </c:dLbl>
            <c:dLbl>
              <c:idx val="1"/>
              <c:layout>
                <c:manualLayout>
                  <c:x val="1.431766934272734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AF-4BFB-8C20-D4BD331E4007}"/>
                </c:ext>
              </c:extLst>
            </c:dLbl>
            <c:dLbl>
              <c:idx val="2"/>
              <c:layout>
                <c:manualLayout>
                  <c:x val="8.94854333920461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AF-4BFB-8C20-D4BD331E4007}"/>
                </c:ext>
              </c:extLst>
            </c:dLbl>
            <c:dLbl>
              <c:idx val="3"/>
              <c:layout>
                <c:manualLayout>
                  <c:x val="1.252796067488645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AF-4BFB-8C20-D4BD331E4007}"/>
                </c:ext>
              </c:extLst>
            </c:dLbl>
            <c:dLbl>
              <c:idx val="4"/>
              <c:layout>
                <c:manualLayout>
                  <c:x val="5.369126003522766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AF-4BFB-8C20-D4BD331E4007}"/>
                </c:ext>
              </c:extLst>
            </c:dLbl>
            <c:dLbl>
              <c:idx val="5"/>
              <c:layout>
                <c:manualLayout>
                  <c:x val="5.3691260035226354E-3"/>
                  <c:y val="-2.923942830550045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AF-4BFB-8C20-D4BD331E4007}"/>
                </c:ext>
              </c:extLst>
            </c:dLbl>
            <c:dLbl>
              <c:idx val="6"/>
              <c:layout>
                <c:manualLayout>
                  <c:x val="7.158834671363557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AF-4BFB-8C20-D4BD331E4007}"/>
                </c:ext>
              </c:extLst>
            </c:dLbl>
            <c:dLbl>
              <c:idx val="7"/>
              <c:layout>
                <c:manualLayout>
                  <c:x val="5.369126003522766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AF-4BFB-8C20-D4BD331E4007}"/>
                </c:ext>
              </c:extLst>
            </c:dLbl>
            <c:dLbl>
              <c:idx val="8"/>
              <c:layout>
                <c:manualLayout>
                  <c:x val="1.2527960674886325E-2"/>
                  <c:y val="6.379585326953718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AF-4BFB-8C20-D4BD331E40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6.2 web'!$A$4:$A$12</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 6.2 web'!$C$4:$C$12</c:f>
              <c:numCache>
                <c:formatCode>0.0</c:formatCode>
                <c:ptCount val="9"/>
                <c:pt idx="0">
                  <c:v>80.7</c:v>
                </c:pt>
                <c:pt idx="1">
                  <c:v>79.599999999999994</c:v>
                </c:pt>
                <c:pt idx="2">
                  <c:v>60.6</c:v>
                </c:pt>
                <c:pt idx="3">
                  <c:v>67.400000000000006</c:v>
                </c:pt>
                <c:pt idx="4">
                  <c:v>63.6</c:v>
                </c:pt>
                <c:pt idx="5">
                  <c:v>53.6</c:v>
                </c:pt>
                <c:pt idx="6">
                  <c:v>59.8</c:v>
                </c:pt>
                <c:pt idx="7">
                  <c:v>57</c:v>
                </c:pt>
                <c:pt idx="8">
                  <c:v>65.099999999999994</c:v>
                </c:pt>
              </c:numCache>
            </c:numRef>
          </c:val>
          <c:extLst>
            <c:ext xmlns:c16="http://schemas.microsoft.com/office/drawing/2014/chart" uri="{C3380CC4-5D6E-409C-BE32-E72D297353CC}">
              <c16:uniqueId val="{00000001-68AF-4BFB-8C20-D4BD331E4007}"/>
            </c:ext>
          </c:extLst>
        </c:ser>
        <c:dLbls>
          <c:showLegendKey val="0"/>
          <c:showVal val="0"/>
          <c:showCatName val="0"/>
          <c:showSerName val="0"/>
          <c:showPercent val="0"/>
          <c:showBubbleSize val="0"/>
        </c:dLbls>
        <c:gapWidth val="175"/>
        <c:axId val="167987583"/>
        <c:axId val="167985663"/>
      </c:barChart>
      <c:catAx>
        <c:axId val="167987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67985663"/>
        <c:crosses val="autoZero"/>
        <c:auto val="1"/>
        <c:lblAlgn val="ctr"/>
        <c:lblOffset val="100"/>
        <c:noMultiLvlLbl val="0"/>
      </c:catAx>
      <c:valAx>
        <c:axId val="16798566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1679875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6.3 web'!$B$3</c:f>
              <c:strCache>
                <c:ptCount val="1"/>
                <c:pt idx="0">
                  <c:v>Filles</c:v>
                </c:pt>
              </c:strCache>
            </c:strRef>
          </c:tx>
          <c:spPr>
            <a:solidFill>
              <a:srgbClr val="465F9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6.3 web'!$A$4:$A$14</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 6.3 web'!$B$4:$B$14</c:f>
              <c:numCache>
                <c:formatCode>0.0</c:formatCode>
                <c:ptCount val="11"/>
                <c:pt idx="0">
                  <c:v>78.8</c:v>
                </c:pt>
                <c:pt idx="1">
                  <c:v>71.400000000000006</c:v>
                </c:pt>
                <c:pt idx="2">
                  <c:v>58.9</c:v>
                </c:pt>
                <c:pt idx="3">
                  <c:v>63.1</c:v>
                </c:pt>
                <c:pt idx="4">
                  <c:v>75.2</c:v>
                </c:pt>
                <c:pt idx="5">
                  <c:v>63.1</c:v>
                </c:pt>
                <c:pt idx="6">
                  <c:v>59.9</c:v>
                </c:pt>
                <c:pt idx="7">
                  <c:v>65.099999999999994</c:v>
                </c:pt>
                <c:pt idx="8">
                  <c:v>63.4</c:v>
                </c:pt>
                <c:pt idx="9">
                  <c:v>58.7</c:v>
                </c:pt>
                <c:pt idx="10">
                  <c:v>52.3</c:v>
                </c:pt>
              </c:numCache>
            </c:numRef>
          </c:val>
          <c:extLst>
            <c:ext xmlns:c16="http://schemas.microsoft.com/office/drawing/2014/chart" uri="{C3380CC4-5D6E-409C-BE32-E72D297353CC}">
              <c16:uniqueId val="{00000000-0C5F-44E0-89D7-B69EF5A80DBE}"/>
            </c:ext>
          </c:extLst>
        </c:ser>
        <c:ser>
          <c:idx val="1"/>
          <c:order val="1"/>
          <c:tx>
            <c:strRef>
              <c:f>'fig 6.3 web'!$C$3</c:f>
              <c:strCache>
                <c:ptCount val="1"/>
                <c:pt idx="0">
                  <c:v>Garçons</c:v>
                </c:pt>
              </c:strCache>
            </c:strRef>
          </c:tx>
          <c:spPr>
            <a:solidFill>
              <a:srgbClr val="869ECE"/>
            </a:solidFill>
            <a:ln>
              <a:noFill/>
            </a:ln>
            <a:effectLst/>
          </c:spPr>
          <c:invertIfNegative val="0"/>
          <c:dLbls>
            <c:dLbl>
              <c:idx val="0"/>
              <c:layout>
                <c:manualLayout>
                  <c:x val="1.431766934272737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5F-44E0-89D7-B69EF5A80DBE}"/>
                </c:ext>
              </c:extLst>
            </c:dLbl>
            <c:dLbl>
              <c:idx val="1"/>
              <c:layout>
                <c:manualLayout>
                  <c:x val="1.431766934272734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5F-44E0-89D7-B69EF5A80DBE}"/>
                </c:ext>
              </c:extLst>
            </c:dLbl>
            <c:dLbl>
              <c:idx val="2"/>
              <c:layout>
                <c:manualLayout>
                  <c:x val="8.94854333920461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5F-44E0-89D7-B69EF5A80DBE}"/>
                </c:ext>
              </c:extLst>
            </c:dLbl>
            <c:dLbl>
              <c:idx val="3"/>
              <c:layout>
                <c:manualLayout>
                  <c:x val="1.252796067488645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5F-44E0-89D7-B69EF5A80DBE}"/>
                </c:ext>
              </c:extLst>
            </c:dLbl>
            <c:dLbl>
              <c:idx val="4"/>
              <c:layout>
                <c:manualLayout>
                  <c:x val="5.369126003522766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5F-44E0-89D7-B69EF5A80DBE}"/>
                </c:ext>
              </c:extLst>
            </c:dLbl>
            <c:dLbl>
              <c:idx val="5"/>
              <c:layout>
                <c:manualLayout>
                  <c:x val="5.3691260035226354E-3"/>
                  <c:y val="-2.923942830550045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5F-44E0-89D7-B69EF5A80DBE}"/>
                </c:ext>
              </c:extLst>
            </c:dLbl>
            <c:dLbl>
              <c:idx val="6"/>
              <c:layout>
                <c:manualLayout>
                  <c:x val="7.158834671363557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5F-44E0-89D7-B69EF5A80DBE}"/>
                </c:ext>
              </c:extLst>
            </c:dLbl>
            <c:dLbl>
              <c:idx val="7"/>
              <c:layout>
                <c:manualLayout>
                  <c:x val="5.369126003522766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C5F-44E0-89D7-B69EF5A80DBE}"/>
                </c:ext>
              </c:extLst>
            </c:dLbl>
            <c:dLbl>
              <c:idx val="8"/>
              <c:layout>
                <c:manualLayout>
                  <c:x val="1.2527960674886325E-2"/>
                  <c:y val="6.379585326953718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C5F-44E0-89D7-B69EF5A80DB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6.3 web'!$A$4:$A$14</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 6.3 web'!$C$4:$C$14</c:f>
              <c:numCache>
                <c:formatCode>0.0</c:formatCode>
                <c:ptCount val="11"/>
                <c:pt idx="0">
                  <c:v>78</c:v>
                </c:pt>
                <c:pt idx="1">
                  <c:v>63.3</c:v>
                </c:pt>
                <c:pt idx="2">
                  <c:v>56.7</c:v>
                </c:pt>
                <c:pt idx="3">
                  <c:v>59</c:v>
                </c:pt>
                <c:pt idx="4">
                  <c:v>72.099999999999994</c:v>
                </c:pt>
                <c:pt idx="5">
                  <c:v>58.5</c:v>
                </c:pt>
                <c:pt idx="6">
                  <c:v>54.3</c:v>
                </c:pt>
                <c:pt idx="7">
                  <c:v>60.6</c:v>
                </c:pt>
                <c:pt idx="8">
                  <c:v>60.1</c:v>
                </c:pt>
                <c:pt idx="9">
                  <c:v>51.9</c:v>
                </c:pt>
                <c:pt idx="10">
                  <c:v>48.4</c:v>
                </c:pt>
              </c:numCache>
            </c:numRef>
          </c:val>
          <c:extLst>
            <c:ext xmlns:c16="http://schemas.microsoft.com/office/drawing/2014/chart" uri="{C3380CC4-5D6E-409C-BE32-E72D297353CC}">
              <c16:uniqueId val="{0000000A-0C5F-44E0-89D7-B69EF5A80DBE}"/>
            </c:ext>
          </c:extLst>
        </c:ser>
        <c:dLbls>
          <c:showLegendKey val="0"/>
          <c:showVal val="0"/>
          <c:showCatName val="0"/>
          <c:showSerName val="0"/>
          <c:showPercent val="0"/>
          <c:showBubbleSize val="0"/>
        </c:dLbls>
        <c:gapWidth val="175"/>
        <c:axId val="167987583"/>
        <c:axId val="167985663"/>
      </c:barChart>
      <c:catAx>
        <c:axId val="167987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67985663"/>
        <c:crosses val="autoZero"/>
        <c:auto val="1"/>
        <c:lblAlgn val="ctr"/>
        <c:lblOffset val="100"/>
        <c:noMultiLvlLbl val="0"/>
      </c:catAx>
      <c:valAx>
        <c:axId val="16798566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1679875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6.4 web'!$B$3</c:f>
              <c:strCache>
                <c:ptCount val="1"/>
                <c:pt idx="0">
                  <c:v>Filles</c:v>
                </c:pt>
              </c:strCache>
            </c:strRef>
          </c:tx>
          <c:spPr>
            <a:solidFill>
              <a:srgbClr val="465F9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6.4 web'!$A$4:$A$12</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 6.4 web'!$B$4:$B$12</c:f>
              <c:numCache>
                <c:formatCode>0.0</c:formatCode>
                <c:ptCount val="9"/>
                <c:pt idx="0">
                  <c:v>76.099999999999994</c:v>
                </c:pt>
                <c:pt idx="1">
                  <c:v>59.2</c:v>
                </c:pt>
                <c:pt idx="2">
                  <c:v>54.4</c:v>
                </c:pt>
                <c:pt idx="3">
                  <c:v>76.5</c:v>
                </c:pt>
                <c:pt idx="4">
                  <c:v>67.7</c:v>
                </c:pt>
                <c:pt idx="5">
                  <c:v>58.6</c:v>
                </c:pt>
                <c:pt idx="6">
                  <c:v>65.7</c:v>
                </c:pt>
                <c:pt idx="7">
                  <c:v>65.2</c:v>
                </c:pt>
                <c:pt idx="8">
                  <c:v>50.6</c:v>
                </c:pt>
              </c:numCache>
            </c:numRef>
          </c:val>
          <c:extLst>
            <c:ext xmlns:c16="http://schemas.microsoft.com/office/drawing/2014/chart" uri="{C3380CC4-5D6E-409C-BE32-E72D297353CC}">
              <c16:uniqueId val="{00000000-311B-4EC4-9B8A-616511E231BC}"/>
            </c:ext>
          </c:extLst>
        </c:ser>
        <c:ser>
          <c:idx val="1"/>
          <c:order val="1"/>
          <c:tx>
            <c:strRef>
              <c:f>'fig 6.4 web'!$C$3</c:f>
              <c:strCache>
                <c:ptCount val="1"/>
                <c:pt idx="0">
                  <c:v>Garçons</c:v>
                </c:pt>
              </c:strCache>
            </c:strRef>
          </c:tx>
          <c:spPr>
            <a:solidFill>
              <a:srgbClr val="869ECE"/>
            </a:solidFill>
            <a:ln>
              <a:noFill/>
            </a:ln>
            <a:effectLst/>
          </c:spPr>
          <c:invertIfNegative val="0"/>
          <c:dLbls>
            <c:dLbl>
              <c:idx val="0"/>
              <c:layout>
                <c:manualLayout>
                  <c:x val="1.431766934272737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1B-4EC4-9B8A-616511E231BC}"/>
                </c:ext>
              </c:extLst>
            </c:dLbl>
            <c:dLbl>
              <c:idx val="1"/>
              <c:layout>
                <c:manualLayout>
                  <c:x val="1.431766934272734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1B-4EC4-9B8A-616511E231BC}"/>
                </c:ext>
              </c:extLst>
            </c:dLbl>
            <c:dLbl>
              <c:idx val="2"/>
              <c:layout>
                <c:manualLayout>
                  <c:x val="8.94854333920461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1B-4EC4-9B8A-616511E231BC}"/>
                </c:ext>
              </c:extLst>
            </c:dLbl>
            <c:dLbl>
              <c:idx val="3"/>
              <c:layout>
                <c:manualLayout>
                  <c:x val="1.252796067488645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1B-4EC4-9B8A-616511E231BC}"/>
                </c:ext>
              </c:extLst>
            </c:dLbl>
            <c:dLbl>
              <c:idx val="4"/>
              <c:layout>
                <c:manualLayout>
                  <c:x val="5.369126003522766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1B-4EC4-9B8A-616511E231BC}"/>
                </c:ext>
              </c:extLst>
            </c:dLbl>
            <c:dLbl>
              <c:idx val="5"/>
              <c:layout>
                <c:manualLayout>
                  <c:x val="5.3691260035226354E-3"/>
                  <c:y val="-2.923942830550045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11B-4EC4-9B8A-616511E231BC}"/>
                </c:ext>
              </c:extLst>
            </c:dLbl>
            <c:dLbl>
              <c:idx val="6"/>
              <c:layout>
                <c:manualLayout>
                  <c:x val="7.158834671363557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11B-4EC4-9B8A-616511E231BC}"/>
                </c:ext>
              </c:extLst>
            </c:dLbl>
            <c:dLbl>
              <c:idx val="7"/>
              <c:layout>
                <c:manualLayout>
                  <c:x val="5.369126003522766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11B-4EC4-9B8A-616511E231BC}"/>
                </c:ext>
              </c:extLst>
            </c:dLbl>
            <c:dLbl>
              <c:idx val="8"/>
              <c:layout>
                <c:manualLayout>
                  <c:x val="1.2527960674886325E-2"/>
                  <c:y val="6.379585326953718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1B-4EC4-9B8A-616511E231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6.4 web'!$A$4:$A$12</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 6.4 web'!$C$4:$C$12</c:f>
              <c:numCache>
                <c:formatCode>0.0</c:formatCode>
                <c:ptCount val="9"/>
                <c:pt idx="0">
                  <c:v>74.8</c:v>
                </c:pt>
                <c:pt idx="1">
                  <c:v>53.3</c:v>
                </c:pt>
                <c:pt idx="2">
                  <c:v>52.1</c:v>
                </c:pt>
                <c:pt idx="3">
                  <c:v>71.400000000000006</c:v>
                </c:pt>
                <c:pt idx="4">
                  <c:v>62.6</c:v>
                </c:pt>
                <c:pt idx="5">
                  <c:v>50.6</c:v>
                </c:pt>
                <c:pt idx="6">
                  <c:v>57.8</c:v>
                </c:pt>
                <c:pt idx="7">
                  <c:v>56</c:v>
                </c:pt>
                <c:pt idx="8">
                  <c:v>45.1</c:v>
                </c:pt>
              </c:numCache>
            </c:numRef>
          </c:val>
          <c:extLst>
            <c:ext xmlns:c16="http://schemas.microsoft.com/office/drawing/2014/chart" uri="{C3380CC4-5D6E-409C-BE32-E72D297353CC}">
              <c16:uniqueId val="{0000000A-311B-4EC4-9B8A-616511E231BC}"/>
            </c:ext>
          </c:extLst>
        </c:ser>
        <c:dLbls>
          <c:showLegendKey val="0"/>
          <c:showVal val="0"/>
          <c:showCatName val="0"/>
          <c:showSerName val="0"/>
          <c:showPercent val="0"/>
          <c:showBubbleSize val="0"/>
        </c:dLbls>
        <c:gapWidth val="175"/>
        <c:axId val="167987583"/>
        <c:axId val="167985663"/>
      </c:barChart>
      <c:catAx>
        <c:axId val="167987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67985663"/>
        <c:crosses val="autoZero"/>
        <c:auto val="1"/>
        <c:lblAlgn val="ctr"/>
        <c:lblOffset val="100"/>
        <c:noMultiLvlLbl val="0"/>
      </c:catAx>
      <c:valAx>
        <c:axId val="16798566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1679875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041233307717375E-2"/>
          <c:y val="2.5943909171121056E-2"/>
          <c:w val="0.93278112338710006"/>
          <c:h val="0.68753834782962331"/>
        </c:manualLayout>
      </c:layout>
      <c:barChart>
        <c:barDir val="col"/>
        <c:grouping val="clustered"/>
        <c:varyColors val="0"/>
        <c:ser>
          <c:idx val="0"/>
          <c:order val="0"/>
          <c:tx>
            <c:strRef>
              <c:f>'fig 7 web'!$B$3</c:f>
              <c:strCache>
                <c:ptCount val="1"/>
                <c:pt idx="0">
                  <c:v>Privé sous contrat</c:v>
                </c:pt>
              </c:strCache>
            </c:strRef>
          </c:tx>
          <c:spPr>
            <a:solidFill>
              <a:srgbClr val="2F40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7 web'!$A$4:$A$10</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7 web'!$B$4:$B$10</c:f>
              <c:numCache>
                <c:formatCode>0.0</c:formatCode>
                <c:ptCount val="7"/>
                <c:pt idx="0">
                  <c:v>83.4</c:v>
                </c:pt>
                <c:pt idx="1">
                  <c:v>91</c:v>
                </c:pt>
                <c:pt idx="2">
                  <c:v>92</c:v>
                </c:pt>
                <c:pt idx="3">
                  <c:v>89.2</c:v>
                </c:pt>
                <c:pt idx="4">
                  <c:v>88.1</c:v>
                </c:pt>
                <c:pt idx="5">
                  <c:v>89.1</c:v>
                </c:pt>
                <c:pt idx="6">
                  <c:v>71.2</c:v>
                </c:pt>
              </c:numCache>
            </c:numRef>
          </c:val>
          <c:extLst>
            <c:ext xmlns:c16="http://schemas.microsoft.com/office/drawing/2014/chart" uri="{C3380CC4-5D6E-409C-BE32-E72D297353CC}">
              <c16:uniqueId val="{00000000-6ABF-4A54-B469-4867068AF8C5}"/>
            </c:ext>
          </c:extLst>
        </c:ser>
        <c:ser>
          <c:idx val="1"/>
          <c:order val="1"/>
          <c:tx>
            <c:strRef>
              <c:f>'fig 7 web'!$C$3</c:f>
              <c:strCache>
                <c:ptCount val="1"/>
                <c:pt idx="0">
                  <c:v>Public hors EP</c:v>
                </c:pt>
              </c:strCache>
            </c:strRef>
          </c:tx>
          <c:spPr>
            <a:solidFill>
              <a:srgbClr val="465F9D"/>
            </a:solidFill>
            <a:ln>
              <a:noFill/>
            </a:ln>
            <a:effectLst/>
          </c:spPr>
          <c:invertIfNegative val="0"/>
          <c:dLbls>
            <c:dLbl>
              <c:idx val="0"/>
              <c:layout>
                <c:manualLayout>
                  <c:x val="1.596806186454657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BF-4A54-B469-4867068AF8C5}"/>
                </c:ext>
              </c:extLst>
            </c:dLbl>
            <c:dLbl>
              <c:idx val="1"/>
              <c:layout>
                <c:manualLayout>
                  <c:x val="1.1177643305182604E-2"/>
                  <c:y val="-1.286534561085714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BF-4A54-B469-4867068AF8C5}"/>
                </c:ext>
              </c:extLst>
            </c:dLbl>
            <c:dLbl>
              <c:idx val="2"/>
              <c:layout>
                <c:manualLayout>
                  <c:x val="7.984030932273289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BF-4A54-B469-4867068AF8C5}"/>
                </c:ext>
              </c:extLst>
            </c:dLbl>
            <c:dLbl>
              <c:idx val="3"/>
              <c:layout>
                <c:manualLayout>
                  <c:x val="4.79041855936397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BF-4A54-B469-4867068AF8C5}"/>
                </c:ext>
              </c:extLst>
            </c:dLbl>
            <c:dLbl>
              <c:idx val="4"/>
              <c:layout>
                <c:manualLayout>
                  <c:x val="4.790418559363973E-3"/>
                  <c:y val="-2.573069122171429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BF-4A54-B469-4867068AF8C5}"/>
                </c:ext>
              </c:extLst>
            </c:dLbl>
            <c:dLbl>
              <c:idx val="5"/>
              <c:layout>
                <c:manualLayout>
                  <c:x val="9.580837118727945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ABF-4A54-B469-4867068AF8C5}"/>
                </c:ext>
              </c:extLst>
            </c:dLbl>
            <c:dLbl>
              <c:idx val="6"/>
              <c:layout>
                <c:manualLayout>
                  <c:x val="6.387224745818631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ABF-4A54-B469-4867068AF8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7 web'!$A$4:$A$10</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7 web'!$C$4:$C$10</c:f>
              <c:numCache>
                <c:formatCode>0.0</c:formatCode>
                <c:ptCount val="7"/>
                <c:pt idx="0">
                  <c:v>75.2</c:v>
                </c:pt>
                <c:pt idx="1">
                  <c:v>86.4</c:v>
                </c:pt>
                <c:pt idx="2">
                  <c:v>87.1</c:v>
                </c:pt>
                <c:pt idx="3">
                  <c:v>84.2</c:v>
                </c:pt>
                <c:pt idx="4">
                  <c:v>83</c:v>
                </c:pt>
                <c:pt idx="5">
                  <c:v>84.4</c:v>
                </c:pt>
                <c:pt idx="6">
                  <c:v>70.400000000000006</c:v>
                </c:pt>
              </c:numCache>
            </c:numRef>
          </c:val>
          <c:extLst>
            <c:ext xmlns:c16="http://schemas.microsoft.com/office/drawing/2014/chart" uri="{C3380CC4-5D6E-409C-BE32-E72D297353CC}">
              <c16:uniqueId val="{0000000A-6ABF-4A54-B469-4867068AF8C5}"/>
            </c:ext>
          </c:extLst>
        </c:ser>
        <c:ser>
          <c:idx val="2"/>
          <c:order val="2"/>
          <c:tx>
            <c:strRef>
              <c:f>'fig 7 web'!$D$3</c:f>
              <c:strCache>
                <c:ptCount val="1"/>
                <c:pt idx="0">
                  <c:v>REP</c:v>
                </c:pt>
              </c:strCache>
            </c:strRef>
          </c:tx>
          <c:spPr>
            <a:solidFill>
              <a:srgbClr val="869ECE"/>
            </a:solidFill>
            <a:ln>
              <a:noFill/>
            </a:ln>
            <a:effectLst/>
          </c:spPr>
          <c:invertIfNegative val="0"/>
          <c:dLbls>
            <c:dLbl>
              <c:idx val="0"/>
              <c:layout>
                <c:manualLayout>
                  <c:x val="7.9840309322732738E-3"/>
                  <c:y val="-2.573069122171429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ABF-4A54-B469-4867068AF8C5}"/>
                </c:ext>
              </c:extLst>
            </c:dLbl>
            <c:dLbl>
              <c:idx val="1"/>
              <c:layout>
                <c:manualLayout>
                  <c:x val="6.3872247458186312E-3"/>
                  <c:y val="-2.573069122171429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ABF-4A54-B469-4867068AF8C5}"/>
                </c:ext>
              </c:extLst>
            </c:dLbl>
            <c:dLbl>
              <c:idx val="2"/>
              <c:layout>
                <c:manualLayout>
                  <c:x val="4.79041855936397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ABF-4A54-B469-4867068AF8C5}"/>
                </c:ext>
              </c:extLst>
            </c:dLbl>
            <c:dLbl>
              <c:idx val="3"/>
              <c:layout>
                <c:manualLayout>
                  <c:x val="9.580837118727888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ABF-4A54-B469-4867068AF8C5}"/>
                </c:ext>
              </c:extLst>
            </c:dLbl>
            <c:dLbl>
              <c:idx val="4"/>
              <c:layout>
                <c:manualLayout>
                  <c:x val="7.98403093227323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ABF-4A54-B469-4867068AF8C5}"/>
                </c:ext>
              </c:extLst>
            </c:dLbl>
            <c:dLbl>
              <c:idx val="5"/>
              <c:layout>
                <c:manualLayout>
                  <c:x val="3.1936123729093156E-3"/>
                  <c:y val="-5.146138244342858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ABF-4A54-B469-4867068AF8C5}"/>
                </c:ext>
              </c:extLst>
            </c:dLbl>
            <c:dLbl>
              <c:idx val="6"/>
              <c:layout>
                <c:manualLayout>
                  <c:x val="6.3872247458185141E-3"/>
                  <c:y val="-5.146138244342858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ABF-4A54-B469-4867068AF8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7 web'!$A$4:$A$10</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7 web'!$D$4:$D$10</c:f>
              <c:numCache>
                <c:formatCode>0.0</c:formatCode>
                <c:ptCount val="7"/>
                <c:pt idx="0">
                  <c:v>54.1</c:v>
                </c:pt>
                <c:pt idx="1">
                  <c:v>72.2</c:v>
                </c:pt>
                <c:pt idx="2">
                  <c:v>75.7</c:v>
                </c:pt>
                <c:pt idx="3">
                  <c:v>75.2</c:v>
                </c:pt>
                <c:pt idx="4">
                  <c:v>71.2</c:v>
                </c:pt>
                <c:pt idx="5">
                  <c:v>78.5</c:v>
                </c:pt>
                <c:pt idx="6">
                  <c:v>62</c:v>
                </c:pt>
              </c:numCache>
            </c:numRef>
          </c:val>
          <c:extLst>
            <c:ext xmlns:c16="http://schemas.microsoft.com/office/drawing/2014/chart" uri="{C3380CC4-5D6E-409C-BE32-E72D297353CC}">
              <c16:uniqueId val="{00000014-6ABF-4A54-B469-4867068AF8C5}"/>
            </c:ext>
          </c:extLst>
        </c:ser>
        <c:ser>
          <c:idx val="3"/>
          <c:order val="3"/>
          <c:tx>
            <c:strRef>
              <c:f>'fig 7 web'!$E$3</c:f>
              <c:strCache>
                <c:ptCount val="1"/>
                <c:pt idx="0">
                  <c:v>REP+</c:v>
                </c:pt>
              </c:strCache>
            </c:strRef>
          </c:tx>
          <c:spPr>
            <a:solidFill>
              <a:srgbClr val="465F9D">
                <a:alpha val="29804"/>
              </a:srgbClr>
            </a:solidFill>
            <a:ln>
              <a:noFill/>
            </a:ln>
            <a:effectLst/>
          </c:spPr>
          <c:invertIfNegative val="0"/>
          <c:dLbls>
            <c:dLbl>
              <c:idx val="0"/>
              <c:layout>
                <c:manualLayout>
                  <c:x val="6.3872247458186164E-3"/>
                  <c:y val="-5.146138244342858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ABF-4A54-B469-4867068AF8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7 web'!$A$4:$A$10</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 7 web'!$E$4:$E$10</c:f>
              <c:numCache>
                <c:formatCode>0.0</c:formatCode>
                <c:ptCount val="7"/>
                <c:pt idx="0">
                  <c:v>44.4</c:v>
                </c:pt>
                <c:pt idx="1">
                  <c:v>63.7</c:v>
                </c:pt>
                <c:pt idx="2">
                  <c:v>69</c:v>
                </c:pt>
                <c:pt idx="3">
                  <c:v>70.400000000000006</c:v>
                </c:pt>
                <c:pt idx="4">
                  <c:v>65.5</c:v>
                </c:pt>
                <c:pt idx="5">
                  <c:v>74.099999999999994</c:v>
                </c:pt>
                <c:pt idx="6">
                  <c:v>57.3</c:v>
                </c:pt>
              </c:numCache>
            </c:numRef>
          </c:val>
          <c:extLst>
            <c:ext xmlns:c16="http://schemas.microsoft.com/office/drawing/2014/chart" uri="{C3380CC4-5D6E-409C-BE32-E72D297353CC}">
              <c16:uniqueId val="{00000016-6ABF-4A54-B469-4867068AF8C5}"/>
            </c:ext>
          </c:extLst>
        </c:ser>
        <c:dLbls>
          <c:showLegendKey val="0"/>
          <c:showVal val="0"/>
          <c:showCatName val="0"/>
          <c:showSerName val="0"/>
          <c:showPercent val="0"/>
          <c:showBubbleSize val="0"/>
        </c:dLbls>
        <c:gapWidth val="95"/>
        <c:axId val="180474879"/>
        <c:axId val="180477279"/>
      </c:barChart>
      <c:catAx>
        <c:axId val="180474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80477279"/>
        <c:crosses val="autoZero"/>
        <c:auto val="1"/>
        <c:lblAlgn val="ctr"/>
        <c:lblOffset val="100"/>
        <c:noMultiLvlLbl val="0"/>
      </c:catAx>
      <c:valAx>
        <c:axId val="1804772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804748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041233307717375E-2"/>
          <c:y val="2.5943909171121056E-2"/>
          <c:w val="0.93278112338710006"/>
          <c:h val="0.68753834782962331"/>
        </c:manualLayout>
      </c:layout>
      <c:barChart>
        <c:barDir val="col"/>
        <c:grouping val="clustered"/>
        <c:varyColors val="0"/>
        <c:ser>
          <c:idx val="0"/>
          <c:order val="0"/>
          <c:tx>
            <c:strRef>
              <c:f>'fig 7.1 web'!$B$3</c:f>
              <c:strCache>
                <c:ptCount val="1"/>
                <c:pt idx="0">
                  <c:v>Privé sous contrat</c:v>
                </c:pt>
              </c:strCache>
            </c:strRef>
          </c:tx>
          <c:spPr>
            <a:solidFill>
              <a:srgbClr val="2F40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7.1 web'!$A$4:$A$11</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7.1 web'!$B$4:$B$11</c:f>
              <c:numCache>
                <c:formatCode>0.0</c:formatCode>
                <c:ptCount val="8"/>
                <c:pt idx="0">
                  <c:v>87.8</c:v>
                </c:pt>
                <c:pt idx="1">
                  <c:v>89.7</c:v>
                </c:pt>
                <c:pt idx="2">
                  <c:v>90.4</c:v>
                </c:pt>
                <c:pt idx="3">
                  <c:v>91.7</c:v>
                </c:pt>
                <c:pt idx="4">
                  <c:v>80.5</c:v>
                </c:pt>
                <c:pt idx="5">
                  <c:v>76.7</c:v>
                </c:pt>
                <c:pt idx="6">
                  <c:v>92.3</c:v>
                </c:pt>
                <c:pt idx="7">
                  <c:v>78.7</c:v>
                </c:pt>
              </c:numCache>
            </c:numRef>
          </c:val>
          <c:extLst>
            <c:ext xmlns:c16="http://schemas.microsoft.com/office/drawing/2014/chart" uri="{C3380CC4-5D6E-409C-BE32-E72D297353CC}">
              <c16:uniqueId val="{00000000-D022-435A-BEB4-F04ABA945C66}"/>
            </c:ext>
          </c:extLst>
        </c:ser>
        <c:ser>
          <c:idx val="1"/>
          <c:order val="1"/>
          <c:tx>
            <c:strRef>
              <c:f>'fig 7.1 web'!$C$3</c:f>
              <c:strCache>
                <c:ptCount val="1"/>
                <c:pt idx="0">
                  <c:v>Public hors EP</c:v>
                </c:pt>
              </c:strCache>
            </c:strRef>
          </c:tx>
          <c:spPr>
            <a:solidFill>
              <a:srgbClr val="465F9D"/>
            </a:solidFill>
            <a:ln>
              <a:noFill/>
            </a:ln>
            <a:effectLst/>
          </c:spPr>
          <c:invertIfNegative val="0"/>
          <c:dLbls>
            <c:dLbl>
              <c:idx val="0"/>
              <c:layout>
                <c:manualLayout>
                  <c:x val="1.596806186454657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22-435A-BEB4-F04ABA945C66}"/>
                </c:ext>
              </c:extLst>
            </c:dLbl>
            <c:dLbl>
              <c:idx val="1"/>
              <c:layout>
                <c:manualLayout>
                  <c:x val="1.1177643305182604E-2"/>
                  <c:y val="-1.286534561085714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22-435A-BEB4-F04ABA945C66}"/>
                </c:ext>
              </c:extLst>
            </c:dLbl>
            <c:dLbl>
              <c:idx val="2"/>
              <c:layout>
                <c:manualLayout>
                  <c:x val="7.984030932273289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22-435A-BEB4-F04ABA945C66}"/>
                </c:ext>
              </c:extLst>
            </c:dLbl>
            <c:dLbl>
              <c:idx val="3"/>
              <c:layout>
                <c:manualLayout>
                  <c:x val="4.79041855936397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22-435A-BEB4-F04ABA945C66}"/>
                </c:ext>
              </c:extLst>
            </c:dLbl>
            <c:dLbl>
              <c:idx val="4"/>
              <c:layout>
                <c:manualLayout>
                  <c:x val="4.790418559363973E-3"/>
                  <c:y val="-2.573069122171429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022-435A-BEB4-F04ABA945C66}"/>
                </c:ext>
              </c:extLst>
            </c:dLbl>
            <c:dLbl>
              <c:idx val="5"/>
              <c:layout>
                <c:manualLayout>
                  <c:x val="9.580837118727945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22-435A-BEB4-F04ABA945C66}"/>
                </c:ext>
              </c:extLst>
            </c:dLbl>
            <c:dLbl>
              <c:idx val="6"/>
              <c:layout>
                <c:manualLayout>
                  <c:x val="6.387224745818631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022-435A-BEB4-F04ABA945C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7.1 web'!$A$4:$A$11</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7.1 web'!$C$4:$C$11</c:f>
              <c:numCache>
                <c:formatCode>0.0</c:formatCode>
                <c:ptCount val="8"/>
                <c:pt idx="0">
                  <c:v>80.3</c:v>
                </c:pt>
                <c:pt idx="1">
                  <c:v>84.8</c:v>
                </c:pt>
                <c:pt idx="2">
                  <c:v>83.8</c:v>
                </c:pt>
                <c:pt idx="3">
                  <c:v>84.8</c:v>
                </c:pt>
                <c:pt idx="4">
                  <c:v>72.400000000000006</c:v>
                </c:pt>
                <c:pt idx="5">
                  <c:v>68.400000000000006</c:v>
                </c:pt>
                <c:pt idx="6">
                  <c:v>87</c:v>
                </c:pt>
                <c:pt idx="7">
                  <c:v>73.099999999999994</c:v>
                </c:pt>
              </c:numCache>
            </c:numRef>
          </c:val>
          <c:extLst>
            <c:ext xmlns:c16="http://schemas.microsoft.com/office/drawing/2014/chart" uri="{C3380CC4-5D6E-409C-BE32-E72D297353CC}">
              <c16:uniqueId val="{00000008-D022-435A-BEB4-F04ABA945C66}"/>
            </c:ext>
          </c:extLst>
        </c:ser>
        <c:ser>
          <c:idx val="2"/>
          <c:order val="2"/>
          <c:tx>
            <c:strRef>
              <c:f>'fig 7.1 web'!$D$3</c:f>
              <c:strCache>
                <c:ptCount val="1"/>
                <c:pt idx="0">
                  <c:v>REP</c:v>
                </c:pt>
              </c:strCache>
            </c:strRef>
          </c:tx>
          <c:spPr>
            <a:solidFill>
              <a:srgbClr val="869ECE"/>
            </a:solidFill>
            <a:ln>
              <a:noFill/>
            </a:ln>
            <a:effectLst/>
          </c:spPr>
          <c:invertIfNegative val="0"/>
          <c:dLbls>
            <c:dLbl>
              <c:idx val="0"/>
              <c:layout>
                <c:manualLayout>
                  <c:x val="7.9840309322732738E-3"/>
                  <c:y val="-2.573069122171429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022-435A-BEB4-F04ABA945C66}"/>
                </c:ext>
              </c:extLst>
            </c:dLbl>
            <c:dLbl>
              <c:idx val="1"/>
              <c:layout>
                <c:manualLayout>
                  <c:x val="6.3872247458186312E-3"/>
                  <c:y val="-2.573069122171429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022-435A-BEB4-F04ABA945C66}"/>
                </c:ext>
              </c:extLst>
            </c:dLbl>
            <c:dLbl>
              <c:idx val="2"/>
              <c:layout>
                <c:manualLayout>
                  <c:x val="4.79041855936397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022-435A-BEB4-F04ABA945C66}"/>
                </c:ext>
              </c:extLst>
            </c:dLbl>
            <c:dLbl>
              <c:idx val="3"/>
              <c:layout>
                <c:manualLayout>
                  <c:x val="9.580837118727888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022-435A-BEB4-F04ABA945C66}"/>
                </c:ext>
              </c:extLst>
            </c:dLbl>
            <c:dLbl>
              <c:idx val="4"/>
              <c:layout>
                <c:manualLayout>
                  <c:x val="7.98403093227323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022-435A-BEB4-F04ABA945C66}"/>
                </c:ext>
              </c:extLst>
            </c:dLbl>
            <c:dLbl>
              <c:idx val="5"/>
              <c:layout>
                <c:manualLayout>
                  <c:x val="3.1936123729093156E-3"/>
                  <c:y val="-5.146138244342858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022-435A-BEB4-F04ABA945C66}"/>
                </c:ext>
              </c:extLst>
            </c:dLbl>
            <c:dLbl>
              <c:idx val="6"/>
              <c:layout>
                <c:manualLayout>
                  <c:x val="6.3872247458185141E-3"/>
                  <c:y val="-5.146138244342858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022-435A-BEB4-F04ABA945C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7.1 web'!$A$4:$A$11</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7.1 web'!$D$4:$D$11</c:f>
              <c:numCache>
                <c:formatCode>0.0</c:formatCode>
                <c:ptCount val="8"/>
                <c:pt idx="0">
                  <c:v>59.7</c:v>
                </c:pt>
                <c:pt idx="1">
                  <c:v>69.599999999999994</c:v>
                </c:pt>
                <c:pt idx="2">
                  <c:v>72.7</c:v>
                </c:pt>
                <c:pt idx="3">
                  <c:v>72.7</c:v>
                </c:pt>
                <c:pt idx="4">
                  <c:v>63.8</c:v>
                </c:pt>
                <c:pt idx="5">
                  <c:v>59.5</c:v>
                </c:pt>
                <c:pt idx="6">
                  <c:v>80.3</c:v>
                </c:pt>
                <c:pt idx="7">
                  <c:v>66.400000000000006</c:v>
                </c:pt>
              </c:numCache>
            </c:numRef>
          </c:val>
          <c:extLst>
            <c:ext xmlns:c16="http://schemas.microsoft.com/office/drawing/2014/chart" uri="{C3380CC4-5D6E-409C-BE32-E72D297353CC}">
              <c16:uniqueId val="{00000010-D022-435A-BEB4-F04ABA945C66}"/>
            </c:ext>
          </c:extLst>
        </c:ser>
        <c:ser>
          <c:idx val="3"/>
          <c:order val="3"/>
          <c:tx>
            <c:strRef>
              <c:f>'fig 7.1 web'!$E$3</c:f>
              <c:strCache>
                <c:ptCount val="1"/>
                <c:pt idx="0">
                  <c:v>REP+</c:v>
                </c:pt>
              </c:strCache>
            </c:strRef>
          </c:tx>
          <c:spPr>
            <a:solidFill>
              <a:srgbClr val="465F9D">
                <a:alpha val="29804"/>
              </a:srgbClr>
            </a:solidFill>
            <a:ln>
              <a:noFill/>
            </a:ln>
            <a:effectLst/>
          </c:spPr>
          <c:invertIfNegative val="0"/>
          <c:dLbls>
            <c:dLbl>
              <c:idx val="0"/>
              <c:layout>
                <c:manualLayout>
                  <c:x val="6.3872247458186164E-3"/>
                  <c:y val="-5.146138244342858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022-435A-BEB4-F04ABA945C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7.1 web'!$A$4:$A$11</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 7.1 web'!$E$4:$E$11</c:f>
              <c:numCache>
                <c:formatCode>0.0</c:formatCode>
                <c:ptCount val="8"/>
                <c:pt idx="0">
                  <c:v>49.2</c:v>
                </c:pt>
                <c:pt idx="1">
                  <c:v>60.9</c:v>
                </c:pt>
                <c:pt idx="2">
                  <c:v>67.8</c:v>
                </c:pt>
                <c:pt idx="3">
                  <c:v>65.8</c:v>
                </c:pt>
                <c:pt idx="4">
                  <c:v>56.4</c:v>
                </c:pt>
                <c:pt idx="5">
                  <c:v>52.1</c:v>
                </c:pt>
                <c:pt idx="6">
                  <c:v>74.5</c:v>
                </c:pt>
                <c:pt idx="7">
                  <c:v>61.2</c:v>
                </c:pt>
              </c:numCache>
            </c:numRef>
          </c:val>
          <c:extLst>
            <c:ext xmlns:c16="http://schemas.microsoft.com/office/drawing/2014/chart" uri="{C3380CC4-5D6E-409C-BE32-E72D297353CC}">
              <c16:uniqueId val="{00000012-D022-435A-BEB4-F04ABA945C66}"/>
            </c:ext>
          </c:extLst>
        </c:ser>
        <c:dLbls>
          <c:showLegendKey val="0"/>
          <c:showVal val="0"/>
          <c:showCatName val="0"/>
          <c:showSerName val="0"/>
          <c:showPercent val="0"/>
          <c:showBubbleSize val="0"/>
        </c:dLbls>
        <c:gapWidth val="95"/>
        <c:axId val="180474879"/>
        <c:axId val="180477279"/>
      </c:barChart>
      <c:catAx>
        <c:axId val="180474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80477279"/>
        <c:crosses val="autoZero"/>
        <c:auto val="1"/>
        <c:lblAlgn val="ctr"/>
        <c:lblOffset val="100"/>
        <c:noMultiLvlLbl val="0"/>
      </c:catAx>
      <c:valAx>
        <c:axId val="1804772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804748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041233307717375E-2"/>
          <c:y val="2.5943909171121056E-2"/>
          <c:w val="0.93278112338710006"/>
          <c:h val="0.68753834782962331"/>
        </c:manualLayout>
      </c:layout>
      <c:barChart>
        <c:barDir val="col"/>
        <c:grouping val="clustered"/>
        <c:varyColors val="0"/>
        <c:ser>
          <c:idx val="0"/>
          <c:order val="0"/>
          <c:tx>
            <c:strRef>
              <c:f>'fig7.2 web'!$B$3</c:f>
              <c:strCache>
                <c:ptCount val="1"/>
                <c:pt idx="0">
                  <c:v>Privé sous contrat</c:v>
                </c:pt>
              </c:strCache>
            </c:strRef>
          </c:tx>
          <c:spPr>
            <a:solidFill>
              <a:srgbClr val="2F40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'fig7.2 web'!$A$4:$A$12</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'fig7.2 web'!$B$4:$B$12</c:f>
              <c:numCache>
                <c:formatCode>0.0</c:formatCode>
                <c:ptCount val="9"/>
                <c:pt idx="0">
                  <c:v>90.5</c:v>
                </c:pt>
                <c:pt idx="1">
                  <c:v>88.9</c:v>
                </c:pt>
                <c:pt idx="2">
                  <c:v>73.400000000000006</c:v>
                </c:pt>
                <c:pt idx="3">
                  <c:v>76.8</c:v>
                </c:pt>
                <c:pt idx="4">
                  <c:v>73.8</c:v>
                </c:pt>
                <c:pt idx="5">
                  <c:v>61.2</c:v>
                </c:pt>
                <c:pt idx="6">
                  <c:v>70.400000000000006</c:v>
                </c:pt>
                <c:pt idx="7">
                  <c:v>68.3</c:v>
                </c:pt>
                <c:pt idx="8">
                  <c:v>75.7</c:v>
                </c:pt>
              </c:numCache>
            </c:numRef>
          </c:val>
          <c:extLst>
            <c:ext xmlns:c16="http://schemas.microsoft.com/office/drawing/2014/chart" uri="{C3380CC4-5D6E-409C-BE32-E72D297353CC}">
              <c16:uniqueId val="{00000000-9CE4-45F5-B724-2B4FED125E73}"/>
            </c:ext>
          </c:extLst>
        </c:ser>
        <c:ser>
          <c:idx val="1"/>
          <c:order val="1"/>
          <c:tx>
            <c:strRef>
              <c:f>'fig7.2 web'!$C$3</c:f>
              <c:strCache>
                <c:ptCount val="1"/>
                <c:pt idx="0">
                  <c:v>Public hors EP</c:v>
                </c:pt>
              </c:strCache>
            </c:strRef>
          </c:tx>
          <c:spPr>
            <a:solidFill>
              <a:srgbClr val="465F9D"/>
            </a:solidFill>
            <a:ln>
              <a:noFill/>
            </a:ln>
            <a:effectLst/>
          </c:spPr>
          <c:invertIfNegative val="0"/>
          <c:dLbls>
            <c:dLbl>
              <c:idx val="0"/>
              <c:layout>
                <c:manualLayout>
                  <c:x val="1.596806186454657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E4-45F5-B724-2B4FED125E73}"/>
                </c:ext>
              </c:extLst>
            </c:dLbl>
            <c:dLbl>
              <c:idx val="1"/>
              <c:layout>
                <c:manualLayout>
                  <c:x val="1.1177643305182604E-2"/>
                  <c:y val="-1.286534561085714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CE4-45F5-B724-2B4FED125E73}"/>
                </c:ext>
              </c:extLst>
            </c:dLbl>
            <c:dLbl>
              <c:idx val="2"/>
              <c:layout>
                <c:manualLayout>
                  <c:x val="7.984030932273289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CE4-45F5-B724-2B4FED125E73}"/>
                </c:ext>
              </c:extLst>
            </c:dLbl>
            <c:dLbl>
              <c:idx val="3"/>
              <c:layout>
                <c:manualLayout>
                  <c:x val="4.79041855936397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CE4-45F5-B724-2B4FED125E73}"/>
                </c:ext>
              </c:extLst>
            </c:dLbl>
            <c:dLbl>
              <c:idx val="4"/>
              <c:layout>
                <c:manualLayout>
                  <c:x val="4.790418559363973E-3"/>
                  <c:y val="-2.573069122171429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CE4-45F5-B724-2B4FED125E73}"/>
                </c:ext>
              </c:extLst>
            </c:dLbl>
            <c:dLbl>
              <c:idx val="5"/>
              <c:layout>
                <c:manualLayout>
                  <c:x val="9.580837118727945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CE4-45F5-B724-2B4FED125E73}"/>
                </c:ext>
              </c:extLst>
            </c:dLbl>
            <c:dLbl>
              <c:idx val="6"/>
              <c:layout>
                <c:manualLayout>
                  <c:x val="6.387224745818631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CE4-45F5-B724-2B4FED125E73}"/>
                </c:ext>
              </c:extLst>
            </c:dLbl>
            <c:dLbl>
              <c:idx val="7"/>
              <c:layout>
                <c:manualLayout>
                  <c:x val="1.117764330518260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CE4-45F5-B724-2B4FED125E73}"/>
                </c:ext>
              </c:extLst>
            </c:dLbl>
            <c:dLbl>
              <c:idx val="8"/>
              <c:layout>
                <c:manualLayout>
                  <c:x val="6.387224745818631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CE4-45F5-B724-2B4FED125E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'fig7.2 web'!$A$4:$A$12</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'fig7.2 web'!$C$4:$C$12</c:f>
              <c:numCache>
                <c:formatCode>0.0</c:formatCode>
                <c:ptCount val="9"/>
                <c:pt idx="0">
                  <c:v>83.8</c:v>
                </c:pt>
                <c:pt idx="1">
                  <c:v>82.8</c:v>
                </c:pt>
                <c:pt idx="2">
                  <c:v>64.099999999999994</c:v>
                </c:pt>
                <c:pt idx="3">
                  <c:v>68.7</c:v>
                </c:pt>
                <c:pt idx="4">
                  <c:v>66.8</c:v>
                </c:pt>
                <c:pt idx="5">
                  <c:v>56.6</c:v>
                </c:pt>
                <c:pt idx="6">
                  <c:v>62.5</c:v>
                </c:pt>
                <c:pt idx="7">
                  <c:v>62</c:v>
                </c:pt>
                <c:pt idx="8">
                  <c:v>67</c:v>
                </c:pt>
              </c:numCache>
            </c:numRef>
          </c:val>
          <c:extLst>
            <c:ext xmlns:c16="http://schemas.microsoft.com/office/drawing/2014/chart" uri="{C3380CC4-5D6E-409C-BE32-E72D297353CC}">
              <c16:uniqueId val="{00000001-9CE4-45F5-B724-2B4FED125E73}"/>
            </c:ext>
          </c:extLst>
        </c:ser>
        <c:ser>
          <c:idx val="2"/>
          <c:order val="2"/>
          <c:tx>
            <c:strRef>
              <c:f>'fig7.2 web'!$D$3</c:f>
              <c:strCache>
                <c:ptCount val="1"/>
                <c:pt idx="0">
                  <c:v>REP</c:v>
                </c:pt>
              </c:strCache>
            </c:strRef>
          </c:tx>
          <c:spPr>
            <a:solidFill>
              <a:srgbClr val="869ECE"/>
            </a:solidFill>
            <a:ln>
              <a:noFill/>
            </a:ln>
            <a:effectLst/>
          </c:spPr>
          <c:invertIfNegative val="0"/>
          <c:dLbls>
            <c:dLbl>
              <c:idx val="0"/>
              <c:layout>
                <c:manualLayout>
                  <c:x val="7.9840309322732738E-3"/>
                  <c:y val="-2.573069122171429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E4-45F5-B724-2B4FED125E73}"/>
                </c:ext>
              </c:extLst>
            </c:dLbl>
            <c:dLbl>
              <c:idx val="1"/>
              <c:layout>
                <c:manualLayout>
                  <c:x val="6.3872247458186312E-3"/>
                  <c:y val="-2.573069122171429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CE4-45F5-B724-2B4FED125E73}"/>
                </c:ext>
              </c:extLst>
            </c:dLbl>
            <c:dLbl>
              <c:idx val="2"/>
              <c:layout>
                <c:manualLayout>
                  <c:x val="4.79041855936397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CE4-45F5-B724-2B4FED125E73}"/>
                </c:ext>
              </c:extLst>
            </c:dLbl>
            <c:dLbl>
              <c:idx val="3"/>
              <c:layout>
                <c:manualLayout>
                  <c:x val="9.580837118727888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CE4-45F5-B724-2B4FED125E73}"/>
                </c:ext>
              </c:extLst>
            </c:dLbl>
            <c:dLbl>
              <c:idx val="4"/>
              <c:layout>
                <c:manualLayout>
                  <c:x val="7.98403093227323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CE4-45F5-B724-2B4FED125E73}"/>
                </c:ext>
              </c:extLst>
            </c:dLbl>
            <c:dLbl>
              <c:idx val="5"/>
              <c:layout>
                <c:manualLayout>
                  <c:x val="3.1936123729093156E-3"/>
                  <c:y val="-5.146138244342858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CE4-45F5-B724-2B4FED125E73}"/>
                </c:ext>
              </c:extLst>
            </c:dLbl>
            <c:dLbl>
              <c:idx val="6"/>
              <c:layout>
                <c:manualLayout>
                  <c:x val="6.3872247458185141E-3"/>
                  <c:y val="-5.146138244342858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CE4-45F5-B724-2B4FED125E73}"/>
                </c:ext>
              </c:extLst>
            </c:dLbl>
            <c:dLbl>
              <c:idx val="7"/>
              <c:layout>
                <c:manualLayout>
                  <c:x val="4.79041855936409E-3"/>
                  <c:y val="8.421050770316171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CE4-45F5-B724-2B4FED125E73}"/>
                </c:ext>
              </c:extLst>
            </c:dLbl>
            <c:dLbl>
              <c:idx val="8"/>
              <c:layout>
                <c:manualLayout>
                  <c:x val="7.9840309322732894E-3"/>
                  <c:y val="-2.80701692343872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CE4-45F5-B724-2B4FED125E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'fig7.2 web'!$A$4:$A$12</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'fig7.2 web'!$D$4:$D$12</c:f>
              <c:numCache>
                <c:formatCode>0.0</c:formatCode>
                <c:ptCount val="9"/>
                <c:pt idx="0">
                  <c:v>67.400000000000006</c:v>
                </c:pt>
                <c:pt idx="1">
                  <c:v>72.8</c:v>
                </c:pt>
                <c:pt idx="2">
                  <c:v>50.8</c:v>
                </c:pt>
                <c:pt idx="3">
                  <c:v>60.5</c:v>
                </c:pt>
                <c:pt idx="4">
                  <c:v>60.2</c:v>
                </c:pt>
                <c:pt idx="5">
                  <c:v>46.8</c:v>
                </c:pt>
                <c:pt idx="6">
                  <c:v>54.7</c:v>
                </c:pt>
                <c:pt idx="7">
                  <c:v>50.2</c:v>
                </c:pt>
                <c:pt idx="8">
                  <c:v>52.9</c:v>
                </c:pt>
              </c:numCache>
            </c:numRef>
          </c:val>
          <c:extLst>
            <c:ext xmlns:c16="http://schemas.microsoft.com/office/drawing/2014/chart" uri="{C3380CC4-5D6E-409C-BE32-E72D297353CC}">
              <c16:uniqueId val="{00000002-9CE4-45F5-B724-2B4FED125E73}"/>
            </c:ext>
          </c:extLst>
        </c:ser>
        <c:ser>
          <c:idx val="3"/>
          <c:order val="3"/>
          <c:tx>
            <c:strRef>
              <c:f>'fig7.2 web'!$E$3</c:f>
              <c:strCache>
                <c:ptCount val="1"/>
                <c:pt idx="0">
                  <c:v>REP+</c:v>
                </c:pt>
              </c:strCache>
            </c:strRef>
          </c:tx>
          <c:spPr>
            <a:solidFill>
              <a:srgbClr val="465F9D">
                <a:alpha val="29804"/>
              </a:srgbClr>
            </a:solidFill>
            <a:ln>
              <a:noFill/>
            </a:ln>
            <a:effectLst/>
          </c:spPr>
          <c:invertIfNegative val="0"/>
          <c:dLbls>
            <c:dLbl>
              <c:idx val="0"/>
              <c:layout>
                <c:manualLayout>
                  <c:x val="6.3872247458186164E-3"/>
                  <c:y val="-5.146138244342858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CE4-45F5-B724-2B4FED125E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'fig7.2 web'!$A$4:$A$12</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'fig7.2 web'!$E$4:$E$12</c:f>
              <c:numCache>
                <c:formatCode>0.0</c:formatCode>
                <c:ptCount val="9"/>
                <c:pt idx="0">
                  <c:v>59.3</c:v>
                </c:pt>
                <c:pt idx="1">
                  <c:v>64.7</c:v>
                </c:pt>
                <c:pt idx="2">
                  <c:v>44.1</c:v>
                </c:pt>
                <c:pt idx="3">
                  <c:v>52.6</c:v>
                </c:pt>
                <c:pt idx="4">
                  <c:v>52.5</c:v>
                </c:pt>
                <c:pt idx="5">
                  <c:v>41.5</c:v>
                </c:pt>
                <c:pt idx="6">
                  <c:v>48.5</c:v>
                </c:pt>
                <c:pt idx="7">
                  <c:v>42.9</c:v>
                </c:pt>
                <c:pt idx="8">
                  <c:v>44.7</c:v>
                </c:pt>
              </c:numCache>
            </c:numRef>
          </c:val>
          <c:extLst>
            <c:ext xmlns:c16="http://schemas.microsoft.com/office/drawing/2014/chart" uri="{C3380CC4-5D6E-409C-BE32-E72D297353CC}">
              <c16:uniqueId val="{00000003-9CE4-45F5-B724-2B4FED125E73}"/>
            </c:ext>
          </c:extLst>
        </c:ser>
        <c:dLbls>
          <c:showLegendKey val="0"/>
          <c:showVal val="0"/>
          <c:showCatName val="0"/>
          <c:showSerName val="0"/>
          <c:showPercent val="0"/>
          <c:showBubbleSize val="0"/>
        </c:dLbls>
        <c:gapWidth val="95"/>
        <c:axId val="180474879"/>
        <c:axId val="180477279"/>
      </c:barChart>
      <c:catAx>
        <c:axId val="180474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80477279"/>
        <c:crosses val="autoZero"/>
        <c:auto val="1"/>
        <c:lblAlgn val="ctr"/>
        <c:lblOffset val="100"/>
        <c:noMultiLvlLbl val="0"/>
      </c:catAx>
      <c:valAx>
        <c:axId val="1804772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804748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041233307717375E-2"/>
          <c:y val="2.5943909171121056E-2"/>
          <c:w val="0.93278112338710006"/>
          <c:h val="0.68753834782962331"/>
        </c:manualLayout>
      </c:layout>
      <c:barChart>
        <c:barDir val="col"/>
        <c:grouping val="clustered"/>
        <c:varyColors val="0"/>
        <c:ser>
          <c:idx val="0"/>
          <c:order val="0"/>
          <c:tx>
            <c:strRef>
              <c:f>'fig7.3 web'!$B$3</c:f>
              <c:strCache>
                <c:ptCount val="1"/>
                <c:pt idx="0">
                  <c:v>Privé sous contrat</c:v>
                </c:pt>
              </c:strCache>
            </c:strRef>
          </c:tx>
          <c:spPr>
            <a:solidFill>
              <a:srgbClr val="2F40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'fig7.3 web'!$A$4:$A$14</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'fig7.3 web'!$B$4:$B$14</c:f>
              <c:numCache>
                <c:formatCode>0.0</c:formatCode>
                <c:ptCount val="11"/>
                <c:pt idx="0">
                  <c:v>87.4</c:v>
                </c:pt>
                <c:pt idx="1">
                  <c:v>76.8</c:v>
                </c:pt>
                <c:pt idx="2">
                  <c:v>68.900000000000006</c:v>
                </c:pt>
                <c:pt idx="3">
                  <c:v>71.099999999999994</c:v>
                </c:pt>
                <c:pt idx="4">
                  <c:v>83.7</c:v>
                </c:pt>
                <c:pt idx="5">
                  <c:v>68.900000000000006</c:v>
                </c:pt>
                <c:pt idx="6">
                  <c:v>64.400000000000006</c:v>
                </c:pt>
                <c:pt idx="7">
                  <c:v>73.099999999999994</c:v>
                </c:pt>
                <c:pt idx="8">
                  <c:v>71.099999999999994</c:v>
                </c:pt>
                <c:pt idx="9">
                  <c:v>64.900000000000006</c:v>
                </c:pt>
                <c:pt idx="10">
                  <c:v>61</c:v>
                </c:pt>
              </c:numCache>
            </c:numRef>
          </c:val>
          <c:extLst>
            <c:ext xmlns:c16="http://schemas.microsoft.com/office/drawing/2014/chart" uri="{C3380CC4-5D6E-409C-BE32-E72D297353CC}">
              <c16:uniqueId val="{00000000-B38A-4F8B-8BDE-BE530E61E364}"/>
            </c:ext>
          </c:extLst>
        </c:ser>
        <c:ser>
          <c:idx val="1"/>
          <c:order val="1"/>
          <c:tx>
            <c:strRef>
              <c:f>'fig7.3 web'!$C$3</c:f>
              <c:strCache>
                <c:ptCount val="1"/>
                <c:pt idx="0">
                  <c:v>Public hors EP</c:v>
                </c:pt>
              </c:strCache>
            </c:strRef>
          </c:tx>
          <c:spPr>
            <a:solidFill>
              <a:srgbClr val="465F9D"/>
            </a:solidFill>
            <a:ln>
              <a:noFill/>
            </a:ln>
            <a:effectLst/>
          </c:spPr>
          <c:invertIfNegative val="0"/>
          <c:dLbls>
            <c:dLbl>
              <c:idx val="0"/>
              <c:layout>
                <c:manualLayout>
                  <c:x val="1.596806186454657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8A-4F8B-8BDE-BE530E61E364}"/>
                </c:ext>
              </c:extLst>
            </c:dLbl>
            <c:dLbl>
              <c:idx val="1"/>
              <c:layout>
                <c:manualLayout>
                  <c:x val="1.1177643305182604E-2"/>
                  <c:y val="-1.286534561085714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8A-4F8B-8BDE-BE530E61E364}"/>
                </c:ext>
              </c:extLst>
            </c:dLbl>
            <c:dLbl>
              <c:idx val="2"/>
              <c:layout>
                <c:manualLayout>
                  <c:x val="7.984030932273289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8A-4F8B-8BDE-BE530E61E364}"/>
                </c:ext>
              </c:extLst>
            </c:dLbl>
            <c:dLbl>
              <c:idx val="3"/>
              <c:layout>
                <c:manualLayout>
                  <c:x val="4.79041855936397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8A-4F8B-8BDE-BE530E61E364}"/>
                </c:ext>
              </c:extLst>
            </c:dLbl>
            <c:dLbl>
              <c:idx val="4"/>
              <c:layout>
                <c:manualLayout>
                  <c:x val="4.790418559363973E-3"/>
                  <c:y val="-2.573069122171429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8A-4F8B-8BDE-BE530E61E364}"/>
                </c:ext>
              </c:extLst>
            </c:dLbl>
            <c:dLbl>
              <c:idx val="5"/>
              <c:layout>
                <c:manualLayout>
                  <c:x val="9.580837118727945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8A-4F8B-8BDE-BE530E61E364}"/>
                </c:ext>
              </c:extLst>
            </c:dLbl>
            <c:dLbl>
              <c:idx val="6"/>
              <c:layout>
                <c:manualLayout>
                  <c:x val="6.387224745818631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38A-4F8B-8BDE-BE530E61E364}"/>
                </c:ext>
              </c:extLst>
            </c:dLbl>
            <c:dLbl>
              <c:idx val="7"/>
              <c:layout>
                <c:manualLayout>
                  <c:x val="1.117764330518260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38A-4F8B-8BDE-BE530E61E364}"/>
                </c:ext>
              </c:extLst>
            </c:dLbl>
            <c:dLbl>
              <c:idx val="8"/>
              <c:layout>
                <c:manualLayout>
                  <c:x val="6.387224745818631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38A-4F8B-8BDE-BE530E61E3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'fig7.3 web'!$A$4:$A$14</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'fig7.3 web'!$C$4:$C$14</c:f>
              <c:numCache>
                <c:formatCode>0.0</c:formatCode>
                <c:ptCount val="11"/>
                <c:pt idx="0">
                  <c:v>80.400000000000006</c:v>
                </c:pt>
                <c:pt idx="1">
                  <c:v>69.099999999999994</c:v>
                </c:pt>
                <c:pt idx="2">
                  <c:v>59</c:v>
                </c:pt>
                <c:pt idx="3">
                  <c:v>63</c:v>
                </c:pt>
                <c:pt idx="4">
                  <c:v>75.8</c:v>
                </c:pt>
                <c:pt idx="5">
                  <c:v>61.3</c:v>
                </c:pt>
                <c:pt idx="6">
                  <c:v>58.6</c:v>
                </c:pt>
                <c:pt idx="7">
                  <c:v>63.5</c:v>
                </c:pt>
                <c:pt idx="8">
                  <c:v>63.7</c:v>
                </c:pt>
                <c:pt idx="9">
                  <c:v>56.3</c:v>
                </c:pt>
                <c:pt idx="10">
                  <c:v>51.5</c:v>
                </c:pt>
              </c:numCache>
            </c:numRef>
          </c:val>
          <c:extLst>
            <c:ext xmlns:c16="http://schemas.microsoft.com/office/drawing/2014/chart" uri="{C3380CC4-5D6E-409C-BE32-E72D297353CC}">
              <c16:uniqueId val="{0000000A-B38A-4F8B-8BDE-BE530E61E364}"/>
            </c:ext>
          </c:extLst>
        </c:ser>
        <c:ser>
          <c:idx val="2"/>
          <c:order val="2"/>
          <c:tx>
            <c:strRef>
              <c:f>'fig7.3 web'!$D$3</c:f>
              <c:strCache>
                <c:ptCount val="1"/>
                <c:pt idx="0">
                  <c:v>REP</c:v>
                </c:pt>
              </c:strCache>
            </c:strRef>
          </c:tx>
          <c:spPr>
            <a:solidFill>
              <a:srgbClr val="869ECE"/>
            </a:solidFill>
            <a:ln>
              <a:noFill/>
            </a:ln>
            <a:effectLst/>
          </c:spPr>
          <c:invertIfNegative val="0"/>
          <c:dLbls>
            <c:dLbl>
              <c:idx val="0"/>
              <c:layout>
                <c:manualLayout>
                  <c:x val="7.9840309322732738E-3"/>
                  <c:y val="-2.573069122171429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38A-4F8B-8BDE-BE530E61E364}"/>
                </c:ext>
              </c:extLst>
            </c:dLbl>
            <c:dLbl>
              <c:idx val="1"/>
              <c:layout>
                <c:manualLayout>
                  <c:x val="6.3872247458186312E-3"/>
                  <c:y val="-2.573069122171429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38A-4F8B-8BDE-BE530E61E364}"/>
                </c:ext>
              </c:extLst>
            </c:dLbl>
            <c:dLbl>
              <c:idx val="2"/>
              <c:layout>
                <c:manualLayout>
                  <c:x val="4.79041855936397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38A-4F8B-8BDE-BE530E61E364}"/>
                </c:ext>
              </c:extLst>
            </c:dLbl>
            <c:dLbl>
              <c:idx val="3"/>
              <c:layout>
                <c:manualLayout>
                  <c:x val="9.580837118727888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38A-4F8B-8BDE-BE530E61E364}"/>
                </c:ext>
              </c:extLst>
            </c:dLbl>
            <c:dLbl>
              <c:idx val="4"/>
              <c:layout>
                <c:manualLayout>
                  <c:x val="7.98403093227323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38A-4F8B-8BDE-BE530E61E364}"/>
                </c:ext>
              </c:extLst>
            </c:dLbl>
            <c:dLbl>
              <c:idx val="5"/>
              <c:layout>
                <c:manualLayout>
                  <c:x val="3.1936123729093156E-3"/>
                  <c:y val="-5.146138244342858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38A-4F8B-8BDE-BE530E61E364}"/>
                </c:ext>
              </c:extLst>
            </c:dLbl>
            <c:dLbl>
              <c:idx val="6"/>
              <c:layout>
                <c:manualLayout>
                  <c:x val="6.3872247458185141E-3"/>
                  <c:y val="-5.146138244342858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38A-4F8B-8BDE-BE530E61E364}"/>
                </c:ext>
              </c:extLst>
            </c:dLbl>
            <c:dLbl>
              <c:idx val="7"/>
              <c:layout>
                <c:manualLayout>
                  <c:x val="4.79041855936409E-3"/>
                  <c:y val="8.421050770316171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38A-4F8B-8BDE-BE530E61E364}"/>
                </c:ext>
              </c:extLst>
            </c:dLbl>
            <c:dLbl>
              <c:idx val="8"/>
              <c:layout>
                <c:manualLayout>
                  <c:x val="7.9840309322732894E-3"/>
                  <c:y val="-2.80701692343872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38A-4F8B-8BDE-BE530E61E3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'fig7.3 web'!$A$4:$A$14</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'fig7.3 web'!$D$4:$D$14</c:f>
              <c:numCache>
                <c:formatCode>0.0</c:formatCode>
                <c:ptCount val="11"/>
                <c:pt idx="0">
                  <c:v>65.5</c:v>
                </c:pt>
                <c:pt idx="1">
                  <c:v>54.3</c:v>
                </c:pt>
                <c:pt idx="2">
                  <c:v>46.2</c:v>
                </c:pt>
                <c:pt idx="3">
                  <c:v>47.1</c:v>
                </c:pt>
                <c:pt idx="4">
                  <c:v>59.4</c:v>
                </c:pt>
                <c:pt idx="5">
                  <c:v>53.8</c:v>
                </c:pt>
                <c:pt idx="6">
                  <c:v>46.5</c:v>
                </c:pt>
                <c:pt idx="7">
                  <c:v>53.3</c:v>
                </c:pt>
                <c:pt idx="8">
                  <c:v>48.2</c:v>
                </c:pt>
                <c:pt idx="9">
                  <c:v>44.9</c:v>
                </c:pt>
                <c:pt idx="10">
                  <c:v>38.9</c:v>
                </c:pt>
              </c:numCache>
            </c:numRef>
          </c:val>
          <c:extLst>
            <c:ext xmlns:c16="http://schemas.microsoft.com/office/drawing/2014/chart" uri="{C3380CC4-5D6E-409C-BE32-E72D297353CC}">
              <c16:uniqueId val="{00000014-B38A-4F8B-8BDE-BE530E61E364}"/>
            </c:ext>
          </c:extLst>
        </c:ser>
        <c:ser>
          <c:idx val="3"/>
          <c:order val="3"/>
          <c:tx>
            <c:strRef>
              <c:f>'fig7.3 web'!$E$3</c:f>
              <c:strCache>
                <c:ptCount val="1"/>
                <c:pt idx="0">
                  <c:v>REP+</c:v>
                </c:pt>
              </c:strCache>
            </c:strRef>
          </c:tx>
          <c:spPr>
            <a:solidFill>
              <a:srgbClr val="465F9D">
                <a:alpha val="29804"/>
              </a:srgbClr>
            </a:solidFill>
            <a:ln>
              <a:noFill/>
            </a:ln>
            <a:effectLst/>
          </c:spPr>
          <c:invertIfNegative val="0"/>
          <c:dLbls>
            <c:dLbl>
              <c:idx val="0"/>
              <c:layout>
                <c:manualLayout>
                  <c:x val="6.3872247458186164E-3"/>
                  <c:y val="-5.146138244342858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38A-4F8B-8BDE-BE530E61E3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'fig7.3 web'!$A$4:$A$14</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'fig7.3 web'!$E$4:$E$14</c:f>
              <c:numCache>
                <c:formatCode>0.0</c:formatCode>
                <c:ptCount val="11"/>
                <c:pt idx="0">
                  <c:v>57.8</c:v>
                </c:pt>
                <c:pt idx="1">
                  <c:v>47.2</c:v>
                </c:pt>
                <c:pt idx="2">
                  <c:v>38.1</c:v>
                </c:pt>
                <c:pt idx="3">
                  <c:v>39.799999999999997</c:v>
                </c:pt>
                <c:pt idx="4">
                  <c:v>50.2</c:v>
                </c:pt>
                <c:pt idx="5">
                  <c:v>47.5</c:v>
                </c:pt>
                <c:pt idx="6">
                  <c:v>40.299999999999997</c:v>
                </c:pt>
                <c:pt idx="7">
                  <c:v>47</c:v>
                </c:pt>
                <c:pt idx="8">
                  <c:v>40.5</c:v>
                </c:pt>
                <c:pt idx="9">
                  <c:v>37.9</c:v>
                </c:pt>
                <c:pt idx="10">
                  <c:v>32.1</c:v>
                </c:pt>
              </c:numCache>
            </c:numRef>
          </c:val>
          <c:extLst>
            <c:ext xmlns:c16="http://schemas.microsoft.com/office/drawing/2014/chart" uri="{C3380CC4-5D6E-409C-BE32-E72D297353CC}">
              <c16:uniqueId val="{00000016-B38A-4F8B-8BDE-BE530E61E364}"/>
            </c:ext>
          </c:extLst>
        </c:ser>
        <c:dLbls>
          <c:showLegendKey val="0"/>
          <c:showVal val="0"/>
          <c:showCatName val="0"/>
          <c:showSerName val="0"/>
          <c:showPercent val="0"/>
          <c:showBubbleSize val="0"/>
        </c:dLbls>
        <c:gapWidth val="95"/>
        <c:axId val="180474879"/>
        <c:axId val="180477279"/>
      </c:barChart>
      <c:catAx>
        <c:axId val="180474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80477279"/>
        <c:crosses val="autoZero"/>
        <c:auto val="1"/>
        <c:lblAlgn val="ctr"/>
        <c:lblOffset val="100"/>
        <c:noMultiLvlLbl val="0"/>
      </c:catAx>
      <c:valAx>
        <c:axId val="1804772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804748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'fig2.2'!$B$25</c:f>
              <c:strCache>
                <c:ptCount val="1"/>
                <c:pt idx="0">
                  <c:v>Public hors EP</c:v>
                </c:pt>
              </c:strCache>
            </c:strRef>
          </c:tx>
          <c:spPr>
            <a:solidFill>
              <a:srgbClr val="465F9D"/>
            </a:solidFill>
            <a:ln>
              <a:noFill/>
            </a:ln>
            <a:effectLst/>
          </c:spPr>
          <c:invertIfNegative val="0"/>
          <c:dLbls>
            <c:dLbl>
              <c:idx val="0"/>
              <c:tx>
                <c:rich>
                  <a:bodyPr/>
                  <a:lstStyle/>
                  <a:p>
                    <a:fld id="{1639841C-5235-48DC-83BF-69657E49725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52C-43CB-AC59-EC4FD10115F0}"/>
                </c:ext>
              </c:extLst>
            </c:dLbl>
            <c:dLbl>
              <c:idx val="1"/>
              <c:tx>
                <c:rich>
                  <a:bodyPr/>
                  <a:lstStyle/>
                  <a:p>
                    <a:fld id="{8B929255-1202-4453-84A0-631703D5239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52C-43CB-AC59-EC4FD10115F0}"/>
                </c:ext>
              </c:extLst>
            </c:dLbl>
            <c:dLbl>
              <c:idx val="2"/>
              <c:tx>
                <c:rich>
                  <a:bodyPr/>
                  <a:lstStyle/>
                  <a:p>
                    <a:fld id="{F7CA9956-76EC-4381-BC11-48964390892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52C-43CB-AC59-EC4FD10115F0}"/>
                </c:ext>
              </c:extLst>
            </c:dLbl>
            <c:dLbl>
              <c:idx val="3"/>
              <c:tx>
                <c:rich>
                  <a:bodyPr/>
                  <a:lstStyle/>
                  <a:p>
                    <a:fld id="{4DABE59C-B225-4D87-92F6-EBC9FF5C6B3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52C-43CB-AC59-EC4FD10115F0}"/>
                </c:ext>
              </c:extLst>
            </c:dLbl>
            <c:dLbl>
              <c:idx val="4"/>
              <c:tx>
                <c:rich>
                  <a:bodyPr/>
                  <a:lstStyle/>
                  <a:p>
                    <a:fld id="{FAB3C4B8-0E48-4426-9D39-25C3699AB11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52C-43CB-AC59-EC4FD10115F0}"/>
                </c:ext>
              </c:extLst>
            </c:dLbl>
            <c:dLbl>
              <c:idx val="5"/>
              <c:tx>
                <c:rich>
                  <a:bodyPr/>
                  <a:lstStyle/>
                  <a:p>
                    <a:fld id="{BC79B7B5-1E45-4DB8-A769-1ED9CA31B9C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52C-43CB-AC59-EC4FD10115F0}"/>
                </c:ext>
              </c:extLst>
            </c:dLbl>
            <c:dLbl>
              <c:idx val="6"/>
              <c:tx>
                <c:rich>
                  <a:bodyPr/>
                  <a:lstStyle/>
                  <a:p>
                    <a:fld id="{91BB4D68-9EC2-4A6F-826B-B3E889599F5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52C-43CB-AC59-EC4FD10115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'fig2.2'!$A$26:$A$32</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'fig2.2'!$B$26:$B$32</c:f>
              <c:numCache>
                <c:formatCode>General</c:formatCode>
                <c:ptCount val="7"/>
                <c:pt idx="0">
                  <c:v>75.2</c:v>
                </c:pt>
                <c:pt idx="1">
                  <c:v>86.4</c:v>
                </c:pt>
                <c:pt idx="2">
                  <c:v>87.1</c:v>
                </c:pt>
                <c:pt idx="3">
                  <c:v>84.2</c:v>
                </c:pt>
                <c:pt idx="4">
                  <c:v>83</c:v>
                </c:pt>
                <c:pt idx="5">
                  <c:v>84.4</c:v>
                </c:pt>
                <c:pt idx="6">
                  <c:v>70.400000000000006</c:v>
                </c:pt>
              </c:numCache>
            </c:numRef>
          </c:val>
          <c:extLst>
            <c:ext xmlns:c15="http://schemas.microsoft.com/office/drawing/2012/chart" uri="{02D57815-91ED-43cb-92C2-25804820EDAC}">
              <c15:datalabelsRange>
                <c15:f>'fig2.2'!$D$26:$D$32</c15:f>
                <c15:dlblRangeCache>
                  <c:ptCount val="7"/>
                  <c:pt idx="0">
                    <c:v>+ 30,8</c:v>
                  </c:pt>
                  <c:pt idx="1">
                    <c:v>+ 22,7</c:v>
                  </c:pt>
                  <c:pt idx="2">
                    <c:v>+ 18,2</c:v>
                  </c:pt>
                  <c:pt idx="3">
                    <c:v>+ 13,8</c:v>
                  </c:pt>
                  <c:pt idx="4">
                    <c:v>+ 17,5</c:v>
                  </c:pt>
                  <c:pt idx="5">
                    <c:v>+ 10,3</c:v>
                  </c:pt>
                  <c:pt idx="6">
                    <c:v>+ 13,1</c:v>
                  </c:pt>
                </c15:dlblRangeCache>
              </c15:datalabelsRange>
            </c:ext>
            <c:ext xmlns:c16="http://schemas.microsoft.com/office/drawing/2014/chart" uri="{C3380CC4-5D6E-409C-BE32-E72D297353CC}">
              <c16:uniqueId val="{00000009-F52C-43CB-AC59-EC4FD10115F0}"/>
            </c:ext>
          </c:extLst>
        </c:ser>
        <c:ser>
          <c:idx val="1"/>
          <c:order val="1"/>
          <c:tx>
            <c:strRef>
              <c:f>'fig2.2'!$C$25</c:f>
              <c:strCache>
                <c:ptCount val="1"/>
                <c:pt idx="0">
                  <c:v>REP+</c:v>
                </c:pt>
              </c:strCache>
            </c:strRef>
          </c:tx>
          <c:spPr>
            <a:solidFill>
              <a:srgbClr val="869ECE"/>
            </a:solidFill>
            <a:ln>
              <a:noFill/>
            </a:ln>
            <a:effectLst/>
          </c:spPr>
          <c:invertIfNegative val="0"/>
          <c:cat>
            <c:strRef>
              <c:f>'fig2.2'!$A$26:$A$32</c:f>
              <c:strCache>
                <c:ptCount val="7"/>
                <c:pt idx="0">
                  <c:v>Comprendre des mots à l'oral</c:v>
                </c:pt>
                <c:pt idx="1">
                  <c:v>Comprendre des phrases à l'oral</c:v>
                </c:pt>
                <c:pt idx="2">
                  <c:v>Comprendre des textes à l'oral</c:v>
                </c:pt>
                <c:pt idx="3">
                  <c:v>Manipuler des phonèmes</c:v>
                </c:pt>
                <c:pt idx="4">
                  <c:v>Manipuler des syllabes</c:v>
                </c:pt>
                <c:pt idx="5">
                  <c:v>Connaître le nom des lettres et le son qu’elles produisent</c:v>
                </c:pt>
                <c:pt idx="6">
                  <c:v>Reconnaître les différentes écritures d’une lettre</c:v>
                </c:pt>
              </c:strCache>
            </c:strRef>
          </c:cat>
          <c:val>
            <c:numRef>
              <c:f>'fig2.2'!$C$26:$C$32</c:f>
              <c:numCache>
                <c:formatCode>General</c:formatCode>
                <c:ptCount val="7"/>
                <c:pt idx="0">
                  <c:v>44.4</c:v>
                </c:pt>
                <c:pt idx="1">
                  <c:v>63.7</c:v>
                </c:pt>
                <c:pt idx="2">
                  <c:v>69</c:v>
                </c:pt>
                <c:pt idx="3">
                  <c:v>70.400000000000006</c:v>
                </c:pt>
                <c:pt idx="4">
                  <c:v>65.5</c:v>
                </c:pt>
                <c:pt idx="5">
                  <c:v>74.099999999999994</c:v>
                </c:pt>
                <c:pt idx="6">
                  <c:v>57.3</c:v>
                </c:pt>
              </c:numCache>
            </c:numRef>
          </c:val>
          <c:extLst>
            <c:ext xmlns:c16="http://schemas.microsoft.com/office/drawing/2014/chart" uri="{C3380CC4-5D6E-409C-BE32-E72D297353CC}">
              <c16:uniqueId val="{0000000A-F52C-43CB-AC59-EC4FD10115F0}"/>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041233307717375E-2"/>
          <c:y val="2.5943909171121056E-2"/>
          <c:w val="0.93278112338710006"/>
          <c:h val="0.68753834782962331"/>
        </c:manualLayout>
      </c:layout>
      <c:barChart>
        <c:barDir val="col"/>
        <c:grouping val="clustered"/>
        <c:varyColors val="0"/>
        <c:ser>
          <c:idx val="0"/>
          <c:order val="0"/>
          <c:tx>
            <c:strRef>
              <c:f>'fig7.4 web'!$B$3</c:f>
              <c:strCache>
                <c:ptCount val="1"/>
                <c:pt idx="0">
                  <c:v>Privé sous contrat</c:v>
                </c:pt>
              </c:strCache>
            </c:strRef>
          </c:tx>
          <c:spPr>
            <a:solidFill>
              <a:srgbClr val="2F40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'fig7.4 web'!$A$4:$A$12</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'fig7.4 web'!$B$4:$B$12</c:f>
              <c:numCache>
                <c:formatCode>0.0</c:formatCode>
                <c:ptCount val="9"/>
                <c:pt idx="0">
                  <c:v>83.3</c:v>
                </c:pt>
                <c:pt idx="1">
                  <c:v>68.8</c:v>
                </c:pt>
                <c:pt idx="2">
                  <c:v>62.3</c:v>
                </c:pt>
                <c:pt idx="3">
                  <c:v>83</c:v>
                </c:pt>
                <c:pt idx="4">
                  <c:v>73.099999999999994</c:v>
                </c:pt>
                <c:pt idx="5">
                  <c:v>63.3</c:v>
                </c:pt>
                <c:pt idx="6">
                  <c:v>71.8</c:v>
                </c:pt>
                <c:pt idx="7">
                  <c:v>69.7</c:v>
                </c:pt>
                <c:pt idx="8">
                  <c:v>57.8</c:v>
                </c:pt>
              </c:numCache>
            </c:numRef>
          </c:val>
          <c:extLst>
            <c:ext xmlns:c16="http://schemas.microsoft.com/office/drawing/2014/chart" uri="{C3380CC4-5D6E-409C-BE32-E72D297353CC}">
              <c16:uniqueId val="{00000000-490F-47F5-B776-E10CA1D3847B}"/>
            </c:ext>
          </c:extLst>
        </c:ser>
        <c:ser>
          <c:idx val="1"/>
          <c:order val="1"/>
          <c:tx>
            <c:strRef>
              <c:f>'fig7.4 web'!$C$3</c:f>
              <c:strCache>
                <c:ptCount val="1"/>
                <c:pt idx="0">
                  <c:v>Public hors EP</c:v>
                </c:pt>
              </c:strCache>
            </c:strRef>
          </c:tx>
          <c:spPr>
            <a:solidFill>
              <a:srgbClr val="465F9D"/>
            </a:solidFill>
            <a:ln>
              <a:noFill/>
            </a:ln>
            <a:effectLst/>
          </c:spPr>
          <c:invertIfNegative val="0"/>
          <c:dLbls>
            <c:dLbl>
              <c:idx val="0"/>
              <c:layout>
                <c:manualLayout>
                  <c:x val="1.596806186454657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0F-47F5-B776-E10CA1D3847B}"/>
                </c:ext>
              </c:extLst>
            </c:dLbl>
            <c:dLbl>
              <c:idx val="1"/>
              <c:layout>
                <c:manualLayout>
                  <c:x val="1.1177643305182604E-2"/>
                  <c:y val="-1.286534561085714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0F-47F5-B776-E10CA1D3847B}"/>
                </c:ext>
              </c:extLst>
            </c:dLbl>
            <c:dLbl>
              <c:idx val="2"/>
              <c:layout>
                <c:manualLayout>
                  <c:x val="7.984030932273289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0F-47F5-B776-E10CA1D3847B}"/>
                </c:ext>
              </c:extLst>
            </c:dLbl>
            <c:dLbl>
              <c:idx val="3"/>
              <c:layout>
                <c:manualLayout>
                  <c:x val="4.79041855936397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0F-47F5-B776-E10CA1D3847B}"/>
                </c:ext>
              </c:extLst>
            </c:dLbl>
            <c:dLbl>
              <c:idx val="4"/>
              <c:layout>
                <c:manualLayout>
                  <c:x val="4.790418559363973E-3"/>
                  <c:y val="-2.573069122171429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0F-47F5-B776-E10CA1D3847B}"/>
                </c:ext>
              </c:extLst>
            </c:dLbl>
            <c:dLbl>
              <c:idx val="5"/>
              <c:layout>
                <c:manualLayout>
                  <c:x val="9.580837118727945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90F-47F5-B776-E10CA1D3847B}"/>
                </c:ext>
              </c:extLst>
            </c:dLbl>
            <c:dLbl>
              <c:idx val="6"/>
              <c:layout>
                <c:manualLayout>
                  <c:x val="6.387224745818631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0F-47F5-B776-E10CA1D3847B}"/>
                </c:ext>
              </c:extLst>
            </c:dLbl>
            <c:dLbl>
              <c:idx val="7"/>
              <c:layout>
                <c:manualLayout>
                  <c:x val="1.117764330518260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90F-47F5-B776-E10CA1D3847B}"/>
                </c:ext>
              </c:extLst>
            </c:dLbl>
            <c:dLbl>
              <c:idx val="8"/>
              <c:layout>
                <c:manualLayout>
                  <c:x val="6.387224745818631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90F-47F5-B776-E10CA1D384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'fig7.4 web'!$A$4:$A$12</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'fig7.4 web'!$C$4:$C$12</c:f>
              <c:numCache>
                <c:formatCode>0.0</c:formatCode>
                <c:ptCount val="9"/>
                <c:pt idx="0">
                  <c:v>77</c:v>
                </c:pt>
                <c:pt idx="1">
                  <c:v>58.1</c:v>
                </c:pt>
                <c:pt idx="2">
                  <c:v>54.4</c:v>
                </c:pt>
                <c:pt idx="3">
                  <c:v>76</c:v>
                </c:pt>
                <c:pt idx="4">
                  <c:v>65.900000000000006</c:v>
                </c:pt>
                <c:pt idx="5">
                  <c:v>55.8</c:v>
                </c:pt>
                <c:pt idx="6">
                  <c:v>62.3</c:v>
                </c:pt>
                <c:pt idx="7">
                  <c:v>62.5</c:v>
                </c:pt>
                <c:pt idx="8">
                  <c:v>48.7</c:v>
                </c:pt>
              </c:numCache>
            </c:numRef>
          </c:val>
          <c:extLst>
            <c:ext xmlns:c16="http://schemas.microsoft.com/office/drawing/2014/chart" uri="{C3380CC4-5D6E-409C-BE32-E72D297353CC}">
              <c16:uniqueId val="{0000000A-490F-47F5-B776-E10CA1D3847B}"/>
            </c:ext>
          </c:extLst>
        </c:ser>
        <c:ser>
          <c:idx val="2"/>
          <c:order val="2"/>
          <c:tx>
            <c:strRef>
              <c:f>'fig7.4 web'!$D$3</c:f>
              <c:strCache>
                <c:ptCount val="1"/>
                <c:pt idx="0">
                  <c:v>REP</c:v>
                </c:pt>
              </c:strCache>
            </c:strRef>
          </c:tx>
          <c:spPr>
            <a:solidFill>
              <a:srgbClr val="869ECE"/>
            </a:solidFill>
            <a:ln>
              <a:noFill/>
            </a:ln>
            <a:effectLst/>
          </c:spPr>
          <c:invertIfNegative val="0"/>
          <c:dLbls>
            <c:dLbl>
              <c:idx val="0"/>
              <c:layout>
                <c:manualLayout>
                  <c:x val="7.9840309322732738E-3"/>
                  <c:y val="-2.573069122171429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90F-47F5-B776-E10CA1D3847B}"/>
                </c:ext>
              </c:extLst>
            </c:dLbl>
            <c:dLbl>
              <c:idx val="1"/>
              <c:layout>
                <c:manualLayout>
                  <c:x val="6.3872247458186312E-3"/>
                  <c:y val="-2.5730691221714292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90F-47F5-B776-E10CA1D3847B}"/>
                </c:ext>
              </c:extLst>
            </c:dLbl>
            <c:dLbl>
              <c:idx val="2"/>
              <c:layout>
                <c:manualLayout>
                  <c:x val="4.79041855936397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90F-47F5-B776-E10CA1D3847B}"/>
                </c:ext>
              </c:extLst>
            </c:dLbl>
            <c:dLbl>
              <c:idx val="3"/>
              <c:layout>
                <c:manualLayout>
                  <c:x val="9.580837118727888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90F-47F5-B776-E10CA1D3847B}"/>
                </c:ext>
              </c:extLst>
            </c:dLbl>
            <c:dLbl>
              <c:idx val="4"/>
              <c:layout>
                <c:manualLayout>
                  <c:x val="7.98403093227323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90F-47F5-B776-E10CA1D3847B}"/>
                </c:ext>
              </c:extLst>
            </c:dLbl>
            <c:dLbl>
              <c:idx val="5"/>
              <c:layout>
                <c:manualLayout>
                  <c:x val="3.1936123729093156E-3"/>
                  <c:y val="-5.146138244342858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90F-47F5-B776-E10CA1D3847B}"/>
                </c:ext>
              </c:extLst>
            </c:dLbl>
            <c:dLbl>
              <c:idx val="6"/>
              <c:layout>
                <c:manualLayout>
                  <c:x val="6.3872247458185141E-3"/>
                  <c:y val="-5.146138244342858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90F-47F5-B776-E10CA1D3847B}"/>
                </c:ext>
              </c:extLst>
            </c:dLbl>
            <c:dLbl>
              <c:idx val="7"/>
              <c:layout>
                <c:manualLayout>
                  <c:x val="4.79041855936409E-3"/>
                  <c:y val="8.421050770316171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90F-47F5-B776-E10CA1D3847B}"/>
                </c:ext>
              </c:extLst>
            </c:dLbl>
            <c:dLbl>
              <c:idx val="8"/>
              <c:layout>
                <c:manualLayout>
                  <c:x val="7.9840309322732894E-3"/>
                  <c:y val="-2.80701692343872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90F-47F5-B776-E10CA1D384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'fig7.4 web'!$A$4:$A$12</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'fig7.4 web'!$D$4:$D$12</c:f>
              <c:numCache>
                <c:formatCode>0.0</c:formatCode>
                <c:ptCount val="9"/>
                <c:pt idx="0">
                  <c:v>64.400000000000006</c:v>
                </c:pt>
                <c:pt idx="1">
                  <c:v>39.200000000000003</c:v>
                </c:pt>
                <c:pt idx="2">
                  <c:v>42.8</c:v>
                </c:pt>
                <c:pt idx="3">
                  <c:v>60.1</c:v>
                </c:pt>
                <c:pt idx="4">
                  <c:v>57</c:v>
                </c:pt>
                <c:pt idx="5">
                  <c:v>43.3</c:v>
                </c:pt>
                <c:pt idx="6">
                  <c:v>52</c:v>
                </c:pt>
                <c:pt idx="7">
                  <c:v>46.5</c:v>
                </c:pt>
                <c:pt idx="8">
                  <c:v>37</c:v>
                </c:pt>
              </c:numCache>
            </c:numRef>
          </c:val>
          <c:extLst>
            <c:ext xmlns:c16="http://schemas.microsoft.com/office/drawing/2014/chart" uri="{C3380CC4-5D6E-409C-BE32-E72D297353CC}">
              <c16:uniqueId val="{00000014-490F-47F5-B776-E10CA1D3847B}"/>
            </c:ext>
          </c:extLst>
        </c:ser>
        <c:ser>
          <c:idx val="3"/>
          <c:order val="3"/>
          <c:tx>
            <c:strRef>
              <c:f>'fig7.4 web'!$E$3</c:f>
              <c:strCache>
                <c:ptCount val="1"/>
                <c:pt idx="0">
                  <c:v>REP+</c:v>
                </c:pt>
              </c:strCache>
            </c:strRef>
          </c:tx>
          <c:spPr>
            <a:solidFill>
              <a:srgbClr val="465F9D">
                <a:alpha val="29804"/>
              </a:srgbClr>
            </a:solidFill>
            <a:ln>
              <a:noFill/>
            </a:ln>
            <a:effectLst/>
          </c:spPr>
          <c:invertIfNegative val="0"/>
          <c:dLbls>
            <c:dLbl>
              <c:idx val="0"/>
              <c:layout>
                <c:manualLayout>
                  <c:x val="6.3872247458186164E-3"/>
                  <c:y val="-5.146138244342858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90F-47F5-B776-E10CA1D384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'fig7.4 web'!$A$4:$A$12</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'fig7.4 web'!$E$4:$E$12</c:f>
              <c:numCache>
                <c:formatCode>0.0</c:formatCode>
                <c:ptCount val="9"/>
                <c:pt idx="0">
                  <c:v>57.5</c:v>
                </c:pt>
                <c:pt idx="1">
                  <c:v>32.799999999999997</c:v>
                </c:pt>
                <c:pt idx="2">
                  <c:v>36.299999999999997</c:v>
                </c:pt>
                <c:pt idx="3">
                  <c:v>52</c:v>
                </c:pt>
                <c:pt idx="4">
                  <c:v>50.7</c:v>
                </c:pt>
                <c:pt idx="5">
                  <c:v>38</c:v>
                </c:pt>
                <c:pt idx="6">
                  <c:v>46.1</c:v>
                </c:pt>
                <c:pt idx="7">
                  <c:v>40.1</c:v>
                </c:pt>
                <c:pt idx="8">
                  <c:v>31.9</c:v>
                </c:pt>
              </c:numCache>
            </c:numRef>
          </c:val>
          <c:extLst>
            <c:ext xmlns:c16="http://schemas.microsoft.com/office/drawing/2014/chart" uri="{C3380CC4-5D6E-409C-BE32-E72D297353CC}">
              <c16:uniqueId val="{00000016-490F-47F5-B776-E10CA1D3847B}"/>
            </c:ext>
          </c:extLst>
        </c:ser>
        <c:dLbls>
          <c:showLegendKey val="0"/>
          <c:showVal val="0"/>
          <c:showCatName val="0"/>
          <c:showSerName val="0"/>
          <c:showPercent val="0"/>
          <c:showBubbleSize val="0"/>
        </c:dLbls>
        <c:gapWidth val="95"/>
        <c:axId val="180474879"/>
        <c:axId val="180477279"/>
      </c:barChart>
      <c:catAx>
        <c:axId val="180474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80477279"/>
        <c:crosses val="autoZero"/>
        <c:auto val="1"/>
        <c:lblAlgn val="ctr"/>
        <c:lblOffset val="100"/>
        <c:noMultiLvlLbl val="0"/>
      </c:catAx>
      <c:valAx>
        <c:axId val="180477279"/>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804748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'fig2.3 web'!$B$4</c:f>
              <c:strCache>
                <c:ptCount val="1"/>
                <c:pt idx="0">
                  <c:v>Public Hors EP</c:v>
                </c:pt>
              </c:strCache>
            </c:strRef>
          </c:tx>
          <c:spPr>
            <a:solidFill>
              <a:srgbClr val="465F9D"/>
            </a:solidFill>
            <a:ln>
              <a:noFill/>
            </a:ln>
            <a:effectLst/>
          </c:spPr>
          <c:invertIfNegative val="0"/>
          <c:dLbls>
            <c:dLbl>
              <c:idx val="0"/>
              <c:tx>
                <c:rich>
                  <a:bodyPr/>
                  <a:lstStyle/>
                  <a:p>
                    <a:fld id="{F010203E-99A4-4961-991A-ACB3A0D8A3A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6F84-4158-BF36-C45D98CC5867}"/>
                </c:ext>
              </c:extLst>
            </c:dLbl>
            <c:dLbl>
              <c:idx val="1"/>
              <c:tx>
                <c:rich>
                  <a:bodyPr/>
                  <a:lstStyle/>
                  <a:p>
                    <a:fld id="{AE47A1F7-ED31-417C-8D55-46E59D264A1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F84-4158-BF36-C45D98CC5867}"/>
                </c:ext>
              </c:extLst>
            </c:dLbl>
            <c:dLbl>
              <c:idx val="2"/>
              <c:tx>
                <c:rich>
                  <a:bodyPr/>
                  <a:lstStyle/>
                  <a:p>
                    <a:fld id="{34C85664-F600-47E9-8D55-06CBD5A4CCC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F84-4158-BF36-C45D98CC5867}"/>
                </c:ext>
              </c:extLst>
            </c:dLbl>
            <c:dLbl>
              <c:idx val="3"/>
              <c:tx>
                <c:rich>
                  <a:bodyPr/>
                  <a:lstStyle/>
                  <a:p>
                    <a:fld id="{066442AD-3964-4E3F-AA3B-D36F242C462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F84-4158-BF36-C45D98CC5867}"/>
                </c:ext>
              </c:extLst>
            </c:dLbl>
            <c:dLbl>
              <c:idx val="4"/>
              <c:tx>
                <c:rich>
                  <a:bodyPr/>
                  <a:lstStyle/>
                  <a:p>
                    <a:fld id="{C3F4893B-EF0F-47B9-A3CE-5A416D7F432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F84-4158-BF36-C45D98CC5867}"/>
                </c:ext>
              </c:extLst>
            </c:dLbl>
            <c:dLbl>
              <c:idx val="5"/>
              <c:tx>
                <c:rich>
                  <a:bodyPr/>
                  <a:lstStyle/>
                  <a:p>
                    <a:fld id="{D8784BCF-67E7-41AC-A0DB-4DB2BB17F63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F84-4158-BF36-C45D98CC5867}"/>
                </c:ext>
              </c:extLst>
            </c:dLbl>
            <c:dLbl>
              <c:idx val="6"/>
              <c:tx>
                <c:rich>
                  <a:bodyPr/>
                  <a:lstStyle/>
                  <a:p>
                    <a:fld id="{1A04F461-5209-4CD3-A84F-DE2E065D425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F84-4158-BF36-C45D98CC5867}"/>
                </c:ext>
              </c:extLst>
            </c:dLbl>
            <c:dLbl>
              <c:idx val="7"/>
              <c:tx>
                <c:rich>
                  <a:bodyPr/>
                  <a:lstStyle/>
                  <a:p>
                    <a:fld id="{6F78E068-BA66-4B99-8866-29029EA6F0C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F84-4158-BF36-C45D98CC58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'fig2.3 web'!$A$5:$A$12</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'fig2.3 web'!$B$5:$B$12</c:f>
              <c:numCache>
                <c:formatCode>General</c:formatCode>
                <c:ptCount val="8"/>
                <c:pt idx="0">
                  <c:v>80.3</c:v>
                </c:pt>
                <c:pt idx="1">
                  <c:v>84.8</c:v>
                </c:pt>
                <c:pt idx="2">
                  <c:v>83.8</c:v>
                </c:pt>
                <c:pt idx="3">
                  <c:v>84.8</c:v>
                </c:pt>
                <c:pt idx="4">
                  <c:v>72.400000000000006</c:v>
                </c:pt>
                <c:pt idx="5">
                  <c:v>68.400000000000006</c:v>
                </c:pt>
                <c:pt idx="6">
                  <c:v>87</c:v>
                </c:pt>
                <c:pt idx="7">
                  <c:v>73.099999999999994</c:v>
                </c:pt>
              </c:numCache>
            </c:numRef>
          </c:val>
          <c:extLst>
            <c:ext xmlns:c15="http://schemas.microsoft.com/office/drawing/2012/chart" uri="{02D57815-91ED-43cb-92C2-25804820EDAC}">
              <c15:datalabelsRange>
                <c15:f>'fig2.3 web'!$D$5:$D$12</c15:f>
                <c15:dlblRangeCache>
                  <c:ptCount val="8"/>
                  <c:pt idx="0">
                    <c:v>+ 24,8</c:v>
                  </c:pt>
                  <c:pt idx="1">
                    <c:v>+ 18,7</c:v>
                  </c:pt>
                  <c:pt idx="2">
                    <c:v>+ 13,0</c:v>
                  </c:pt>
                  <c:pt idx="3">
                    <c:v>+ 14,9</c:v>
                  </c:pt>
                  <c:pt idx="4">
                    <c:v>+ 11,5</c:v>
                  </c:pt>
                  <c:pt idx="5">
                    <c:v>+ 11,8</c:v>
                  </c:pt>
                  <c:pt idx="6">
                    <c:v>+ 9,1</c:v>
                  </c:pt>
                  <c:pt idx="7">
                    <c:v>+ 8,8</c:v>
                  </c:pt>
                </c15:dlblRangeCache>
              </c15:datalabelsRange>
            </c:ext>
            <c:ext xmlns:c16="http://schemas.microsoft.com/office/drawing/2014/chart" uri="{C3380CC4-5D6E-409C-BE32-E72D297353CC}">
              <c16:uniqueId val="{00000007-6F84-4158-BF36-C45D98CC5867}"/>
            </c:ext>
          </c:extLst>
        </c:ser>
        <c:ser>
          <c:idx val="1"/>
          <c:order val="1"/>
          <c:tx>
            <c:strRef>
              <c:f>'fig2.3 web'!$C$4</c:f>
              <c:strCache>
                <c:ptCount val="1"/>
                <c:pt idx="0">
                  <c:v>EP (REP, REP+)</c:v>
                </c:pt>
              </c:strCache>
            </c:strRef>
          </c:tx>
          <c:spPr>
            <a:solidFill>
              <a:srgbClr val="869ECE"/>
            </a:solidFill>
            <a:ln>
              <a:noFill/>
            </a:ln>
            <a:effectLst/>
          </c:spPr>
          <c:invertIfNegative val="0"/>
          <c:cat>
            <c:strRef>
              <c:f>'fig2.3 web'!$A$5:$A$12</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'fig2.3 web'!$C$5:$C$12</c:f>
              <c:numCache>
                <c:formatCode>General</c:formatCode>
                <c:ptCount val="8"/>
                <c:pt idx="0">
                  <c:v>55.6</c:v>
                </c:pt>
                <c:pt idx="1">
                  <c:v>66.2</c:v>
                </c:pt>
                <c:pt idx="2">
                  <c:v>70.8</c:v>
                </c:pt>
                <c:pt idx="3">
                  <c:v>70</c:v>
                </c:pt>
                <c:pt idx="4">
                  <c:v>60.9</c:v>
                </c:pt>
                <c:pt idx="5">
                  <c:v>56.6</c:v>
                </c:pt>
                <c:pt idx="6">
                  <c:v>78</c:v>
                </c:pt>
                <c:pt idx="7">
                  <c:v>64.3</c:v>
                </c:pt>
              </c:numCache>
            </c:numRef>
          </c:val>
          <c:extLst>
            <c:ext xmlns:c16="http://schemas.microsoft.com/office/drawing/2014/chart" uri="{C3380CC4-5D6E-409C-BE32-E72D297353CC}">
              <c16:uniqueId val="{00000008-6F84-4158-BF36-C45D98CC5867}"/>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'fig2.3 web'!$B$26</c:f>
              <c:strCache>
                <c:ptCount val="1"/>
                <c:pt idx="0">
                  <c:v>Public Hors EP</c:v>
                </c:pt>
              </c:strCache>
            </c:strRef>
          </c:tx>
          <c:spPr>
            <a:solidFill>
              <a:srgbClr val="465F9D"/>
            </a:solidFill>
            <a:ln>
              <a:noFill/>
            </a:ln>
            <a:effectLst/>
          </c:spPr>
          <c:invertIfNegative val="0"/>
          <c:dLbls>
            <c:dLbl>
              <c:idx val="0"/>
              <c:tx>
                <c:rich>
                  <a:bodyPr/>
                  <a:lstStyle/>
                  <a:p>
                    <a:fld id="{10584C70-C11F-4ACF-97A0-51FF3F011AF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9FC-4559-84AB-5F9187ADE825}"/>
                </c:ext>
              </c:extLst>
            </c:dLbl>
            <c:dLbl>
              <c:idx val="1"/>
              <c:tx>
                <c:rich>
                  <a:bodyPr/>
                  <a:lstStyle/>
                  <a:p>
                    <a:fld id="{0AD34389-041C-424C-8CBA-AC4ADB383C9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9FC-4559-84AB-5F9187ADE825}"/>
                </c:ext>
              </c:extLst>
            </c:dLbl>
            <c:dLbl>
              <c:idx val="2"/>
              <c:tx>
                <c:rich>
                  <a:bodyPr/>
                  <a:lstStyle/>
                  <a:p>
                    <a:fld id="{C56E2C4E-F98B-4CC2-BC71-F25BA4F2297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9FC-4559-84AB-5F9187ADE825}"/>
                </c:ext>
              </c:extLst>
            </c:dLbl>
            <c:dLbl>
              <c:idx val="3"/>
              <c:tx>
                <c:rich>
                  <a:bodyPr/>
                  <a:lstStyle/>
                  <a:p>
                    <a:fld id="{B58C7230-92B1-45F0-BCC7-018C91F8861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9FC-4559-84AB-5F9187ADE825}"/>
                </c:ext>
              </c:extLst>
            </c:dLbl>
            <c:dLbl>
              <c:idx val="4"/>
              <c:tx>
                <c:rich>
                  <a:bodyPr/>
                  <a:lstStyle/>
                  <a:p>
                    <a:fld id="{806F7223-C974-4471-88B6-EE72D5B0BE6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9FC-4559-84AB-5F9187ADE825}"/>
                </c:ext>
              </c:extLst>
            </c:dLbl>
            <c:dLbl>
              <c:idx val="5"/>
              <c:tx>
                <c:rich>
                  <a:bodyPr/>
                  <a:lstStyle/>
                  <a:p>
                    <a:fld id="{EE23C1B9-8D7E-4475-8E04-BB5822C51C1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9FC-4559-84AB-5F9187ADE825}"/>
                </c:ext>
              </c:extLst>
            </c:dLbl>
            <c:dLbl>
              <c:idx val="6"/>
              <c:tx>
                <c:rich>
                  <a:bodyPr/>
                  <a:lstStyle/>
                  <a:p>
                    <a:fld id="{C202CF76-138D-465B-A971-3A9F40B03F5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9FC-4559-84AB-5F9187ADE825}"/>
                </c:ext>
              </c:extLst>
            </c:dLbl>
            <c:dLbl>
              <c:idx val="7"/>
              <c:tx>
                <c:rich>
                  <a:bodyPr/>
                  <a:lstStyle/>
                  <a:p>
                    <a:fld id="{4864C8C8-E197-4478-8CE7-CD38EE53D49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9FC-4559-84AB-5F9187ADE82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'fig2.3 web'!$A$27:$A$34</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'fig2.3 web'!$B$27:$B$34</c:f>
              <c:numCache>
                <c:formatCode>General</c:formatCode>
                <c:ptCount val="8"/>
                <c:pt idx="0">
                  <c:v>80.3</c:v>
                </c:pt>
                <c:pt idx="1">
                  <c:v>84.8</c:v>
                </c:pt>
                <c:pt idx="2">
                  <c:v>83.8</c:v>
                </c:pt>
                <c:pt idx="3">
                  <c:v>84.8</c:v>
                </c:pt>
                <c:pt idx="4">
                  <c:v>72.400000000000006</c:v>
                </c:pt>
                <c:pt idx="5">
                  <c:v>68.400000000000006</c:v>
                </c:pt>
                <c:pt idx="6">
                  <c:v>87</c:v>
                </c:pt>
                <c:pt idx="7">
                  <c:v>73.099999999999994</c:v>
                </c:pt>
              </c:numCache>
            </c:numRef>
          </c:val>
          <c:extLst>
            <c:ext xmlns:c15="http://schemas.microsoft.com/office/drawing/2012/chart" uri="{02D57815-91ED-43cb-92C2-25804820EDAC}">
              <c15:datalabelsRange>
                <c15:f>'fig2.3 web'!$D$27:$D$34</c15:f>
                <c15:dlblRangeCache>
                  <c:ptCount val="8"/>
                  <c:pt idx="0">
                    <c:v>+ 31,1</c:v>
                  </c:pt>
                  <c:pt idx="1">
                    <c:v>+ 23,9</c:v>
                  </c:pt>
                  <c:pt idx="2">
                    <c:v>+ 16,0</c:v>
                  </c:pt>
                  <c:pt idx="3">
                    <c:v>+ 19,0</c:v>
                  </c:pt>
                  <c:pt idx="4">
                    <c:v>+ 16,0</c:v>
                  </c:pt>
                  <c:pt idx="5">
                    <c:v>+ 16,3</c:v>
                  </c:pt>
                  <c:pt idx="6">
                    <c:v>+ 12,5</c:v>
                  </c:pt>
                  <c:pt idx="7">
                    <c:v>+ 12,0</c:v>
                  </c:pt>
                </c15:dlblRangeCache>
              </c15:datalabelsRange>
            </c:ext>
            <c:ext xmlns:c16="http://schemas.microsoft.com/office/drawing/2014/chart" uri="{C3380CC4-5D6E-409C-BE32-E72D297353CC}">
              <c16:uniqueId val="{00000007-79FC-4559-84AB-5F9187ADE825}"/>
            </c:ext>
          </c:extLst>
        </c:ser>
        <c:ser>
          <c:idx val="1"/>
          <c:order val="1"/>
          <c:tx>
            <c:strRef>
              <c:f>'fig2.3 web'!$C$26</c:f>
              <c:strCache>
                <c:ptCount val="1"/>
                <c:pt idx="0">
                  <c:v>REP+</c:v>
                </c:pt>
              </c:strCache>
            </c:strRef>
          </c:tx>
          <c:spPr>
            <a:solidFill>
              <a:srgbClr val="869ECE"/>
            </a:solidFill>
            <a:ln>
              <a:noFill/>
            </a:ln>
            <a:effectLst/>
          </c:spPr>
          <c:invertIfNegative val="0"/>
          <c:cat>
            <c:strRef>
              <c:f>'fig2.3 web'!$A$27:$A$34</c:f>
              <c:strCache>
                <c:ptCount val="8"/>
                <c:pt idx="0">
                  <c:v>Comprendre des mots à l'oral</c:v>
                </c:pt>
                <c:pt idx="1">
                  <c:v>Comprendre des phrases à l'oral</c:v>
                </c:pt>
                <c:pt idx="2">
                  <c:v>Comprendre des phrases lues seul(e)</c:v>
                </c:pt>
                <c:pt idx="3">
                  <c:v>Comprendre un texte lu seul(e)</c:v>
                </c:pt>
                <c:pt idx="4">
                  <c:v>Lire à voix haute des mots</c:v>
                </c:pt>
                <c:pt idx="5">
                  <c:v>Lire à voix haute un texte</c:v>
                </c:pt>
                <c:pt idx="6">
                  <c:v>Écrire des syllabes</c:v>
                </c:pt>
                <c:pt idx="7">
                  <c:v>Écrire des mots dictés</c:v>
                </c:pt>
              </c:strCache>
            </c:strRef>
          </c:cat>
          <c:val>
            <c:numRef>
              <c:f>'fig2.3 web'!$C$27:$C$34</c:f>
              <c:numCache>
                <c:formatCode>General</c:formatCode>
                <c:ptCount val="8"/>
                <c:pt idx="0">
                  <c:v>49.2</c:v>
                </c:pt>
                <c:pt idx="1">
                  <c:v>60.9</c:v>
                </c:pt>
                <c:pt idx="2">
                  <c:v>67.8</c:v>
                </c:pt>
                <c:pt idx="3">
                  <c:v>65.8</c:v>
                </c:pt>
                <c:pt idx="4">
                  <c:v>56.4</c:v>
                </c:pt>
                <c:pt idx="5">
                  <c:v>52.1</c:v>
                </c:pt>
                <c:pt idx="6">
                  <c:v>74.5</c:v>
                </c:pt>
                <c:pt idx="7">
                  <c:v>61.2</c:v>
                </c:pt>
              </c:numCache>
            </c:numRef>
          </c:val>
          <c:extLst>
            <c:ext xmlns:c16="http://schemas.microsoft.com/office/drawing/2014/chart" uri="{C3380CC4-5D6E-409C-BE32-E72D297353CC}">
              <c16:uniqueId val="{00000008-79FC-4559-84AB-5F9187ADE825}"/>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'fig2.4 web'!$B$5</c:f>
              <c:strCache>
                <c:ptCount val="1"/>
                <c:pt idx="0">
                  <c:v>Public hors EP</c:v>
                </c:pt>
              </c:strCache>
            </c:strRef>
          </c:tx>
          <c:spPr>
            <a:solidFill>
              <a:srgbClr val="465F9D"/>
            </a:solidFill>
            <a:ln>
              <a:noFill/>
            </a:ln>
            <a:effectLst/>
          </c:spPr>
          <c:invertIfNegative val="0"/>
          <c:dLbls>
            <c:dLbl>
              <c:idx val="0"/>
              <c:tx>
                <c:rich>
                  <a:bodyPr/>
                  <a:lstStyle/>
                  <a:p>
                    <a:fld id="{C21E6E8E-BCA7-4FFB-9644-13131CF001A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F7D-407F-8A00-867460BC687B}"/>
                </c:ext>
              </c:extLst>
            </c:dLbl>
            <c:dLbl>
              <c:idx val="1"/>
              <c:tx>
                <c:rich>
                  <a:bodyPr/>
                  <a:lstStyle/>
                  <a:p>
                    <a:fld id="{BAE0AB71-E08B-425A-98CA-1126A7EF4B6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F7D-407F-8A00-867460BC687B}"/>
                </c:ext>
              </c:extLst>
            </c:dLbl>
            <c:dLbl>
              <c:idx val="2"/>
              <c:tx>
                <c:rich>
                  <a:bodyPr/>
                  <a:lstStyle/>
                  <a:p>
                    <a:fld id="{F4BA6DD4-67CA-44BF-A325-C9D83E26B56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F7D-407F-8A00-867460BC687B}"/>
                </c:ext>
              </c:extLst>
            </c:dLbl>
            <c:dLbl>
              <c:idx val="3"/>
              <c:tx>
                <c:rich>
                  <a:bodyPr/>
                  <a:lstStyle/>
                  <a:p>
                    <a:fld id="{412FD302-1D6C-4A6F-93CE-62B8E9CB9A6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F7D-407F-8A00-867460BC687B}"/>
                </c:ext>
              </c:extLst>
            </c:dLbl>
            <c:dLbl>
              <c:idx val="4"/>
              <c:tx>
                <c:rich>
                  <a:bodyPr/>
                  <a:lstStyle/>
                  <a:p>
                    <a:fld id="{6419252B-0360-4B24-B424-C62F411E009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F7D-407F-8A00-867460BC687B}"/>
                </c:ext>
              </c:extLst>
            </c:dLbl>
            <c:dLbl>
              <c:idx val="5"/>
              <c:tx>
                <c:rich>
                  <a:bodyPr/>
                  <a:lstStyle/>
                  <a:p>
                    <a:fld id="{5B335969-077D-4599-BFD8-AC1B8FDFC66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F7D-407F-8A00-867460BC687B}"/>
                </c:ext>
              </c:extLst>
            </c:dLbl>
            <c:dLbl>
              <c:idx val="6"/>
              <c:tx>
                <c:rich>
                  <a:bodyPr/>
                  <a:lstStyle/>
                  <a:p>
                    <a:fld id="{D2973D68-455D-4188-9DE9-900794751F2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F7D-407F-8A00-867460BC687B}"/>
                </c:ext>
              </c:extLst>
            </c:dLbl>
            <c:dLbl>
              <c:idx val="7"/>
              <c:tx>
                <c:rich>
                  <a:bodyPr/>
                  <a:lstStyle/>
                  <a:p>
                    <a:fld id="{E0D9B752-CCBD-4FF2-8E27-0E8447E2E7F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F7D-407F-8A00-867460BC687B}"/>
                </c:ext>
              </c:extLst>
            </c:dLbl>
            <c:dLbl>
              <c:idx val="8"/>
              <c:tx>
                <c:rich>
                  <a:bodyPr/>
                  <a:lstStyle/>
                  <a:p>
                    <a:fld id="{6393D922-79E9-449F-AEC6-394C8C9DF0F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F7D-407F-8A00-867460BC687B}"/>
                </c:ext>
              </c:extLst>
            </c:dLbl>
            <c:dLbl>
              <c:idx val="9"/>
              <c:tx>
                <c:rich>
                  <a:bodyPr/>
                  <a:lstStyle/>
                  <a:p>
                    <a:fld id="{87E30EF7-D3A7-40A9-9AB8-983F3EF0D2F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F7D-407F-8A00-867460BC687B}"/>
                </c:ext>
              </c:extLst>
            </c:dLbl>
            <c:dLbl>
              <c:idx val="10"/>
              <c:tx>
                <c:rich>
                  <a:bodyPr/>
                  <a:lstStyle/>
                  <a:p>
                    <a:fld id="{5E9937B4-A30E-403D-8900-F1C78BF5A1A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F7D-407F-8A00-867460BC68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'fig2.4 web'!$A$6:$A$16</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'fig2.4 web'!$B$6:$B$16</c:f>
              <c:numCache>
                <c:formatCode>0.0</c:formatCode>
                <c:ptCount val="11"/>
                <c:pt idx="0">
                  <c:v>80.400000000000006</c:v>
                </c:pt>
                <c:pt idx="1">
                  <c:v>69.099999999999994</c:v>
                </c:pt>
                <c:pt idx="2">
                  <c:v>59</c:v>
                </c:pt>
                <c:pt idx="3">
                  <c:v>63</c:v>
                </c:pt>
                <c:pt idx="4">
                  <c:v>75.8</c:v>
                </c:pt>
                <c:pt idx="5">
                  <c:v>61.3</c:v>
                </c:pt>
                <c:pt idx="6">
                  <c:v>58.6</c:v>
                </c:pt>
                <c:pt idx="7">
                  <c:v>63.5</c:v>
                </c:pt>
                <c:pt idx="8">
                  <c:v>63.7</c:v>
                </c:pt>
                <c:pt idx="9">
                  <c:v>56.3</c:v>
                </c:pt>
                <c:pt idx="10">
                  <c:v>51.5</c:v>
                </c:pt>
              </c:numCache>
            </c:numRef>
          </c:val>
          <c:extLst>
            <c:ext xmlns:c15="http://schemas.microsoft.com/office/drawing/2012/chart" uri="{02D57815-91ED-43cb-92C2-25804820EDAC}">
              <c15:datalabelsRange>
                <c15:f>'fig2.4 web'!$D$6:$D$16</c15:f>
                <c15:dlblRangeCache>
                  <c:ptCount val="11"/>
                  <c:pt idx="0">
                    <c:v>+ 17,9</c:v>
                  </c:pt>
                  <c:pt idx="1">
                    <c:v>+ 17,6</c:v>
                  </c:pt>
                  <c:pt idx="2">
                    <c:v>+ 15,9</c:v>
                  </c:pt>
                  <c:pt idx="3">
                    <c:v>+ 18,7</c:v>
                  </c:pt>
                  <c:pt idx="4">
                    <c:v>+ 20,0</c:v>
                  </c:pt>
                  <c:pt idx="5">
                    <c:v>+ 9,9</c:v>
                  </c:pt>
                  <c:pt idx="6">
                    <c:v>+ 14,5</c:v>
                  </c:pt>
                  <c:pt idx="7">
                    <c:v>+ 12,7</c:v>
                  </c:pt>
                  <c:pt idx="8">
                    <c:v>+ 18,6</c:v>
                  </c:pt>
                  <c:pt idx="9">
                    <c:v>+ 14,1</c:v>
                  </c:pt>
                  <c:pt idx="10">
                    <c:v>+ 15,2</c:v>
                  </c:pt>
                </c15:dlblRangeCache>
              </c15:datalabelsRange>
            </c:ext>
            <c:ext xmlns:c16="http://schemas.microsoft.com/office/drawing/2014/chart" uri="{C3380CC4-5D6E-409C-BE32-E72D297353CC}">
              <c16:uniqueId val="{00000008-EF7D-407F-8A00-867460BC687B}"/>
            </c:ext>
          </c:extLst>
        </c:ser>
        <c:ser>
          <c:idx val="1"/>
          <c:order val="1"/>
          <c:tx>
            <c:strRef>
              <c:f>'fig2.4 web'!$C$5</c:f>
              <c:strCache>
                <c:ptCount val="1"/>
                <c:pt idx="0">
                  <c:v>EP (REP, REP+)</c:v>
                </c:pt>
              </c:strCache>
            </c:strRef>
          </c:tx>
          <c:spPr>
            <a:solidFill>
              <a:srgbClr val="869ECE"/>
            </a:solidFill>
            <a:ln>
              <a:noFill/>
            </a:ln>
            <a:effectLst/>
          </c:spPr>
          <c:invertIfNegative val="0"/>
          <c:cat>
            <c:strRef>
              <c:f>'fig2.4 web'!$A$6:$A$16</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'fig2.4 web'!$C$6:$C$16</c:f>
              <c:numCache>
                <c:formatCode>0.0</c:formatCode>
                <c:ptCount val="11"/>
                <c:pt idx="0">
                  <c:v>62.5</c:v>
                </c:pt>
                <c:pt idx="1">
                  <c:v>51.5</c:v>
                </c:pt>
                <c:pt idx="2">
                  <c:v>43</c:v>
                </c:pt>
                <c:pt idx="3">
                  <c:v>44.3</c:v>
                </c:pt>
                <c:pt idx="4">
                  <c:v>55.8</c:v>
                </c:pt>
                <c:pt idx="5">
                  <c:v>51.3</c:v>
                </c:pt>
                <c:pt idx="6">
                  <c:v>44.1</c:v>
                </c:pt>
                <c:pt idx="7">
                  <c:v>50.8</c:v>
                </c:pt>
                <c:pt idx="8">
                  <c:v>45.2</c:v>
                </c:pt>
                <c:pt idx="9">
                  <c:v>42.2</c:v>
                </c:pt>
                <c:pt idx="10">
                  <c:v>36.200000000000003</c:v>
                </c:pt>
              </c:numCache>
            </c:numRef>
          </c:val>
          <c:extLst>
            <c:ext xmlns:c16="http://schemas.microsoft.com/office/drawing/2014/chart" uri="{C3380CC4-5D6E-409C-BE32-E72D297353CC}">
              <c16:uniqueId val="{00000009-EF7D-407F-8A00-867460BC687B}"/>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'fig2.4 web'!$B$32</c:f>
              <c:strCache>
                <c:ptCount val="1"/>
                <c:pt idx="0">
                  <c:v>Public hors EP</c:v>
                </c:pt>
              </c:strCache>
            </c:strRef>
          </c:tx>
          <c:spPr>
            <a:solidFill>
              <a:srgbClr val="465F9D"/>
            </a:solidFill>
            <a:ln>
              <a:noFill/>
            </a:ln>
            <a:effectLst/>
          </c:spPr>
          <c:invertIfNegative val="0"/>
          <c:dLbls>
            <c:dLbl>
              <c:idx val="0"/>
              <c:tx>
                <c:rich>
                  <a:bodyPr/>
                  <a:lstStyle/>
                  <a:p>
                    <a:fld id="{BEAE6A6B-A53C-4520-8E1D-A8F2E8149F5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B4A2-4558-A1EC-585F450A90F6}"/>
                </c:ext>
              </c:extLst>
            </c:dLbl>
            <c:dLbl>
              <c:idx val="1"/>
              <c:tx>
                <c:rich>
                  <a:bodyPr/>
                  <a:lstStyle/>
                  <a:p>
                    <a:fld id="{716CBF32-93F5-46C6-8D05-76F97D324F0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4A2-4558-A1EC-585F450A90F6}"/>
                </c:ext>
              </c:extLst>
            </c:dLbl>
            <c:dLbl>
              <c:idx val="2"/>
              <c:tx>
                <c:rich>
                  <a:bodyPr/>
                  <a:lstStyle/>
                  <a:p>
                    <a:fld id="{3BF586BB-BE68-4E25-95D8-6FB33EB1FA6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4A2-4558-A1EC-585F450A90F6}"/>
                </c:ext>
              </c:extLst>
            </c:dLbl>
            <c:dLbl>
              <c:idx val="3"/>
              <c:tx>
                <c:rich>
                  <a:bodyPr/>
                  <a:lstStyle/>
                  <a:p>
                    <a:fld id="{CDBDF6FF-6F07-4C2C-92E4-37DD23428F4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4A2-4558-A1EC-585F450A90F6}"/>
                </c:ext>
              </c:extLst>
            </c:dLbl>
            <c:dLbl>
              <c:idx val="4"/>
              <c:tx>
                <c:rich>
                  <a:bodyPr/>
                  <a:lstStyle/>
                  <a:p>
                    <a:fld id="{9626C783-1EE7-41D2-8133-35D02F47169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4A2-4558-A1EC-585F450A90F6}"/>
                </c:ext>
              </c:extLst>
            </c:dLbl>
            <c:dLbl>
              <c:idx val="5"/>
              <c:tx>
                <c:rich>
                  <a:bodyPr/>
                  <a:lstStyle/>
                  <a:p>
                    <a:fld id="{4994C7AE-8FCB-4EB3-A57D-0159167CDE4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4A2-4558-A1EC-585F450A90F6}"/>
                </c:ext>
              </c:extLst>
            </c:dLbl>
            <c:dLbl>
              <c:idx val="6"/>
              <c:tx>
                <c:rich>
                  <a:bodyPr/>
                  <a:lstStyle/>
                  <a:p>
                    <a:fld id="{9663EA19-CDEA-4DC3-B2DF-51319D75C3F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4A2-4558-A1EC-585F450A90F6}"/>
                </c:ext>
              </c:extLst>
            </c:dLbl>
            <c:dLbl>
              <c:idx val="7"/>
              <c:tx>
                <c:rich>
                  <a:bodyPr/>
                  <a:lstStyle/>
                  <a:p>
                    <a:fld id="{97512784-39BF-4C89-8319-AB36B002F2F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4A2-4558-A1EC-585F450A90F6}"/>
                </c:ext>
              </c:extLst>
            </c:dLbl>
            <c:dLbl>
              <c:idx val="8"/>
              <c:tx>
                <c:rich>
                  <a:bodyPr/>
                  <a:lstStyle/>
                  <a:p>
                    <a:fld id="{95FEF121-79F7-4438-B15B-A4C824BA073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4A2-4558-A1EC-585F450A90F6}"/>
                </c:ext>
              </c:extLst>
            </c:dLbl>
            <c:dLbl>
              <c:idx val="9"/>
              <c:tx>
                <c:rich>
                  <a:bodyPr/>
                  <a:lstStyle/>
                  <a:p>
                    <a:fld id="{39A488DF-4951-43E3-8B47-FE1A9A5F9FD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B4A2-4558-A1EC-585F450A90F6}"/>
                </c:ext>
              </c:extLst>
            </c:dLbl>
            <c:dLbl>
              <c:idx val="10"/>
              <c:tx>
                <c:rich>
                  <a:bodyPr/>
                  <a:lstStyle/>
                  <a:p>
                    <a:fld id="{F29F7A2A-49C7-400E-9BBD-DECB3E4235A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B4A2-4558-A1EC-585F450A90F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'fig2.4 web'!$A$33:$A$43</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'fig2.4 web'!$B$33:$B$43</c:f>
              <c:numCache>
                <c:formatCode>General</c:formatCode>
                <c:ptCount val="11"/>
                <c:pt idx="0">
                  <c:v>80.400000000000006</c:v>
                </c:pt>
                <c:pt idx="1">
                  <c:v>69.099999999999994</c:v>
                </c:pt>
                <c:pt idx="2">
                  <c:v>59</c:v>
                </c:pt>
                <c:pt idx="3">
                  <c:v>63</c:v>
                </c:pt>
                <c:pt idx="4">
                  <c:v>75.8</c:v>
                </c:pt>
                <c:pt idx="5">
                  <c:v>61.3</c:v>
                </c:pt>
                <c:pt idx="6">
                  <c:v>58.6</c:v>
                </c:pt>
                <c:pt idx="7">
                  <c:v>63.5</c:v>
                </c:pt>
                <c:pt idx="8">
                  <c:v>63.7</c:v>
                </c:pt>
                <c:pt idx="9">
                  <c:v>56.3</c:v>
                </c:pt>
                <c:pt idx="10">
                  <c:v>51.5</c:v>
                </c:pt>
              </c:numCache>
            </c:numRef>
          </c:val>
          <c:extLst>
            <c:ext xmlns:c15="http://schemas.microsoft.com/office/drawing/2012/chart" uri="{02D57815-91ED-43cb-92C2-25804820EDAC}">
              <c15:datalabelsRange>
                <c15:f>'fig2.4 web'!$D$33:$D$43</c15:f>
                <c15:dlblRangeCache>
                  <c:ptCount val="11"/>
                  <c:pt idx="0">
                    <c:v>+ 22,6</c:v>
                  </c:pt>
                  <c:pt idx="1">
                    <c:v>+ 21,9</c:v>
                  </c:pt>
                  <c:pt idx="2">
                    <c:v>+ 20,8</c:v>
                  </c:pt>
                  <c:pt idx="3">
                    <c:v>+ 23,2</c:v>
                  </c:pt>
                  <c:pt idx="4">
                    <c:v>+ 25,6</c:v>
                  </c:pt>
                  <c:pt idx="5">
                    <c:v>+ 13,8</c:v>
                  </c:pt>
                  <c:pt idx="6">
                    <c:v>+ 18,3</c:v>
                  </c:pt>
                  <c:pt idx="7">
                    <c:v>+ 16,5</c:v>
                  </c:pt>
                  <c:pt idx="8">
                    <c:v>+ 23,2</c:v>
                  </c:pt>
                  <c:pt idx="9">
                    <c:v>+ 18,4</c:v>
                  </c:pt>
                  <c:pt idx="10">
                    <c:v>+ 19,3</c:v>
                  </c:pt>
                </c15:dlblRangeCache>
              </c15:datalabelsRange>
            </c:ext>
            <c:ext xmlns:c16="http://schemas.microsoft.com/office/drawing/2014/chart" uri="{C3380CC4-5D6E-409C-BE32-E72D297353CC}">
              <c16:uniqueId val="{00000008-B4A2-4558-A1EC-585F450A90F6}"/>
            </c:ext>
          </c:extLst>
        </c:ser>
        <c:ser>
          <c:idx val="1"/>
          <c:order val="1"/>
          <c:tx>
            <c:strRef>
              <c:f>'fig2.4 web'!$C$32</c:f>
              <c:strCache>
                <c:ptCount val="1"/>
                <c:pt idx="0">
                  <c:v>REP+</c:v>
                </c:pt>
              </c:strCache>
            </c:strRef>
          </c:tx>
          <c:spPr>
            <a:solidFill>
              <a:srgbClr val="869ECE"/>
            </a:solidFill>
            <a:ln>
              <a:noFill/>
            </a:ln>
            <a:effectLst/>
          </c:spPr>
          <c:invertIfNegative val="0"/>
          <c:cat>
            <c:strRef>
              <c:f>'fig2.4 web'!$A$33:$A$43</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'fig2.4 web'!$C$33:$C$43</c:f>
              <c:numCache>
                <c:formatCode>General</c:formatCode>
                <c:ptCount val="11"/>
                <c:pt idx="0">
                  <c:v>57.8</c:v>
                </c:pt>
                <c:pt idx="1">
                  <c:v>47.2</c:v>
                </c:pt>
                <c:pt idx="2">
                  <c:v>38.1</c:v>
                </c:pt>
                <c:pt idx="3">
                  <c:v>39.799999999999997</c:v>
                </c:pt>
                <c:pt idx="4">
                  <c:v>50.2</c:v>
                </c:pt>
                <c:pt idx="5">
                  <c:v>47.5</c:v>
                </c:pt>
                <c:pt idx="6">
                  <c:v>40.299999999999997</c:v>
                </c:pt>
                <c:pt idx="7">
                  <c:v>47</c:v>
                </c:pt>
                <c:pt idx="8">
                  <c:v>40.5</c:v>
                </c:pt>
                <c:pt idx="9">
                  <c:v>37.9</c:v>
                </c:pt>
                <c:pt idx="10">
                  <c:v>32.1</c:v>
                </c:pt>
              </c:numCache>
            </c:numRef>
          </c:val>
          <c:extLst>
            <c:ext xmlns:c16="http://schemas.microsoft.com/office/drawing/2014/chart" uri="{C3380CC4-5D6E-409C-BE32-E72D297353CC}">
              <c16:uniqueId val="{00000009-B4A2-4558-A1EC-585F450A90F6}"/>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'fig2.5 web'!$B$5</c:f>
              <c:strCache>
                <c:ptCount val="1"/>
                <c:pt idx="0">
                  <c:v>Public hors EP</c:v>
                </c:pt>
              </c:strCache>
            </c:strRef>
          </c:tx>
          <c:spPr>
            <a:solidFill>
              <a:srgbClr val="465F9D"/>
            </a:solidFill>
            <a:ln>
              <a:noFill/>
            </a:ln>
            <a:effectLst/>
          </c:spPr>
          <c:invertIfNegative val="0"/>
          <c:dLbls>
            <c:dLbl>
              <c:idx val="0"/>
              <c:tx>
                <c:rich>
                  <a:bodyPr/>
                  <a:lstStyle/>
                  <a:p>
                    <a:fld id="{83C5BAE6-863C-4004-8B4B-71E1EA113C8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3868-4288-AEA2-65216315AE30}"/>
                </c:ext>
              </c:extLst>
            </c:dLbl>
            <c:dLbl>
              <c:idx val="1"/>
              <c:tx>
                <c:rich>
                  <a:bodyPr/>
                  <a:lstStyle/>
                  <a:p>
                    <a:fld id="{B10F2254-8345-4792-8919-6E27C7C20A3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868-4288-AEA2-65216315AE30}"/>
                </c:ext>
              </c:extLst>
            </c:dLbl>
            <c:dLbl>
              <c:idx val="2"/>
              <c:tx>
                <c:rich>
                  <a:bodyPr/>
                  <a:lstStyle/>
                  <a:p>
                    <a:fld id="{F92C9BD1-C723-401B-AB61-0CFBA36B001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868-4288-AEA2-65216315AE30}"/>
                </c:ext>
              </c:extLst>
            </c:dLbl>
            <c:dLbl>
              <c:idx val="3"/>
              <c:tx>
                <c:rich>
                  <a:bodyPr/>
                  <a:lstStyle/>
                  <a:p>
                    <a:fld id="{B807DA1B-084B-4EF8-94F8-D1FF7C8E3B2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868-4288-AEA2-65216315AE30}"/>
                </c:ext>
              </c:extLst>
            </c:dLbl>
            <c:dLbl>
              <c:idx val="4"/>
              <c:tx>
                <c:rich>
                  <a:bodyPr/>
                  <a:lstStyle/>
                  <a:p>
                    <a:fld id="{44086AC0-8FAC-4DC9-8626-55DDD2237CE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868-4288-AEA2-65216315AE30}"/>
                </c:ext>
              </c:extLst>
            </c:dLbl>
            <c:dLbl>
              <c:idx val="5"/>
              <c:tx>
                <c:rich>
                  <a:bodyPr/>
                  <a:lstStyle/>
                  <a:p>
                    <a:fld id="{F3DFA92F-CFC6-465F-AE7B-FA94E3C7F4F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868-4288-AEA2-65216315AE30}"/>
                </c:ext>
              </c:extLst>
            </c:dLbl>
            <c:dLbl>
              <c:idx val="6"/>
              <c:tx>
                <c:rich>
                  <a:bodyPr/>
                  <a:lstStyle/>
                  <a:p>
                    <a:fld id="{A1089C67-DCD2-4B1F-BEF3-30B9BE9979B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3868-4288-AEA2-65216315AE30}"/>
                </c:ext>
              </c:extLst>
            </c:dLbl>
            <c:dLbl>
              <c:idx val="7"/>
              <c:tx>
                <c:rich>
                  <a:bodyPr/>
                  <a:lstStyle/>
                  <a:p>
                    <a:fld id="{622F3527-D151-4A20-BEB7-84ADF760627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868-4288-AEA2-65216315AE30}"/>
                </c:ext>
              </c:extLst>
            </c:dLbl>
            <c:dLbl>
              <c:idx val="8"/>
              <c:tx>
                <c:rich>
                  <a:bodyPr/>
                  <a:lstStyle/>
                  <a:p>
                    <a:fld id="{7220F481-EC40-4A97-B77E-6B856E93FA2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3868-4288-AEA2-65216315AE3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'fig2.5 web'!$A$6:$A$14</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'fig2.5 web'!$B$6:$B$14</c:f>
              <c:numCache>
                <c:formatCode>General</c:formatCode>
                <c:ptCount val="9"/>
                <c:pt idx="0">
                  <c:v>77</c:v>
                </c:pt>
                <c:pt idx="1">
                  <c:v>58.1</c:v>
                </c:pt>
                <c:pt idx="2">
                  <c:v>54.4</c:v>
                </c:pt>
                <c:pt idx="3">
                  <c:v>76</c:v>
                </c:pt>
                <c:pt idx="4">
                  <c:v>65.900000000000006</c:v>
                </c:pt>
                <c:pt idx="5">
                  <c:v>55.8</c:v>
                </c:pt>
                <c:pt idx="6">
                  <c:v>62.3</c:v>
                </c:pt>
                <c:pt idx="7">
                  <c:v>62.5</c:v>
                </c:pt>
                <c:pt idx="8">
                  <c:v>48.7</c:v>
                </c:pt>
              </c:numCache>
            </c:numRef>
          </c:val>
          <c:extLst>
            <c:ext xmlns:c15="http://schemas.microsoft.com/office/drawing/2012/chart" uri="{02D57815-91ED-43cb-92C2-25804820EDAC}">
              <c15:datalabelsRange>
                <c15:f>'fig2.5 web'!$D$6:$D$14</c15:f>
                <c15:dlblRangeCache>
                  <c:ptCount val="9"/>
                  <c:pt idx="0">
                    <c:v>+ 15,3</c:v>
                  </c:pt>
                  <c:pt idx="1">
                    <c:v>+ 21,4</c:v>
                  </c:pt>
                  <c:pt idx="2">
                    <c:v>+ 14,1</c:v>
                  </c:pt>
                  <c:pt idx="3">
                    <c:v>+ 19,0</c:v>
                  </c:pt>
                  <c:pt idx="4">
                    <c:v>+ 11,3</c:v>
                  </c:pt>
                  <c:pt idx="5">
                    <c:v>+ 14,6</c:v>
                  </c:pt>
                  <c:pt idx="6">
                    <c:v>+ 12,6</c:v>
                  </c:pt>
                  <c:pt idx="7">
                    <c:v>+ 18,5</c:v>
                  </c:pt>
                  <c:pt idx="8">
                    <c:v>+ 13,6</c:v>
                  </c:pt>
                </c15:dlblRangeCache>
              </c15:datalabelsRange>
            </c:ext>
            <c:ext xmlns:c16="http://schemas.microsoft.com/office/drawing/2014/chart" uri="{C3380CC4-5D6E-409C-BE32-E72D297353CC}">
              <c16:uniqueId val="{0000000B-3868-4288-AEA2-65216315AE30}"/>
            </c:ext>
          </c:extLst>
        </c:ser>
        <c:ser>
          <c:idx val="1"/>
          <c:order val="1"/>
          <c:tx>
            <c:strRef>
              <c:f>'fig2.5 web'!$C$5</c:f>
              <c:strCache>
                <c:ptCount val="1"/>
                <c:pt idx="0">
                  <c:v>EP (REP, REP+)</c:v>
                </c:pt>
              </c:strCache>
            </c:strRef>
          </c:tx>
          <c:spPr>
            <a:solidFill>
              <a:srgbClr val="869ECE"/>
            </a:solidFill>
            <a:ln>
              <a:noFill/>
            </a:ln>
            <a:effectLst/>
          </c:spPr>
          <c:invertIfNegative val="0"/>
          <c:cat>
            <c:strRef>
              <c:f>'fig2.5 web'!$A$6:$A$14</c:f>
              <c:strCache>
                <c:ptCount val="9"/>
                <c:pt idx="0">
                  <c:v>Comprendre des textes à l'oral</c:v>
                </c:pt>
                <c:pt idx="1">
                  <c:v>Comprendre un texte lu seul(e)</c:v>
                </c:pt>
                <c:pt idx="2">
                  <c:v>Lire à voix haute un texte</c:v>
                </c:pt>
                <c:pt idx="3">
                  <c:v>Savoir trouver des synonymes et des mots de la même famille</c:v>
                </c:pt>
                <c:pt idx="4">
                  <c:v>Écrire des mots</c:v>
                </c:pt>
                <c:pt idx="5">
                  <c:v>Reconnaître les principaux constituants de la phrase</c:v>
                </c:pt>
                <c:pt idx="6">
                  <c:v>Différencier les principales classes de mots</c:v>
                </c:pt>
                <c:pt idx="7">
                  <c:v>Utiliser des marques d'accord pour les noms et adjectifs</c:v>
                </c:pt>
                <c:pt idx="8">
                  <c:v>Maîtriser l'accord du verbe conjugué</c:v>
                </c:pt>
              </c:strCache>
            </c:strRef>
          </c:cat>
          <c:val>
            <c:numRef>
              <c:f>'fig2.5 web'!$C$6:$C$14</c:f>
              <c:numCache>
                <c:formatCode>General</c:formatCode>
                <c:ptCount val="9"/>
                <c:pt idx="0">
                  <c:v>61.7</c:v>
                </c:pt>
                <c:pt idx="1">
                  <c:v>36.700000000000003</c:v>
                </c:pt>
                <c:pt idx="2">
                  <c:v>40.299999999999997</c:v>
                </c:pt>
                <c:pt idx="3">
                  <c:v>57</c:v>
                </c:pt>
                <c:pt idx="4">
                  <c:v>54.5</c:v>
                </c:pt>
                <c:pt idx="5">
                  <c:v>41.3</c:v>
                </c:pt>
                <c:pt idx="6">
                  <c:v>49.7</c:v>
                </c:pt>
                <c:pt idx="7">
                  <c:v>44</c:v>
                </c:pt>
                <c:pt idx="8">
                  <c:v>35</c:v>
                </c:pt>
              </c:numCache>
            </c:numRef>
          </c:val>
          <c:extLst>
            <c:ext xmlns:c16="http://schemas.microsoft.com/office/drawing/2014/chart" uri="{C3380CC4-5D6E-409C-BE32-E72D297353CC}">
              <c16:uniqueId val="{0000000C-3868-4288-AEA2-65216315AE30}"/>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10.svg"/><Relationship Id="rId1" Type="http://schemas.openxmlformats.org/officeDocument/2006/relationships/image" Target="../media/image9.png"/><Relationship Id="rId4"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12</xdr:col>
      <xdr:colOff>53975</xdr:colOff>
      <xdr:row>1</xdr:row>
      <xdr:rowOff>193675</xdr:rowOff>
    </xdr:from>
    <xdr:to>
      <xdr:col>20</xdr:col>
      <xdr:colOff>87500</xdr:colOff>
      <xdr:row>18</xdr:row>
      <xdr:rowOff>151719</xdr:rowOff>
    </xdr:to>
    <xdr:pic>
      <xdr:nvPicPr>
        <xdr:cNvPr id="2" name="Image 1">
          <a:extLst>
            <a:ext uri="{FF2B5EF4-FFF2-40B4-BE49-F238E27FC236}">
              <a16:creationId xmlns:a16="http://schemas.microsoft.com/office/drawing/2014/main" id="{01A436CB-2CA8-901C-A5EB-7C8569AAA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20525" y="384175"/>
          <a:ext cx="6129525" cy="3399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0</xdr:colOff>
      <xdr:row>65</xdr:row>
      <xdr:rowOff>99061</xdr:rowOff>
    </xdr:from>
    <xdr:to>
      <xdr:col>19</xdr:col>
      <xdr:colOff>586740</xdr:colOff>
      <xdr:row>78</xdr:row>
      <xdr:rowOff>109856</xdr:rowOff>
    </xdr:to>
    <xdr:pic>
      <xdr:nvPicPr>
        <xdr:cNvPr id="3" name="Graphique 2">
          <a:extLst>
            <a:ext uri="{FF2B5EF4-FFF2-40B4-BE49-F238E27FC236}">
              <a16:creationId xmlns:a16="http://schemas.microsoft.com/office/drawing/2014/main" id="{076AAAAB-D084-4CD4-9936-025A519519F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9568160" y="4030981"/>
          <a:ext cx="6103620" cy="2964180"/>
        </a:xfrm>
        <a:prstGeom prst="rect">
          <a:avLst/>
        </a:prstGeom>
      </xdr:spPr>
    </xdr:pic>
    <xdr:clientData/>
  </xdr:twoCellAnchor>
  <xdr:twoCellAnchor editAs="oneCell">
    <xdr:from>
      <xdr:col>12</xdr:col>
      <xdr:colOff>0</xdr:colOff>
      <xdr:row>65</xdr:row>
      <xdr:rowOff>99061</xdr:rowOff>
    </xdr:from>
    <xdr:to>
      <xdr:col>19</xdr:col>
      <xdr:colOff>586740</xdr:colOff>
      <xdr:row>78</xdr:row>
      <xdr:rowOff>109856</xdr:rowOff>
    </xdr:to>
    <xdr:pic>
      <xdr:nvPicPr>
        <xdr:cNvPr id="6" name="Graphique 5">
          <a:extLst>
            <a:ext uri="{FF2B5EF4-FFF2-40B4-BE49-F238E27FC236}">
              <a16:creationId xmlns:a16="http://schemas.microsoft.com/office/drawing/2014/main" id="{9F988565-A121-4642-8838-8A432F08523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9568160" y="4030981"/>
          <a:ext cx="6103620" cy="2964180"/>
        </a:xfrm>
        <a:prstGeom prst="rect">
          <a:avLst/>
        </a:prstGeom>
      </xdr:spPr>
    </xdr:pic>
    <xdr:clientData/>
  </xdr:twoCellAnchor>
  <xdr:twoCellAnchor>
    <xdr:from>
      <xdr:col>5</xdr:col>
      <xdr:colOff>323849</xdr:colOff>
      <xdr:row>0</xdr:row>
      <xdr:rowOff>152400</xdr:rowOff>
    </xdr:from>
    <xdr:to>
      <xdr:col>11</xdr:col>
      <xdr:colOff>156882</xdr:colOff>
      <xdr:row>22</xdr:row>
      <xdr:rowOff>123825</xdr:rowOff>
    </xdr:to>
    <xdr:graphicFrame macro="">
      <xdr:nvGraphicFramePr>
        <xdr:cNvPr id="8" name="Graphique 7">
          <a:extLst>
            <a:ext uri="{FF2B5EF4-FFF2-40B4-BE49-F238E27FC236}">
              <a16:creationId xmlns:a16="http://schemas.microsoft.com/office/drawing/2014/main" id="{F5C6646C-04C5-4AE6-B01E-34A62DBE2B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280147</xdr:colOff>
      <xdr:row>25</xdr:row>
      <xdr:rowOff>0</xdr:rowOff>
    </xdr:from>
    <xdr:to>
      <xdr:col>10</xdr:col>
      <xdr:colOff>953299</xdr:colOff>
      <xdr:row>46</xdr:row>
      <xdr:rowOff>123265</xdr:rowOff>
    </xdr:to>
    <xdr:graphicFrame macro="">
      <xdr:nvGraphicFramePr>
        <xdr:cNvPr id="4" name="Graphique 3">
          <a:extLst>
            <a:ext uri="{FF2B5EF4-FFF2-40B4-BE49-F238E27FC236}">
              <a16:creationId xmlns:a16="http://schemas.microsoft.com/office/drawing/2014/main" id="{391A36EB-6E19-426E-AA80-C37B8821E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177511</xdr:colOff>
      <xdr:row>2</xdr:row>
      <xdr:rowOff>180975</xdr:rowOff>
    </xdr:from>
    <xdr:to>
      <xdr:col>13</xdr:col>
      <xdr:colOff>629707</xdr:colOff>
      <xdr:row>19</xdr:row>
      <xdr:rowOff>122093</xdr:rowOff>
    </xdr:to>
    <xdr:graphicFrame macro="">
      <xdr:nvGraphicFramePr>
        <xdr:cNvPr id="3" name="Graphique 2">
          <a:extLst>
            <a:ext uri="{FF2B5EF4-FFF2-40B4-BE49-F238E27FC236}">
              <a16:creationId xmlns:a16="http://schemas.microsoft.com/office/drawing/2014/main" id="{8B6586EA-406B-467F-AC3C-A0EE772ED3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3</xdr:row>
      <xdr:rowOff>0</xdr:rowOff>
    </xdr:from>
    <xdr:to>
      <xdr:col>13</xdr:col>
      <xdr:colOff>915943</xdr:colOff>
      <xdr:row>19</xdr:row>
      <xdr:rowOff>148551</xdr:rowOff>
    </xdr:to>
    <xdr:graphicFrame macro="">
      <xdr:nvGraphicFramePr>
        <xdr:cNvPr id="3" name="Graphique 2">
          <a:extLst>
            <a:ext uri="{FF2B5EF4-FFF2-40B4-BE49-F238E27FC236}">
              <a16:creationId xmlns:a16="http://schemas.microsoft.com/office/drawing/2014/main" id="{84D538AB-566D-428D-9F69-2C86BC5EF4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3</xdr:row>
      <xdr:rowOff>0</xdr:rowOff>
    </xdr:from>
    <xdr:to>
      <xdr:col>13</xdr:col>
      <xdr:colOff>285752</xdr:colOff>
      <xdr:row>20</xdr:row>
      <xdr:rowOff>28575</xdr:rowOff>
    </xdr:to>
    <xdr:graphicFrame macro="">
      <xdr:nvGraphicFramePr>
        <xdr:cNvPr id="4" name="Graphique 3">
          <a:extLst>
            <a:ext uri="{FF2B5EF4-FFF2-40B4-BE49-F238E27FC236}">
              <a16:creationId xmlns:a16="http://schemas.microsoft.com/office/drawing/2014/main" id="{F63AA427-F175-4F4E-90BA-DEC09432A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xdr:colOff>
      <xdr:row>3</xdr:row>
      <xdr:rowOff>0</xdr:rowOff>
    </xdr:from>
    <xdr:to>
      <xdr:col>13</xdr:col>
      <xdr:colOff>154780</xdr:colOff>
      <xdr:row>20</xdr:row>
      <xdr:rowOff>9525</xdr:rowOff>
    </xdr:to>
    <xdr:graphicFrame macro="">
      <xdr:nvGraphicFramePr>
        <xdr:cNvPr id="2" name="Graphique 1">
          <a:extLst>
            <a:ext uri="{FF2B5EF4-FFF2-40B4-BE49-F238E27FC236}">
              <a16:creationId xmlns:a16="http://schemas.microsoft.com/office/drawing/2014/main" id="{DE0A88A9-C5F9-4CED-86A4-D36B1F16B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2</xdr:row>
      <xdr:rowOff>0</xdr:rowOff>
    </xdr:from>
    <xdr:to>
      <xdr:col>11</xdr:col>
      <xdr:colOff>323852</xdr:colOff>
      <xdr:row>19</xdr:row>
      <xdr:rowOff>142875</xdr:rowOff>
    </xdr:to>
    <xdr:graphicFrame macro="">
      <xdr:nvGraphicFramePr>
        <xdr:cNvPr id="2" name="Graphique 1">
          <a:extLst>
            <a:ext uri="{FF2B5EF4-FFF2-40B4-BE49-F238E27FC236}">
              <a16:creationId xmlns:a16="http://schemas.microsoft.com/office/drawing/2014/main" id="{78157475-D89F-4E4A-AFF7-6167901C70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2</xdr:row>
      <xdr:rowOff>0</xdr:rowOff>
    </xdr:from>
    <xdr:to>
      <xdr:col>14</xdr:col>
      <xdr:colOff>695327</xdr:colOff>
      <xdr:row>16</xdr:row>
      <xdr:rowOff>14289</xdr:rowOff>
    </xdr:to>
    <xdr:graphicFrame macro="">
      <xdr:nvGraphicFramePr>
        <xdr:cNvPr id="2" name="Graphique 1">
          <a:extLst>
            <a:ext uri="{FF2B5EF4-FFF2-40B4-BE49-F238E27FC236}">
              <a16:creationId xmlns:a16="http://schemas.microsoft.com/office/drawing/2014/main" id="{36AC011B-E38F-4DF3-B4C4-34366EF5DF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24</xdr:row>
      <xdr:rowOff>0</xdr:rowOff>
    </xdr:from>
    <xdr:to>
      <xdr:col>14</xdr:col>
      <xdr:colOff>695327</xdr:colOff>
      <xdr:row>37</xdr:row>
      <xdr:rowOff>189466</xdr:rowOff>
    </xdr:to>
    <xdr:graphicFrame macro="">
      <xdr:nvGraphicFramePr>
        <xdr:cNvPr id="3" name="Graphique 2">
          <a:extLst>
            <a:ext uri="{FF2B5EF4-FFF2-40B4-BE49-F238E27FC236}">
              <a16:creationId xmlns:a16="http://schemas.microsoft.com/office/drawing/2014/main" id="{58F4C1D2-F438-43E1-AD59-2F2EFFD4F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714372</xdr:colOff>
      <xdr:row>1</xdr:row>
      <xdr:rowOff>147636</xdr:rowOff>
    </xdr:from>
    <xdr:to>
      <xdr:col>14</xdr:col>
      <xdr:colOff>647699</xdr:colOff>
      <xdr:row>15</xdr:row>
      <xdr:rowOff>180975</xdr:rowOff>
    </xdr:to>
    <xdr:graphicFrame macro="">
      <xdr:nvGraphicFramePr>
        <xdr:cNvPr id="2" name="Graphique 1">
          <a:extLst>
            <a:ext uri="{FF2B5EF4-FFF2-40B4-BE49-F238E27FC236}">
              <a16:creationId xmlns:a16="http://schemas.microsoft.com/office/drawing/2014/main" id="{AC7D4A02-A9ED-9D44-4DC4-E721F9FB3F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23</xdr:row>
      <xdr:rowOff>0</xdr:rowOff>
    </xdr:from>
    <xdr:to>
      <xdr:col>14</xdr:col>
      <xdr:colOff>695327</xdr:colOff>
      <xdr:row>37</xdr:row>
      <xdr:rowOff>8491</xdr:rowOff>
    </xdr:to>
    <xdr:graphicFrame macro="">
      <xdr:nvGraphicFramePr>
        <xdr:cNvPr id="3" name="Graphique 2">
          <a:extLst>
            <a:ext uri="{FF2B5EF4-FFF2-40B4-BE49-F238E27FC236}">
              <a16:creationId xmlns:a16="http://schemas.microsoft.com/office/drawing/2014/main" id="{249AA3AD-0348-43EB-96E0-BAE158853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2</xdr:row>
      <xdr:rowOff>0</xdr:rowOff>
    </xdr:from>
    <xdr:to>
      <xdr:col>14</xdr:col>
      <xdr:colOff>695327</xdr:colOff>
      <xdr:row>16</xdr:row>
      <xdr:rowOff>33339</xdr:rowOff>
    </xdr:to>
    <xdr:graphicFrame macro="">
      <xdr:nvGraphicFramePr>
        <xdr:cNvPr id="2" name="Graphique 1">
          <a:extLst>
            <a:ext uri="{FF2B5EF4-FFF2-40B4-BE49-F238E27FC236}">
              <a16:creationId xmlns:a16="http://schemas.microsoft.com/office/drawing/2014/main" id="{28F634BA-18E9-43C7-A42A-A8A16950F4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24</xdr:row>
      <xdr:rowOff>0</xdr:rowOff>
    </xdr:from>
    <xdr:to>
      <xdr:col>14</xdr:col>
      <xdr:colOff>695327</xdr:colOff>
      <xdr:row>37</xdr:row>
      <xdr:rowOff>198991</xdr:rowOff>
    </xdr:to>
    <xdr:graphicFrame macro="">
      <xdr:nvGraphicFramePr>
        <xdr:cNvPr id="3" name="Graphique 2">
          <a:extLst>
            <a:ext uri="{FF2B5EF4-FFF2-40B4-BE49-F238E27FC236}">
              <a16:creationId xmlns:a16="http://schemas.microsoft.com/office/drawing/2014/main" id="{7B87BDB4-05D6-4DBF-B26D-075DB3B41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0</xdr:colOff>
      <xdr:row>2</xdr:row>
      <xdr:rowOff>0</xdr:rowOff>
    </xdr:from>
    <xdr:to>
      <xdr:col>14</xdr:col>
      <xdr:colOff>695327</xdr:colOff>
      <xdr:row>16</xdr:row>
      <xdr:rowOff>33339</xdr:rowOff>
    </xdr:to>
    <xdr:graphicFrame macro="">
      <xdr:nvGraphicFramePr>
        <xdr:cNvPr id="3" name="Graphique 2">
          <a:extLst>
            <a:ext uri="{FF2B5EF4-FFF2-40B4-BE49-F238E27FC236}">
              <a16:creationId xmlns:a16="http://schemas.microsoft.com/office/drawing/2014/main" id="{FD71B231-E496-4A33-A814-57C59118F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23</xdr:row>
      <xdr:rowOff>0</xdr:rowOff>
    </xdr:from>
    <xdr:to>
      <xdr:col>14</xdr:col>
      <xdr:colOff>695327</xdr:colOff>
      <xdr:row>37</xdr:row>
      <xdr:rowOff>8491</xdr:rowOff>
    </xdr:to>
    <xdr:graphicFrame macro="">
      <xdr:nvGraphicFramePr>
        <xdr:cNvPr id="4" name="Graphique 3">
          <a:extLst>
            <a:ext uri="{FF2B5EF4-FFF2-40B4-BE49-F238E27FC236}">
              <a16:creationId xmlns:a16="http://schemas.microsoft.com/office/drawing/2014/main" id="{BDE542BC-49AF-43D0-A4B4-F918C2D0A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82550</xdr:colOff>
      <xdr:row>1</xdr:row>
      <xdr:rowOff>381000</xdr:rowOff>
    </xdr:from>
    <xdr:to>
      <xdr:col>20</xdr:col>
      <xdr:colOff>116075</xdr:colOff>
      <xdr:row>19</xdr:row>
      <xdr:rowOff>154894</xdr:rowOff>
    </xdr:to>
    <xdr:pic>
      <xdr:nvPicPr>
        <xdr:cNvPr id="2" name="Image 1">
          <a:extLst>
            <a:ext uri="{FF2B5EF4-FFF2-40B4-BE49-F238E27FC236}">
              <a16:creationId xmlns:a16="http://schemas.microsoft.com/office/drawing/2014/main" id="{83A95A39-A562-CA5A-FAAA-C89CF86C9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49100" y="571500"/>
          <a:ext cx="6129525" cy="3406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8</xdr:col>
      <xdr:colOff>0</xdr:colOff>
      <xdr:row>2</xdr:row>
      <xdr:rowOff>0</xdr:rowOff>
    </xdr:from>
    <xdr:to>
      <xdr:col>14</xdr:col>
      <xdr:colOff>695327</xdr:colOff>
      <xdr:row>16</xdr:row>
      <xdr:rowOff>14289</xdr:rowOff>
    </xdr:to>
    <xdr:graphicFrame macro="">
      <xdr:nvGraphicFramePr>
        <xdr:cNvPr id="2" name="Graphique 1">
          <a:extLst>
            <a:ext uri="{FF2B5EF4-FFF2-40B4-BE49-F238E27FC236}">
              <a16:creationId xmlns:a16="http://schemas.microsoft.com/office/drawing/2014/main" id="{D1870172-F512-4942-9861-971CB418CD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23</xdr:row>
      <xdr:rowOff>0</xdr:rowOff>
    </xdr:from>
    <xdr:to>
      <xdr:col>14</xdr:col>
      <xdr:colOff>695327</xdr:colOff>
      <xdr:row>36</xdr:row>
      <xdr:rowOff>151366</xdr:rowOff>
    </xdr:to>
    <xdr:graphicFrame macro="">
      <xdr:nvGraphicFramePr>
        <xdr:cNvPr id="3" name="Graphique 2">
          <a:extLst>
            <a:ext uri="{FF2B5EF4-FFF2-40B4-BE49-F238E27FC236}">
              <a16:creationId xmlns:a16="http://schemas.microsoft.com/office/drawing/2014/main" id="{5893D56E-A66F-442E-B605-66FAEC228C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558513</xdr:colOff>
      <xdr:row>18</xdr:row>
      <xdr:rowOff>172316</xdr:rowOff>
    </xdr:to>
    <xdr:graphicFrame macro="">
      <xdr:nvGraphicFramePr>
        <xdr:cNvPr id="3" name="Graphique 2">
          <a:extLst>
            <a:ext uri="{FF2B5EF4-FFF2-40B4-BE49-F238E27FC236}">
              <a16:creationId xmlns:a16="http://schemas.microsoft.com/office/drawing/2014/main" id="{0A44124D-8C26-43A3-A4FE-806B3678D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161925</xdr:colOff>
      <xdr:row>1</xdr:row>
      <xdr:rowOff>47625</xdr:rowOff>
    </xdr:from>
    <xdr:to>
      <xdr:col>14</xdr:col>
      <xdr:colOff>720438</xdr:colOff>
      <xdr:row>19</xdr:row>
      <xdr:rowOff>29441</xdr:rowOff>
    </xdr:to>
    <xdr:graphicFrame macro="">
      <xdr:nvGraphicFramePr>
        <xdr:cNvPr id="2" name="Graphique 1">
          <a:extLst>
            <a:ext uri="{FF2B5EF4-FFF2-40B4-BE49-F238E27FC236}">
              <a16:creationId xmlns:a16="http://schemas.microsoft.com/office/drawing/2014/main" id="{B257BECB-F712-4FB8-8BD3-30CA6486A5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4</xdr:col>
      <xdr:colOff>480578</xdr:colOff>
      <xdr:row>1</xdr:row>
      <xdr:rowOff>121227</xdr:rowOff>
    </xdr:from>
    <xdr:to>
      <xdr:col>14</xdr:col>
      <xdr:colOff>277091</xdr:colOff>
      <xdr:row>19</xdr:row>
      <xdr:rowOff>112568</xdr:rowOff>
    </xdr:to>
    <xdr:graphicFrame macro="">
      <xdr:nvGraphicFramePr>
        <xdr:cNvPr id="2" name="Graphique 1">
          <a:extLst>
            <a:ext uri="{FF2B5EF4-FFF2-40B4-BE49-F238E27FC236}">
              <a16:creationId xmlns:a16="http://schemas.microsoft.com/office/drawing/2014/main" id="{31F71139-E089-A87C-DFEA-90075B2322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0</xdr:colOff>
      <xdr:row>2</xdr:row>
      <xdr:rowOff>0</xdr:rowOff>
    </xdr:from>
    <xdr:to>
      <xdr:col>14</xdr:col>
      <xdr:colOff>558513</xdr:colOff>
      <xdr:row>20</xdr:row>
      <xdr:rowOff>23091</xdr:rowOff>
    </xdr:to>
    <xdr:graphicFrame macro="">
      <xdr:nvGraphicFramePr>
        <xdr:cNvPr id="2" name="Graphique 1">
          <a:extLst>
            <a:ext uri="{FF2B5EF4-FFF2-40B4-BE49-F238E27FC236}">
              <a16:creationId xmlns:a16="http://schemas.microsoft.com/office/drawing/2014/main" id="{9040E194-5EA0-40A9-8212-5A0F6562F1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0</xdr:colOff>
      <xdr:row>1</xdr:row>
      <xdr:rowOff>0</xdr:rowOff>
    </xdr:from>
    <xdr:to>
      <xdr:col>14</xdr:col>
      <xdr:colOff>560592</xdr:colOff>
      <xdr:row>18</xdr:row>
      <xdr:rowOff>128501</xdr:rowOff>
    </xdr:to>
    <xdr:graphicFrame macro="">
      <xdr:nvGraphicFramePr>
        <xdr:cNvPr id="2" name="Graphique 1">
          <a:extLst>
            <a:ext uri="{FF2B5EF4-FFF2-40B4-BE49-F238E27FC236}">
              <a16:creationId xmlns:a16="http://schemas.microsoft.com/office/drawing/2014/main" id="{40322811-F152-4840-837F-9CD7770AA8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6</xdr:col>
      <xdr:colOff>400050</xdr:colOff>
      <xdr:row>1</xdr:row>
      <xdr:rowOff>104775</xdr:rowOff>
    </xdr:from>
    <xdr:to>
      <xdr:col>15</xdr:col>
      <xdr:colOff>638177</xdr:colOff>
      <xdr:row>21</xdr:row>
      <xdr:rowOff>47625</xdr:rowOff>
    </xdr:to>
    <xdr:graphicFrame macro="">
      <xdr:nvGraphicFramePr>
        <xdr:cNvPr id="2" name="Graphique 1">
          <a:extLst>
            <a:ext uri="{FF2B5EF4-FFF2-40B4-BE49-F238E27FC236}">
              <a16:creationId xmlns:a16="http://schemas.microsoft.com/office/drawing/2014/main" id="{8DF73575-909E-4009-B6C8-407F2F33EE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8</xdr:col>
      <xdr:colOff>0</xdr:colOff>
      <xdr:row>3</xdr:row>
      <xdr:rowOff>0</xdr:rowOff>
    </xdr:from>
    <xdr:to>
      <xdr:col>17</xdr:col>
      <xdr:colOff>238127</xdr:colOff>
      <xdr:row>22</xdr:row>
      <xdr:rowOff>47625</xdr:rowOff>
    </xdr:to>
    <xdr:graphicFrame macro="">
      <xdr:nvGraphicFramePr>
        <xdr:cNvPr id="2" name="Graphique 1">
          <a:extLst>
            <a:ext uri="{FF2B5EF4-FFF2-40B4-BE49-F238E27FC236}">
              <a16:creationId xmlns:a16="http://schemas.microsoft.com/office/drawing/2014/main" id="{3D30E774-2A7E-4ABE-9F1C-7461F9245D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752473</xdr:colOff>
      <xdr:row>2</xdr:row>
      <xdr:rowOff>76200</xdr:rowOff>
    </xdr:from>
    <xdr:to>
      <xdr:col>13</xdr:col>
      <xdr:colOff>228600</xdr:colOff>
      <xdr:row>20</xdr:row>
      <xdr:rowOff>142875</xdr:rowOff>
    </xdr:to>
    <xdr:graphicFrame macro="">
      <xdr:nvGraphicFramePr>
        <xdr:cNvPr id="2" name="Graphique 1">
          <a:extLst>
            <a:ext uri="{FF2B5EF4-FFF2-40B4-BE49-F238E27FC236}">
              <a16:creationId xmlns:a16="http://schemas.microsoft.com/office/drawing/2014/main" id="{BF05D2CF-89B2-9FDA-7494-32DF141738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6</xdr:col>
      <xdr:colOff>609600</xdr:colOff>
      <xdr:row>2</xdr:row>
      <xdr:rowOff>76200</xdr:rowOff>
    </xdr:from>
    <xdr:to>
      <xdr:col>18</xdr:col>
      <xdr:colOff>219075</xdr:colOff>
      <xdr:row>21</xdr:row>
      <xdr:rowOff>161925</xdr:rowOff>
    </xdr:to>
    <xdr:graphicFrame macro="">
      <xdr:nvGraphicFramePr>
        <xdr:cNvPr id="3" name="Graphique 2">
          <a:extLst>
            <a:ext uri="{FF2B5EF4-FFF2-40B4-BE49-F238E27FC236}">
              <a16:creationId xmlns:a16="http://schemas.microsoft.com/office/drawing/2014/main" id="{7DF4465C-1BE3-4122-A8C8-4A65DEE27B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511175</xdr:colOff>
      <xdr:row>1</xdr:row>
      <xdr:rowOff>282575</xdr:rowOff>
    </xdr:from>
    <xdr:to>
      <xdr:col>16</xdr:col>
      <xdr:colOff>302553</xdr:colOff>
      <xdr:row>23</xdr:row>
      <xdr:rowOff>165721</xdr:rowOff>
    </xdr:to>
    <xdr:pic>
      <xdr:nvPicPr>
        <xdr:cNvPr id="2" name="Image 1">
          <a:extLst>
            <a:ext uri="{FF2B5EF4-FFF2-40B4-BE49-F238E27FC236}">
              <a16:creationId xmlns:a16="http://schemas.microsoft.com/office/drawing/2014/main" id="{5968CB0B-6632-F345-A86D-C660DF1F7094}"/>
            </a:ext>
          </a:extLst>
        </xdr:cNvPr>
        <xdr:cNvPicPr>
          <a:picLocks noChangeAspect="1"/>
        </xdr:cNvPicPr>
      </xdr:nvPicPr>
      <xdr:blipFill>
        <a:blip xmlns:r="http://schemas.openxmlformats.org/officeDocument/2006/relationships" r:embed="rId1"/>
        <a:stretch>
          <a:fillRect/>
        </a:stretch>
      </xdr:blipFill>
      <xdr:spPr>
        <a:xfrm>
          <a:off x="9013825" y="473075"/>
          <a:ext cx="6649378" cy="444879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3</xdr:col>
      <xdr:colOff>723900</xdr:colOff>
      <xdr:row>2</xdr:row>
      <xdr:rowOff>114300</xdr:rowOff>
    </xdr:from>
    <xdr:to>
      <xdr:col>15</xdr:col>
      <xdr:colOff>333375</xdr:colOff>
      <xdr:row>21</xdr:row>
      <xdr:rowOff>171450</xdr:rowOff>
    </xdr:to>
    <xdr:graphicFrame macro="">
      <xdr:nvGraphicFramePr>
        <xdr:cNvPr id="3" name="Graphique 2">
          <a:extLst>
            <a:ext uri="{FF2B5EF4-FFF2-40B4-BE49-F238E27FC236}">
              <a16:creationId xmlns:a16="http://schemas.microsoft.com/office/drawing/2014/main" id="{BAC86833-0240-4104-963A-A648B4C77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6</xdr:col>
      <xdr:colOff>638175</xdr:colOff>
      <xdr:row>1</xdr:row>
      <xdr:rowOff>123825</xdr:rowOff>
    </xdr:from>
    <xdr:to>
      <xdr:col>17</xdr:col>
      <xdr:colOff>209551</xdr:colOff>
      <xdr:row>21</xdr:row>
      <xdr:rowOff>66676</xdr:rowOff>
    </xdr:to>
    <xdr:graphicFrame macro="">
      <xdr:nvGraphicFramePr>
        <xdr:cNvPr id="2" name="Graphique 1">
          <a:extLst>
            <a:ext uri="{FF2B5EF4-FFF2-40B4-BE49-F238E27FC236}">
              <a16:creationId xmlns:a16="http://schemas.microsoft.com/office/drawing/2014/main" id="{CFBCE920-78E2-4EF2-B808-09FA683D2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6</xdr:col>
      <xdr:colOff>466725</xdr:colOff>
      <xdr:row>1</xdr:row>
      <xdr:rowOff>152400</xdr:rowOff>
    </xdr:from>
    <xdr:to>
      <xdr:col>17</xdr:col>
      <xdr:colOff>38101</xdr:colOff>
      <xdr:row>19</xdr:row>
      <xdr:rowOff>38101</xdr:rowOff>
    </xdr:to>
    <xdr:graphicFrame macro="">
      <xdr:nvGraphicFramePr>
        <xdr:cNvPr id="2" name="Graphique 1">
          <a:extLst>
            <a:ext uri="{FF2B5EF4-FFF2-40B4-BE49-F238E27FC236}">
              <a16:creationId xmlns:a16="http://schemas.microsoft.com/office/drawing/2014/main" id="{CCFAD004-F691-46C8-AB79-A6DA99E8DD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7</xdr:col>
      <xdr:colOff>238124</xdr:colOff>
      <xdr:row>2</xdr:row>
      <xdr:rowOff>76199</xdr:rowOff>
    </xdr:from>
    <xdr:to>
      <xdr:col>17</xdr:col>
      <xdr:colOff>571500</xdr:colOff>
      <xdr:row>21</xdr:row>
      <xdr:rowOff>66675</xdr:rowOff>
    </xdr:to>
    <xdr:graphicFrame macro="">
      <xdr:nvGraphicFramePr>
        <xdr:cNvPr id="2" name="Graphique 1">
          <a:extLst>
            <a:ext uri="{FF2B5EF4-FFF2-40B4-BE49-F238E27FC236}">
              <a16:creationId xmlns:a16="http://schemas.microsoft.com/office/drawing/2014/main" id="{2BFE2E2D-93F6-935B-2CAF-8BB35DE0E6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7</xdr:col>
      <xdr:colOff>0</xdr:colOff>
      <xdr:row>2</xdr:row>
      <xdr:rowOff>0</xdr:rowOff>
    </xdr:from>
    <xdr:to>
      <xdr:col>18</xdr:col>
      <xdr:colOff>95250</xdr:colOff>
      <xdr:row>21</xdr:row>
      <xdr:rowOff>9526</xdr:rowOff>
    </xdr:to>
    <xdr:graphicFrame macro="">
      <xdr:nvGraphicFramePr>
        <xdr:cNvPr id="2" name="Graphique 1">
          <a:extLst>
            <a:ext uri="{FF2B5EF4-FFF2-40B4-BE49-F238E27FC236}">
              <a16:creationId xmlns:a16="http://schemas.microsoft.com/office/drawing/2014/main" id="{F055A6D2-F2AC-42AB-A62A-E8DEE6AB15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7</xdr:col>
      <xdr:colOff>0</xdr:colOff>
      <xdr:row>2</xdr:row>
      <xdr:rowOff>0</xdr:rowOff>
    </xdr:from>
    <xdr:to>
      <xdr:col>18</xdr:col>
      <xdr:colOff>95250</xdr:colOff>
      <xdr:row>20</xdr:row>
      <xdr:rowOff>48684</xdr:rowOff>
    </xdr:to>
    <xdr:graphicFrame macro="">
      <xdr:nvGraphicFramePr>
        <xdr:cNvPr id="3" name="Graphique 2">
          <a:extLst>
            <a:ext uri="{FF2B5EF4-FFF2-40B4-BE49-F238E27FC236}">
              <a16:creationId xmlns:a16="http://schemas.microsoft.com/office/drawing/2014/main" id="{531A9A83-5290-4F3D-A291-8C935E9E1C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219075</xdr:colOff>
      <xdr:row>1</xdr:row>
      <xdr:rowOff>66676</xdr:rowOff>
    </xdr:from>
    <xdr:to>
      <xdr:col>18</xdr:col>
      <xdr:colOff>395432</xdr:colOff>
      <xdr:row>24</xdr:row>
      <xdr:rowOff>79282</xdr:rowOff>
    </xdr:to>
    <xdr:pic>
      <xdr:nvPicPr>
        <xdr:cNvPr id="2" name="Image 1">
          <a:extLst>
            <a:ext uri="{FF2B5EF4-FFF2-40B4-BE49-F238E27FC236}">
              <a16:creationId xmlns:a16="http://schemas.microsoft.com/office/drawing/2014/main" id="{F8BF4A69-118F-3775-916A-0ABAE6E1D7E6}"/>
            </a:ext>
          </a:extLst>
        </xdr:cNvPr>
        <xdr:cNvPicPr>
          <a:picLocks noChangeAspect="1"/>
        </xdr:cNvPicPr>
      </xdr:nvPicPr>
      <xdr:blipFill>
        <a:blip xmlns:r="http://schemas.openxmlformats.org/officeDocument/2006/relationships" r:embed="rId1"/>
        <a:stretch>
          <a:fillRect/>
        </a:stretch>
      </xdr:blipFill>
      <xdr:spPr>
        <a:xfrm>
          <a:off x="8709025" y="257176"/>
          <a:ext cx="7796357" cy="4768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521970</xdr:colOff>
      <xdr:row>0</xdr:row>
      <xdr:rowOff>43815</xdr:rowOff>
    </xdr:from>
    <xdr:to>
      <xdr:col>16</xdr:col>
      <xdr:colOff>465455</xdr:colOff>
      <xdr:row>21</xdr:row>
      <xdr:rowOff>180014</xdr:rowOff>
    </xdr:to>
    <xdr:pic>
      <xdr:nvPicPr>
        <xdr:cNvPr id="2" name="Image 1">
          <a:extLst>
            <a:ext uri="{FF2B5EF4-FFF2-40B4-BE49-F238E27FC236}">
              <a16:creationId xmlns:a16="http://schemas.microsoft.com/office/drawing/2014/main" id="{21C71D89-BD32-4EF8-8673-4AE1EBF8F2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4570" y="43815"/>
          <a:ext cx="7563485" cy="44986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257173</xdr:colOff>
      <xdr:row>1</xdr:row>
      <xdr:rowOff>171450</xdr:rowOff>
    </xdr:from>
    <xdr:to>
      <xdr:col>10</xdr:col>
      <xdr:colOff>1057275</xdr:colOff>
      <xdr:row>19</xdr:row>
      <xdr:rowOff>47625</xdr:rowOff>
    </xdr:to>
    <xdr:graphicFrame macro="">
      <xdr:nvGraphicFramePr>
        <xdr:cNvPr id="5" name="Graphique 4">
          <a:extLst>
            <a:ext uri="{FF2B5EF4-FFF2-40B4-BE49-F238E27FC236}">
              <a16:creationId xmlns:a16="http://schemas.microsoft.com/office/drawing/2014/main" id="{587CFAC1-BF60-473B-9576-790034A745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435429</xdr:colOff>
      <xdr:row>23</xdr:row>
      <xdr:rowOff>122465</xdr:rowOff>
    </xdr:from>
    <xdr:to>
      <xdr:col>10</xdr:col>
      <xdr:colOff>1209675</xdr:colOff>
      <xdr:row>43</xdr:row>
      <xdr:rowOff>66676</xdr:rowOff>
    </xdr:to>
    <xdr:graphicFrame macro="">
      <xdr:nvGraphicFramePr>
        <xdr:cNvPr id="4" name="Graphique 3">
          <a:extLst>
            <a:ext uri="{FF2B5EF4-FFF2-40B4-BE49-F238E27FC236}">
              <a16:creationId xmlns:a16="http://schemas.microsoft.com/office/drawing/2014/main" id="{231B27B5-56F0-4AB4-8E2B-E9797B617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32</xdr:col>
      <xdr:colOff>432955</xdr:colOff>
      <xdr:row>48</xdr:row>
      <xdr:rowOff>0</xdr:rowOff>
    </xdr:from>
    <xdr:to>
      <xdr:col>40</xdr:col>
      <xdr:colOff>456955</xdr:colOff>
      <xdr:row>60</xdr:row>
      <xdr:rowOff>551425</xdr:rowOff>
    </xdr:to>
    <xdr:pic>
      <xdr:nvPicPr>
        <xdr:cNvPr id="2" name="Image 1">
          <a:extLst>
            <a:ext uri="{FF2B5EF4-FFF2-40B4-BE49-F238E27FC236}">
              <a16:creationId xmlns:a16="http://schemas.microsoft.com/office/drawing/2014/main" id="{F919EE02-46A9-BB01-D3FD-9EC0902276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2796" y="0"/>
          <a:ext cx="6120000" cy="3400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493568</xdr:colOff>
      <xdr:row>60</xdr:row>
      <xdr:rowOff>562841</xdr:rowOff>
    </xdr:from>
    <xdr:to>
      <xdr:col>40</xdr:col>
      <xdr:colOff>517568</xdr:colOff>
      <xdr:row>74</xdr:row>
      <xdr:rowOff>187536</xdr:rowOff>
    </xdr:to>
    <xdr:pic>
      <xdr:nvPicPr>
        <xdr:cNvPr id="3" name="Image 2">
          <a:extLst>
            <a:ext uri="{FF2B5EF4-FFF2-40B4-BE49-F238E27FC236}">
              <a16:creationId xmlns:a16="http://schemas.microsoft.com/office/drawing/2014/main" id="{BF750EBF-2C57-952B-D7C2-33F674B5A51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93409" y="3602182"/>
          <a:ext cx="6120000" cy="3400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448541</xdr:colOff>
      <xdr:row>76</xdr:row>
      <xdr:rowOff>96116</xdr:rowOff>
    </xdr:from>
    <xdr:to>
      <xdr:col>40</xdr:col>
      <xdr:colOff>472541</xdr:colOff>
      <xdr:row>94</xdr:row>
      <xdr:rowOff>72450</xdr:rowOff>
    </xdr:to>
    <xdr:pic>
      <xdr:nvPicPr>
        <xdr:cNvPr id="4" name="Image 3">
          <a:extLst>
            <a:ext uri="{FF2B5EF4-FFF2-40B4-BE49-F238E27FC236}">
              <a16:creationId xmlns:a16="http://schemas.microsoft.com/office/drawing/2014/main" id="{7EFD6A5A-1E5F-214C-760A-CBBA1A67D91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033316" y="18927041"/>
          <a:ext cx="6120000" cy="3405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653142</xdr:colOff>
      <xdr:row>2</xdr:row>
      <xdr:rowOff>27215</xdr:rowOff>
    </xdr:from>
    <xdr:to>
      <xdr:col>14</xdr:col>
      <xdr:colOff>326570</xdr:colOff>
      <xdr:row>18</xdr:row>
      <xdr:rowOff>160565</xdr:rowOff>
    </xdr:to>
    <xdr:graphicFrame macro="">
      <xdr:nvGraphicFramePr>
        <xdr:cNvPr id="5" name="Graphique 4">
          <a:extLst>
            <a:ext uri="{FF2B5EF4-FFF2-40B4-BE49-F238E27FC236}">
              <a16:creationId xmlns:a16="http://schemas.microsoft.com/office/drawing/2014/main" id="{46CDB99D-5D7D-4D61-900C-A8C7631264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590550</xdr:colOff>
      <xdr:row>23</xdr:row>
      <xdr:rowOff>9525</xdr:rowOff>
    </xdr:from>
    <xdr:to>
      <xdr:col>14</xdr:col>
      <xdr:colOff>278946</xdr:colOff>
      <xdr:row>42</xdr:row>
      <xdr:rowOff>87086</xdr:rowOff>
    </xdr:to>
    <xdr:graphicFrame macro="">
      <xdr:nvGraphicFramePr>
        <xdr:cNvPr id="7" name="Graphique 6">
          <a:extLst>
            <a:ext uri="{FF2B5EF4-FFF2-40B4-BE49-F238E27FC236}">
              <a16:creationId xmlns:a16="http://schemas.microsoft.com/office/drawing/2014/main" id="{C41802B5-5CEB-462D-9A84-973C699906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2</xdr:row>
      <xdr:rowOff>0</xdr:rowOff>
    </xdr:from>
    <xdr:to>
      <xdr:col>13</xdr:col>
      <xdr:colOff>695327</xdr:colOff>
      <xdr:row>19</xdr:row>
      <xdr:rowOff>178594</xdr:rowOff>
    </xdr:to>
    <xdr:graphicFrame macro="">
      <xdr:nvGraphicFramePr>
        <xdr:cNvPr id="6" name="Graphique 5">
          <a:extLst>
            <a:ext uri="{FF2B5EF4-FFF2-40B4-BE49-F238E27FC236}">
              <a16:creationId xmlns:a16="http://schemas.microsoft.com/office/drawing/2014/main" id="{4604CA5C-6891-4FD1-8037-4A81C09AAC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884465</xdr:colOff>
      <xdr:row>24</xdr:row>
      <xdr:rowOff>40821</xdr:rowOff>
    </xdr:from>
    <xdr:to>
      <xdr:col>13</xdr:col>
      <xdr:colOff>816428</xdr:colOff>
      <xdr:row>42</xdr:row>
      <xdr:rowOff>91488</xdr:rowOff>
    </xdr:to>
    <xdr:graphicFrame macro="">
      <xdr:nvGraphicFramePr>
        <xdr:cNvPr id="2" name="Graphique 1">
          <a:extLst>
            <a:ext uri="{FF2B5EF4-FFF2-40B4-BE49-F238E27FC236}">
              <a16:creationId xmlns:a16="http://schemas.microsoft.com/office/drawing/2014/main" id="{B59633C8-992E-4DD3-B722-22C6E5744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238125</xdr:colOff>
      <xdr:row>3</xdr:row>
      <xdr:rowOff>0</xdr:rowOff>
    </xdr:from>
    <xdr:to>
      <xdr:col>11</xdr:col>
      <xdr:colOff>414617</xdr:colOff>
      <xdr:row>26</xdr:row>
      <xdr:rowOff>0</xdr:rowOff>
    </xdr:to>
    <xdr:graphicFrame macro="">
      <xdr:nvGraphicFramePr>
        <xdr:cNvPr id="2" name="Graphique 1">
          <a:extLst>
            <a:ext uri="{FF2B5EF4-FFF2-40B4-BE49-F238E27FC236}">
              <a16:creationId xmlns:a16="http://schemas.microsoft.com/office/drawing/2014/main" id="{481D0FD4-43AD-401C-BD5C-454E15E88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246529</xdr:colOff>
      <xdr:row>29</xdr:row>
      <xdr:rowOff>123264</xdr:rowOff>
    </xdr:from>
    <xdr:to>
      <xdr:col>11</xdr:col>
      <xdr:colOff>482652</xdr:colOff>
      <xdr:row>50</xdr:row>
      <xdr:rowOff>56029</xdr:rowOff>
    </xdr:to>
    <xdr:graphicFrame macro="">
      <xdr:nvGraphicFramePr>
        <xdr:cNvPr id="4" name="Graphique 3">
          <a:extLst>
            <a:ext uri="{FF2B5EF4-FFF2-40B4-BE49-F238E27FC236}">
              <a16:creationId xmlns:a16="http://schemas.microsoft.com/office/drawing/2014/main" id="{F893E8B4-76FF-4148-BB9F-3E70F9C060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4.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3.xml.rels><?xml version="1.0" encoding="UTF-8" standalone="yes"?>
<Relationships xmlns="http://schemas.openxmlformats.org/package/2006/relationships"><Relationship Id="rId3" Type="http://schemas.openxmlformats.org/officeDocument/2006/relationships/hyperlink" Target="https://education.gouv.fr/evaluations-2025-reperes-ce2-451786" TargetMode="External"/><Relationship Id="rId2" Type="http://schemas.openxmlformats.org/officeDocument/2006/relationships/hyperlink" Target="https://education.gouv.fr/evaluations-2025-reperes-ce1-451778" TargetMode="External"/><Relationship Id="rId1" Type="http://schemas.openxmlformats.org/officeDocument/2006/relationships/hyperlink" Target="https://education.gouv.fr/evaluations-2025-reperes-cp-451776" TargetMode="External"/><Relationship Id="rId6" Type="http://schemas.openxmlformats.org/officeDocument/2006/relationships/printerSettings" Target="../printerSettings/printerSettings18.bin"/><Relationship Id="rId5" Type="http://schemas.openxmlformats.org/officeDocument/2006/relationships/hyperlink" Target="https://education.gouv.fr/evaluations-2025-reperes-cm2-451793" TargetMode="External"/><Relationship Id="rId4" Type="http://schemas.openxmlformats.org/officeDocument/2006/relationships/hyperlink" Target="https://education.gouv.fr/evaluations-2025-reperes-cm1-451790"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4"/>
  <sheetViews>
    <sheetView showGridLines="0" tabSelected="1" zoomScaleNormal="100" workbookViewId="0">
      <selection activeCell="B1" sqref="B1"/>
    </sheetView>
  </sheetViews>
  <sheetFormatPr baseColWidth="10" defaultColWidth="11.42578125" defaultRowHeight="15" x14ac:dyDescent="0.3"/>
  <cols>
    <col min="1" max="1" width="37.28515625" style="119" bestFit="1" customWidth="1"/>
    <col min="2" max="17" width="11.42578125" style="119"/>
    <col min="18" max="18" width="18.140625" style="119" customWidth="1"/>
    <col min="19" max="19" width="23.42578125" style="119" customWidth="1"/>
    <col min="20" max="16384" width="11.42578125" style="119"/>
  </cols>
  <sheetData>
    <row r="1" spans="1:1" ht="24.75" x14ac:dyDescent="0.45">
      <c r="A1" s="144" t="s">
        <v>110</v>
      </c>
    </row>
    <row r="3" spans="1:1" x14ac:dyDescent="0.3">
      <c r="A3" s="118" t="str">
        <f>'fig 1'!A1</f>
        <v>Figure 1 - Proportion d'élèves dans les groupes satisfaisants dans les compétences comparables en français en début de CP, entre 2019 et 2025 (en %)</v>
      </c>
    </row>
    <row r="4" spans="1:1" x14ac:dyDescent="0.3">
      <c r="A4" s="118" t="str">
        <f>'fig1.1 web'!A1</f>
        <v>Figure 1.1 web - Proportion d'élèves dans les groupes satisfaisants dans les compétences comparables en français en début de CE1, entre 2019 et 2025 (en %)</v>
      </c>
    </row>
    <row r="5" spans="1:1" x14ac:dyDescent="0.3">
      <c r="A5" s="118" t="str">
        <f>'fig1.2 web'!A1</f>
        <v>Figure 1.2 web - Proportion d'élèves dans les groupes satisfaisants dans les compétences comparables en français en début de CE2, en 2024 et 2025 (en %)</v>
      </c>
    </row>
    <row r="6" spans="1:1" x14ac:dyDescent="0.3">
      <c r="A6" s="118" t="str">
        <f>'fig1.3 web'!A1</f>
        <v>Figure 1.3 web - Proportion d'élèves dans les groupes satisfaisants dans les compétences comparables en français en début de CM1, entre 2023 et 2025 (en %)</v>
      </c>
    </row>
    <row r="7" spans="1:1" x14ac:dyDescent="0.3">
      <c r="A7" s="118" t="str">
        <f>'fig1.4 web'!A1</f>
        <v>Figure 1.4 web - Proportion d'élèves dans les groupes satisfaisants dans les compétences comparables en français en début de CM2, en 2024 et 2025 (en %)</v>
      </c>
    </row>
    <row r="9" spans="1:1" x14ac:dyDescent="0.3">
      <c r="A9" s="118" t="str">
        <f>'fig2.1'!A1</f>
        <v>Figure 2.1A - Écarts de performance en début de CE2 entre élèves scolarisés dans le secteur public hors éducation prioritaire et élèves scolarisés en éducation prioritaire, septembre 2025 (en points de pourcentage)</v>
      </c>
    </row>
    <row r="10" spans="1:1" x14ac:dyDescent="0.3">
      <c r="A10" s="118" t="str">
        <f>'fig2.2'!A1</f>
        <v>Figure 2.2A - Écarts de performance en début de CP entre élèves scolarisés dans le secteur public hors éducation prioritaire et élèves scolarisés en éducation prioritaire, septembre 2025 (en points de pourcentage)</v>
      </c>
    </row>
    <row r="11" spans="1:1" x14ac:dyDescent="0.3">
      <c r="A11" s="118" t="str">
        <f>'fig2.3 web'!A1</f>
        <v>Figure 2.3A web - Écarts de performances en début de CE1 entre élèves scolarisés dans le secteur public hors éducation prioritaire et élèves scolarisés en éducation prioritaire, septembre 2025 (en points de pourcentage)</v>
      </c>
    </row>
    <row r="12" spans="1:1" x14ac:dyDescent="0.3">
      <c r="A12" s="118" t="str">
        <f>'fig2.4 web'!A1</f>
        <v>Figure 2.4A web - Écarts de performances en début de CM1 entre élèves scolarisés dans le secteur public hors éducation prioritaire et élèves scolarisés en éducation prioritaire, septembre 2025 (en points de pourcentage)</v>
      </c>
    </row>
    <row r="13" spans="1:1" x14ac:dyDescent="0.3">
      <c r="A13" s="118" t="str">
        <f>'fig2.5 web'!A1</f>
        <v>Figure 2.5A web - Écarts de performances en début de CM2 entre élèves scolarisés dans le secteur public hors éducation prioritaire et élèves scolarisés en éducation prioritaire, septembre 2025 (en points de pourcentage)</v>
      </c>
    </row>
    <row r="14" spans="1:1" x14ac:dyDescent="0.3">
      <c r="A14" s="118"/>
    </row>
    <row r="15" spans="1:1" x14ac:dyDescent="0.3">
      <c r="A15" s="118" t="str">
        <f>'fig2.1'!A23</f>
        <v>Figure 2.1B - Écarts de performance en début de CE2 entre élèves scolarisés dans le secteur public hors éducation prioritaire et élèves scolarisés en éducation prioritaire renforcée, septembre 2025 (en points de pourcentage)</v>
      </c>
    </row>
    <row r="16" spans="1:1" x14ac:dyDescent="0.3">
      <c r="A16" s="118" t="str">
        <f>'fig2.2'!A22</f>
        <v>Figure 2.2B - Écarts de performance en début de CP entre élèves scolarisés dans le secteur public hors éducation prioritaire et élèves scolarisés en éducation prioritaire renforcée, septembre 2025 (en points de pourcentage)</v>
      </c>
    </row>
    <row r="17" spans="1:1" x14ac:dyDescent="0.3">
      <c r="A17" s="118" t="str">
        <f>'fig2.3 web'!$A$23</f>
        <v>Figure 2.3B web - Écarts de performances en début de CE1 entre élèves scolarisés dans le secteur public hors éducation prioritaire et élèves scolarisés en éducation prioritaire renforcée, septembre 2025 (en points de pourcentage)</v>
      </c>
    </row>
    <row r="18" spans="1:1" x14ac:dyDescent="0.3">
      <c r="A18" s="118" t="str">
        <f>'fig2.4 web'!A29</f>
        <v>Figure 2.4B web - Écarts de performances en début de CM1 entre élèves scolarisés dans le secteur public hors éducation prioritaire et élèves scolarisés en éducation prioritaire renforcée, septembre 2025 (en points de pourcentage)</v>
      </c>
    </row>
    <row r="19" spans="1:1" x14ac:dyDescent="0.3">
      <c r="A19" s="118" t="str">
        <f>'fig2.5 web'!A24</f>
        <v>Figure 2.5B web - Écarts de performances en début de CM2 entre élèves scolarisés dans le secteur public hors éducation prioritaire et élèves scolarisés en éducation prioritaire renforcée, septembre 2025 (en points de pourcentage)</v>
      </c>
    </row>
    <row r="20" spans="1:1" x14ac:dyDescent="0.3">
      <c r="A20" s="118"/>
    </row>
    <row r="21" spans="1:1" x14ac:dyDescent="0.3">
      <c r="A21" s="118" t="str">
        <f>'fig3'!A1</f>
        <v>Figure 3 - Écarts de performance dans les compétences comparables en français en début de CM2 entre filles et garçons, septembre 2025 (en points de pourcentage)</v>
      </c>
    </row>
    <row r="22" spans="1:1" x14ac:dyDescent="0.3">
      <c r="A22" s="118" t="str">
        <f>'fig3.1 web'!A1</f>
        <v>Figure 3.1 web - Écarts de performances dans les compétences comparables en français en début de CP entre filles et garçons, septembre 2025 (en points de pourcentage)</v>
      </c>
    </row>
    <row r="23" spans="1:1" x14ac:dyDescent="0.3">
      <c r="A23" s="118" t="str">
        <f>'fig3.2 web'!A1</f>
        <v>Figure 3.2 web - Écarts de performances dans les compétences comparables en français en début de CE1 entre filles et garçons, septembre 2025 (en points de pourcentage)</v>
      </c>
    </row>
    <row r="24" spans="1:1" x14ac:dyDescent="0.3">
      <c r="A24" s="118" t="str">
        <f>'fig3.3 web'!A1</f>
        <v>Figure 3.3 web - Écarts de performances dans les compétences comparables en français en début de CE2 entre filles et garçons, septembre 2025 (en points de pourcentage)</v>
      </c>
    </row>
    <row r="25" spans="1:1" x14ac:dyDescent="0.3">
      <c r="A25" s="118" t="str">
        <f>'fig3.4 web'!A1</f>
        <v>Figure 3.4 web - Écarts de performances dans les compétences comparables en français entre filles et garçons en début de CM1, septembre 2025 (en points de pourcentage)</v>
      </c>
    </row>
    <row r="27" spans="1:1" x14ac:dyDescent="0.3">
      <c r="A27" s="118" t="str">
        <f>'fig 5 web'!A1</f>
        <v>Figure 5 web - Répartition des élèves dans les groupes selon la compétence évaluée en français en début de CP, septembre 2025 (en %)</v>
      </c>
    </row>
    <row r="28" spans="1:1" x14ac:dyDescent="0.3">
      <c r="A28" s="118" t="str">
        <f>'fig 5.1 web'!A1</f>
        <v>Figure 5.1 web - Répartition des élèves dans les groupes selon la compétence évaluée en français en début de CE1, septembre 2025 (en %)</v>
      </c>
    </row>
    <row r="29" spans="1:1" x14ac:dyDescent="0.3">
      <c r="A29" s="118" t="str">
        <f>'fig 5.2 web'!A1</f>
        <v>Figure 5.2 web - Répartition des élèves dans les groupes selon la compétence évaluée en français en début de CE2, septembre 2025 (en %)</v>
      </c>
    </row>
    <row r="30" spans="1:1" x14ac:dyDescent="0.3">
      <c r="A30" s="118" t="str">
        <f>'fig 5.3 web'!A1</f>
        <v>Figure 5.3 web - Répartition des élèves dans les groupes selon la compétence évaluée en français en début de CM1, septembre 2025 (en %)</v>
      </c>
    </row>
    <row r="31" spans="1:1" x14ac:dyDescent="0.3">
      <c r="A31" s="118" t="str">
        <f>'fig 5.4 web'!A1</f>
        <v>Figure 5.4 web - Répartition des élèves dans les groupes selon la compétence évaluée en français en début de CM2, septembre 2025 (en %)</v>
      </c>
    </row>
    <row r="33" spans="1:1" x14ac:dyDescent="0.3">
      <c r="A33" s="118" t="str">
        <f>'fig 6 web'!A1</f>
        <v>Figure 6 web Proportion d’élèves présentant une maîtrise satisfaisante (au-dessus du seuil 2) selon la compétence évaluée en français en début de CP, selon le sexe, septembre 2025 (en %)</v>
      </c>
    </row>
    <row r="34" spans="1:1" x14ac:dyDescent="0.3">
      <c r="A34" s="118" t="str">
        <f>'fig 6.1 web'!A1</f>
        <v>Figure 6.1 web - Proportion d’élèves présentant une maîtrise satisfaisante (au-dessus du seuil 2) selon la compétence évaluée en français en début de CE1, selon le sexe, septembre 2025 (en %)</v>
      </c>
    </row>
    <row r="35" spans="1:1" x14ac:dyDescent="0.3">
      <c r="A35" s="118" t="str">
        <f>'fig 6.2 web'!A1</f>
        <v>Figure 6.2 web - Proportion d’élèves présentant une maîtrise satisfaisante (au-dessus du seuil 2) selon la compétence évaluée en français en début de CE2, selon le sexe, septembre 2025 (en %)</v>
      </c>
    </row>
    <row r="36" spans="1:1" x14ac:dyDescent="0.3">
      <c r="A36" s="118" t="str">
        <f>'fig 6.3 web'!A1</f>
        <v>Figure 6.3 web - Proportion d’élèves présentant une maîtrise satisfaisante (au-dessus du seuil 2) selon la compétence évaluée en français en début de CM1, selon le sexe, septembre 2025 (en %)</v>
      </c>
    </row>
    <row r="37" spans="1:1" x14ac:dyDescent="0.3">
      <c r="A37" s="118" t="str">
        <f>'fig 6.4 web'!A1</f>
        <v>Figure 6.4 web - Proportion d’élèves présentant une maîtrise satisfaisante (au-dessus du seuil 2) selon la compétence évaluée en français en début de CM2, selon le sexe, septembre 2025 (en %)</v>
      </c>
    </row>
    <row r="39" spans="1:1" x14ac:dyDescent="0.3">
      <c r="A39" s="118" t="str">
        <f>'fig 7 web'!A1</f>
        <v>Figure 7 web - Proportion d’élèves présentant une maîtrise satisfaisante (au-dessus du seuil 2) selon la compétence évaluée en français en début de CP, selon le secteur, septembre 2025 (en %)</v>
      </c>
    </row>
    <row r="40" spans="1:1" x14ac:dyDescent="0.3">
      <c r="A40" s="118" t="str">
        <f>'fig 7.1 web'!A1</f>
        <v>Figure 7.1 web - Proportion d’élèves présentant une maîtrise satisfaisante (au-dessus du seuil 2) selon la compétence évaluée en français en début de CE1, selon le secteur, septembre 2025 (en %)</v>
      </c>
    </row>
    <row r="41" spans="1:1" x14ac:dyDescent="0.3">
      <c r="A41" s="118" t="str">
        <f>'fig7.2 web'!A1</f>
        <v>Figure 7.2 web - Proportion d’élèves présentant une maîtrise satisfaisante (au-dessus du seuil 2) selon la compétence évaluée en français en début de CE2, selon le secteur, septembre 2025 (en %)</v>
      </c>
    </row>
    <row r="42" spans="1:1" x14ac:dyDescent="0.3">
      <c r="A42" s="118" t="str">
        <f>'fig7.3 web'!A1</f>
        <v>Figure 7.3 - Proportion d’élèves présentant une maîtrise satisfaisante (au-dessus du seuil 2) selon la compétence évaluée en français en début de CM1, selon le secteur, septembre 2025 (en %)</v>
      </c>
    </row>
    <row r="43" spans="1:1" x14ac:dyDescent="0.3">
      <c r="A43" s="118" t="str">
        <f>'fig7.4 web'!A1</f>
        <v>Figure 7.4web - Proportion d’élèves présentant une maîtrise satisfaisante (au-dessus du seuil 2) selon la compétence évaluée en français en début de CM2, selon le secteur, septembre 2025 (en %)</v>
      </c>
    </row>
    <row r="44" spans="1:1" x14ac:dyDescent="0.3">
      <c r="A44" s="118"/>
    </row>
    <row r="45" spans="1:1" x14ac:dyDescent="0.3">
      <c r="A45" s="298" t="str">
        <f>'fig4.1 web'!A1</f>
        <v>Figure 4.1A web - Proportion d'élèves dans le groupe satisfaisant dans la compétence « comprendre des mots à l'oral » en début de CP, par type de commune et tranches d'IPS, septembre 2025 (en %)</v>
      </c>
    </row>
    <row r="46" spans="1:1" x14ac:dyDescent="0.3">
      <c r="A46" s="298" t="str">
        <f>'fig4.2 web'!A1</f>
        <v>Figure 4.2A web - Proportion d'élèves dans le groupe satisfaisant dans la compétence « lire à voix haute un texte » en début de CE1, par type de commune et tranches d'IPS, septembre 2025 (en %)</v>
      </c>
    </row>
    <row r="47" spans="1:1" x14ac:dyDescent="0.3">
      <c r="A47" s="298" t="str">
        <f>'fig4.3 web'!A1</f>
        <v>Figure 4.3A web - Proportion d'élèves dans le groupe satisfaisant dans la compétence « lire à voix haute un texte » en début de CE2, par type de commune et tranches d'IPS, septembre 2025 (en %)</v>
      </c>
    </row>
    <row r="48" spans="1:1" x14ac:dyDescent="0.3">
      <c r="A48" s="298" t="str">
        <f>'fig 4.4 web'!A1</f>
        <v>Figure 4.4A web - Proportion d'élèves dans le groupe satisfaisant dans la compétence « lire à voix haute un texte » en début de CM1, par type de commune et tranches d'IPS, septembre 2025 (en %)</v>
      </c>
    </row>
    <row r="49" spans="1:1" x14ac:dyDescent="0.3">
      <c r="A49" s="298" t="str">
        <f>'fig 4'!A1</f>
        <v>Figure 4A - Proportion d'élèves dans le groupe satisfaisant dans la compétence « lire à voix haute un texte » en début de CM2, par type de commune et tranches d'IPS, septembre 2025 (en %)</v>
      </c>
    </row>
    <row r="50" spans="1:1" x14ac:dyDescent="0.3">
      <c r="A50" s="118"/>
    </row>
    <row r="51" spans="1:1" x14ac:dyDescent="0.3">
      <c r="A51" s="298" t="str">
        <f>'fig4.1 web'!A22</f>
        <v>Figure 4.1B web - Proportion d'élèves dans le groupe satisfaisant dans la compétence « manipuler des syllabes » en début de CP, par type de commune et tranches d'IPS, septembre 2025 (en %)</v>
      </c>
    </row>
    <row r="52" spans="1:1" x14ac:dyDescent="0.3">
      <c r="A52" s="298" t="str">
        <f>'fig4.2 web'!A22</f>
        <v>Figure 4.2B web - Proportion d'élèves dans le groupe satisfaisant dans la compétence « comprendre un texte lu seul(e) » en début de CE1, par type de commune et tranches d'IPS, septembre 2025 (en %)</v>
      </c>
    </row>
    <row r="53" spans="1:1" x14ac:dyDescent="0.3">
      <c r="A53" s="298" t="str">
        <f>'fig4.3 web'!A22</f>
        <v>Figure 3.3B web - Proportion d'élèves dans le groupe satisfaisant dans la compétence « comprendre un texte lu seul(e) » en début de CE2, par type de commune et tranches d'IPS, septembre 2025 (en %)</v>
      </c>
    </row>
    <row r="54" spans="1:1" x14ac:dyDescent="0.3">
      <c r="A54" s="298" t="str">
        <f>'fig 4.4 web'!A22</f>
        <v>Figure 4.4B web - Proportion d'élèves dans le groupe satisfaisant dans la compétence « comprendre un texte lu seul(e) » en début de CM1 par type de commune et tranches d'IPS, septembre 2025 (en %)</v>
      </c>
    </row>
    <row r="55" spans="1:1" x14ac:dyDescent="0.3">
      <c r="A55" s="298" t="str">
        <f>'fig 4'!A22</f>
        <v>Figure 4B - Proportion d'élèves dans le groupe satisfaisant dans la compétence « comprendre un texte lu seul(e) » en début de CM2 par type de commune et tranches d'IPS, septembre 2025 (en %)</v>
      </c>
    </row>
    <row r="57" spans="1:1" x14ac:dyDescent="0.3">
      <c r="A57" s="298" t="str">
        <f>'fig8 web'!A1</f>
        <v>Figure 8 web - Compétences évaluées en début de CP à la rentrée 2025</v>
      </c>
    </row>
    <row r="58" spans="1:1" x14ac:dyDescent="0.3">
      <c r="A58" s="298" t="str">
        <f>'fig8.1 web'!A1</f>
        <v>Figure 8.1 web - Compétences évaluées en début de CE1 à la rentrée 2025</v>
      </c>
    </row>
    <row r="59" spans="1:1" x14ac:dyDescent="0.3">
      <c r="A59" s="298" t="str">
        <f>'fig8.2 web'!A1</f>
        <v>Figure 8.2 web - Compétences évaluées en début de CE2 à la rentrée 2025</v>
      </c>
    </row>
    <row r="60" spans="1:1" x14ac:dyDescent="0.3">
      <c r="A60" s="298" t="str">
        <f>'fig8.3 web'!A1</f>
        <v>Figure 8.3 web - Competences évaluées en début de CM1 à la rentrée 2025</v>
      </c>
    </row>
    <row r="61" spans="1:1" x14ac:dyDescent="0.3">
      <c r="A61" s="298" t="str">
        <f>'fig8.4 web'!A1</f>
        <v>Figure 8.4 web - Compétences évaluées en début de CM2 à la rentrée 2025</v>
      </c>
    </row>
    <row r="62" spans="1:1" x14ac:dyDescent="0.3">
      <c r="A62" s="118"/>
    </row>
    <row r="63" spans="1:1" x14ac:dyDescent="0.3">
      <c r="A63" s="118" t="s">
        <v>103</v>
      </c>
    </row>
    <row r="64" spans="1:1" x14ac:dyDescent="0.3">
      <c r="A64" s="118" t="s">
        <v>113</v>
      </c>
    </row>
  </sheetData>
  <phoneticPr fontId="8" type="noConversion"/>
  <hyperlinks>
    <hyperlink ref="A63" location="Méthodologie!A1" display="Méthodologie" xr:uid="{00000000-0004-0000-0000-000000000000}"/>
    <hyperlink ref="A64" location="Bibliographie!A1" display="Bibliographie" xr:uid="{00000000-0004-0000-0000-000001000000}"/>
    <hyperlink ref="A3" location="fig1.1!A1" display="fig1.1!A1" xr:uid="{5B0B7933-6437-4F1F-90B2-E5C437DABD0C}"/>
    <hyperlink ref="A4" location="'fig1.2 web'!A1" display="'fig1.2 web'!A1" xr:uid="{AE08029E-0C7D-45C7-88CA-DF0F17745BA4}"/>
    <hyperlink ref="A5" location="'fig1.3 web'!A1" display="'fig1.3 web'!A1" xr:uid="{B056ED3B-E375-4337-93E4-9F99E6C6E738}"/>
    <hyperlink ref="A6" location="'fig1.4 web'!A1" display="'fig1.4 web'!A1" xr:uid="{D11E7877-AA73-451F-94A8-867114DAB521}"/>
    <hyperlink ref="A7" location="'fig1.5 web'!A1" display="'fig1.5 web'!A1" xr:uid="{7F2DDCE6-8D1A-45F2-8807-A3CCA92CEACE}"/>
    <hyperlink ref="A9" location="fig2.1!A1" display="fig2.1!A1" xr:uid="{4350E8EE-BFD6-43D2-94D3-E5800502A6FF}"/>
    <hyperlink ref="A10" location="fig2.2!A1" display="fig2.2!A1" xr:uid="{30D43739-E551-45AC-B994-E20926CD1B82}"/>
    <hyperlink ref="A11" location="'fig2.3 web'!A1" display="'fig2.3 web'!A1" xr:uid="{9D0B385C-3B31-4250-B995-DEE0E5FC4C8C}"/>
    <hyperlink ref="A12" location="'fig2.4 web'!A1" display="'fig2.4 web'!A1" xr:uid="{D42C1B69-804F-45BB-B3ED-23647E4014FD}"/>
    <hyperlink ref="A13" location="'fig2.5 web'!A1" display="'fig2.5 web'!A1" xr:uid="{BACC8365-5169-471E-9037-2B57ED7B4AAD}"/>
    <hyperlink ref="A21" location="fig3.1!A1" display="fig3.1!A1" xr:uid="{5F0014EC-56B8-4E15-9C58-AD2CAA2E2093}"/>
    <hyperlink ref="A22" location="'fig3.2 web'!A1" display="'fig3.2 web'!A1" xr:uid="{4F026EA2-F434-4FFE-BB01-FDE37D14E3B4}"/>
    <hyperlink ref="A23" location="'fig3.3 web'!A1" display="'fig3.3 web'!A1" xr:uid="{35E1239A-C00C-4FFB-92C4-D154055DF442}"/>
    <hyperlink ref="A24" location="'fig3.4 web'!A1" display="'fig3.4 web'!A1" xr:uid="{62AEDD81-34D2-40CF-95A4-7CBEC2A448F8}"/>
    <hyperlink ref="A25" location="'fig3.5 web'!A1" display="'fig3.5 web'!A1" xr:uid="{D0B47D1F-0D17-4CD6-9059-2E4017E6B732}"/>
    <hyperlink ref="A27" location="'fig4.1 web'!A1" display="'fig4.1 web'!A1" xr:uid="{F7E5F0CF-4F69-47B2-A64A-3278A98BC671}"/>
    <hyperlink ref="A28" location="'fig4.2 web'!A1" display="'fig4.2 web'!A1" xr:uid="{77E71A46-BBA7-42AB-A246-C149A7F687DA}"/>
    <hyperlink ref="A29" location="'fig4.3 web'!A1" display="'fig4.3 web'!A1" xr:uid="{FDD14E22-5376-4C3C-AC1F-2C5DF9B3141A}"/>
    <hyperlink ref="A30" location="'fig4.4 web'!A1" display="'fig4.4 web'!A1" xr:uid="{910CDEF2-2419-414F-B14D-057447D00E76}"/>
    <hyperlink ref="A31" location="'fig4.5 web'!A1" display="'fig4.5 web'!A1" xr:uid="{4912EA98-A6BB-449D-AE8B-E2319EA75270}"/>
    <hyperlink ref="A33" location="'fig5.1 web'!A1" display="'fig5.1 web'!A1" xr:uid="{1182E75F-85F9-4A0D-A6BB-0732C8257236}"/>
    <hyperlink ref="A34" location="'fig5.2 web'!A1" display="'fig5.2 web'!A1" xr:uid="{D5F761B6-159D-48B7-A36D-483767C65158}"/>
    <hyperlink ref="A35" location="'fig5.3 web'!A1" display="'fig5.3 web'!A1" xr:uid="{042B174E-1605-4CDE-B0D0-2B0228F6DC35}"/>
    <hyperlink ref="A36" location="'fig5.4 web'!A1" display="'fig5.4 web'!A1" xr:uid="{906C8E81-440E-40D2-A9F6-D0E0B49FEDEC}"/>
    <hyperlink ref="A37" location="'fig5.5 web'!A1" display="'fig5.5 web'!A1" xr:uid="{C3ADFCA4-9BBC-4F5E-9CEB-E3DC8A1251B2}"/>
    <hyperlink ref="A39" location="'fig6.1 web'!A1" display="'fig6.1 web'!A1" xr:uid="{7EC51BCB-7F04-4B50-A0A9-C54B14EC0BC5}"/>
    <hyperlink ref="A40" location="'fig6.2 web'!A1" display="'fig6.2 web'!A1" xr:uid="{11948529-B048-47F0-913F-1CC4D60ECE75}"/>
    <hyperlink ref="A41" location="'fig6.3 web'!A1" display="'fig6.3 web'!A1" xr:uid="{FF61111D-7354-4390-896D-792748B68246}"/>
    <hyperlink ref="A42" location="'fig6.4 web'!A1" display="'fig6.4 web'!A1" xr:uid="{22F4ED81-D04E-4549-A7D4-A28F3D1837E7}"/>
    <hyperlink ref="A43" location="'fig6.5 web'!A1" display="'fig6.5 web'!A1" xr:uid="{EB8AD979-F190-4A77-B7A6-3EB7803DF069}"/>
    <hyperlink ref="A15" location="fig2.1!A1" display="fig2.1!A1" xr:uid="{E3782B2A-9115-4E3E-BBD8-F33FA2428D17}"/>
    <hyperlink ref="A16" location="fig2.2!A1" display="fig2.2!A1" xr:uid="{EBEDC780-F2F1-4F1B-A349-7C6C5377F6AA}"/>
    <hyperlink ref="A17" location="'fig2.3 web'!A1" display="'fig2.3 web'!A1" xr:uid="{A6BBCFCF-057C-4379-8D58-8AFA7E55FB9F}"/>
    <hyperlink ref="A18" location="'fig2.4 web'!A1" display="'fig2.4 web'!A1" xr:uid="{645C37E1-2969-4E28-87D2-4701E7605394}"/>
    <hyperlink ref="A19" location="'fig2.5 web'!A1" display="'fig2.5 web'!A1" xr:uid="{7E3CA801-40DF-4E9F-A659-23AEB4223EC8}"/>
    <hyperlink ref="A45" location="'fig7.1 web'!A1" display="'fig7.1 web'!A1" xr:uid="{43462686-F817-435E-AE0A-17CF3F880680}"/>
    <hyperlink ref="A46" location="'fig7.2 web'!A1" display="'fig7.2 web'!A1" xr:uid="{1795E373-61E4-45EF-8938-12649E5FBAC4}"/>
    <hyperlink ref="A47" location="'fig7.3 web'!A1" display="'fig7.3 web'!A1" xr:uid="{1B8CAA92-D467-48FA-9FCA-AF619CBDB3D8}"/>
    <hyperlink ref="A48" location="'fig7.4 web'!A1" display="'fig7.4 web'!A1" xr:uid="{AAD4E476-1DB6-4C80-AF77-82D2245DFA2E}"/>
    <hyperlink ref="A49" location="'fig7.5 web'!A1" display="'fig7.5 web'!A1" xr:uid="{34BF74D8-C323-4387-808A-CE88B0BA75D0}"/>
    <hyperlink ref="A51" location="'fig7.1 web'!A1" display="'fig7.1 web'!A1" xr:uid="{828200D9-B760-451D-AD6A-B0B4E2E062BB}"/>
    <hyperlink ref="A52" location="'fig7.2 web'!A1" display="'fig7.2 web'!A1" xr:uid="{84769234-403B-445D-8B91-576A8A238BFC}"/>
    <hyperlink ref="A53" location="'fig7.3 web'!A1" display="'fig7.3 web'!A1" xr:uid="{0642894D-A2B0-4D4D-A9A5-35DD73CB1CC9}"/>
    <hyperlink ref="A54" location="'fig7.4 web'!A1" display="'fig7.4 web'!A1" xr:uid="{F84085DE-1C67-48E5-9D68-24D499AECDA0}"/>
    <hyperlink ref="A55" location="'fig7.5 web'!A1" display="'fig7.5 web'!A1" xr:uid="{C9654C8A-0D76-4B25-93B9-C00BD810E141}"/>
    <hyperlink ref="A57" location="'fig8.1 web'!A1" display="'fig8.1 web'!A1" xr:uid="{4A3CB0C3-80F6-4C55-89D0-CC24FE6AC1F0}"/>
    <hyperlink ref="A58" location="'fig8.2 web'!A1" display="'fig8.2 web'!A1" xr:uid="{4481AA06-D018-4753-A921-1C6E0A6338B1}"/>
    <hyperlink ref="A59" location="'fig8.3 web'!A1" display="'fig8.3 web'!A1" xr:uid="{ADBED0BF-3DC7-4391-AB21-AE45D0E56603}"/>
    <hyperlink ref="A60" location="'fig8.4 web'!A1" display="'fig8.4 web'!A1" xr:uid="{74A02EB5-4F13-437A-9121-170E01989F26}"/>
    <hyperlink ref="A61" location="'fig8.5 web'!A1" display="'fig8.5 web'!A1" xr:uid="{8D83171F-02A4-4EB2-A0BD-02984DBA741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111"/>
  <sheetViews>
    <sheetView showGridLines="0" zoomScaleNormal="100" workbookViewId="0">
      <selection activeCell="A21" sqref="A21:E21"/>
    </sheetView>
  </sheetViews>
  <sheetFormatPr baseColWidth="10" defaultColWidth="11.42578125" defaultRowHeight="15" x14ac:dyDescent="0.3"/>
  <cols>
    <col min="1" max="1" width="58.5703125" style="2" customWidth="1"/>
    <col min="2" max="2" width="15.42578125" style="46" bestFit="1" customWidth="1"/>
    <col min="3" max="3" width="19.5703125" style="46" customWidth="1"/>
    <col min="4" max="4" width="20.42578125" style="2" customWidth="1"/>
    <col min="5" max="5" width="10.140625" style="2" bestFit="1" customWidth="1"/>
    <col min="6" max="6" width="18.7109375" style="46" customWidth="1"/>
    <col min="7" max="7" width="17.140625" style="46" customWidth="1"/>
    <col min="8" max="8" width="17.28515625" style="2" customWidth="1"/>
    <col min="9" max="9" width="10.140625" style="2" customWidth="1"/>
    <col min="10" max="10" width="17.7109375" style="46" customWidth="1"/>
    <col min="11" max="11" width="16.7109375" style="46" customWidth="1"/>
    <col min="12" max="12" width="15.85546875" style="2" customWidth="1"/>
    <col min="13" max="13" width="10.140625" style="2" customWidth="1"/>
    <col min="14" max="14" width="17.85546875" style="46" customWidth="1"/>
    <col min="15" max="16" width="11.42578125" style="5"/>
    <col min="17" max="17" width="11.42578125" style="2" customWidth="1"/>
    <col min="18" max="18" width="18.42578125" style="2" customWidth="1"/>
    <col min="19" max="19" width="17.28515625" style="46" customWidth="1"/>
    <col min="20" max="20" width="17.140625" style="2" customWidth="1"/>
    <col min="21" max="16384" width="11.42578125" style="2"/>
  </cols>
  <sheetData>
    <row r="1" spans="1:27" s="5" customFormat="1" ht="15" customHeight="1" x14ac:dyDescent="0.25">
      <c r="A1" s="333" t="s">
        <v>1090</v>
      </c>
      <c r="B1" s="364"/>
      <c r="C1" s="364"/>
      <c r="D1" s="364"/>
      <c r="E1" s="364"/>
      <c r="F1" s="364"/>
      <c r="G1" s="364"/>
      <c r="H1" s="364"/>
      <c r="I1" s="364"/>
      <c r="J1" s="364"/>
      <c r="K1" s="364"/>
      <c r="L1" s="364"/>
      <c r="M1" s="364"/>
      <c r="N1" s="364"/>
      <c r="O1" s="364"/>
      <c r="P1" s="364"/>
      <c r="Q1" s="364"/>
      <c r="R1" s="364"/>
      <c r="S1" s="364"/>
      <c r="T1" s="364"/>
      <c r="U1" s="364"/>
      <c r="Z1" s="59"/>
      <c r="AA1" s="59"/>
    </row>
    <row r="2" spans="1:27" s="5" customFormat="1" ht="15" customHeight="1" x14ac:dyDescent="0.25">
      <c r="A2" s="226"/>
      <c r="B2" s="225"/>
      <c r="C2" s="225"/>
      <c r="D2" s="225"/>
      <c r="E2" s="225"/>
      <c r="F2" s="225"/>
      <c r="G2" s="225"/>
      <c r="H2" s="225"/>
      <c r="I2" s="225"/>
      <c r="J2" s="225"/>
      <c r="K2" s="225"/>
      <c r="L2" s="225"/>
      <c r="M2" s="225"/>
      <c r="N2" s="225"/>
      <c r="O2" s="225"/>
      <c r="P2" s="225"/>
      <c r="Q2" s="225"/>
      <c r="R2" s="225"/>
      <c r="S2" s="225"/>
      <c r="T2" s="225"/>
      <c r="U2" s="225"/>
      <c r="Z2" s="59"/>
      <c r="AA2" s="59"/>
    </row>
    <row r="3" spans="1:27" s="5" customFormat="1" ht="15" customHeight="1" x14ac:dyDescent="0.25">
      <c r="A3" s="226"/>
      <c r="B3" s="225"/>
      <c r="C3" s="225"/>
      <c r="D3" s="225"/>
      <c r="E3" s="225"/>
      <c r="F3" s="225"/>
      <c r="G3" s="225"/>
      <c r="H3" s="225"/>
      <c r="I3" s="225"/>
      <c r="J3" s="225"/>
      <c r="K3" s="225"/>
      <c r="L3" s="225"/>
      <c r="M3" s="225"/>
      <c r="N3" s="225"/>
      <c r="O3" s="225"/>
      <c r="P3" s="225"/>
      <c r="Q3" s="225"/>
      <c r="R3" s="225"/>
      <c r="S3" s="225"/>
      <c r="T3" s="225"/>
      <c r="U3" s="225"/>
      <c r="Z3" s="59"/>
      <c r="AA3" s="59"/>
    </row>
    <row r="4" spans="1:27" s="5" customFormat="1" ht="50.25" customHeight="1" x14ac:dyDescent="0.3">
      <c r="A4" s="10"/>
      <c r="B4" s="358" t="s">
        <v>89</v>
      </c>
      <c r="C4" s="353"/>
      <c r="D4" s="354" t="s">
        <v>1099</v>
      </c>
      <c r="E4" s="356" t="s">
        <v>90</v>
      </c>
      <c r="F4" s="224"/>
      <c r="G4" s="224"/>
      <c r="H4" s="224"/>
      <c r="I4" s="224"/>
      <c r="J4" s="224"/>
      <c r="K4" s="224"/>
      <c r="L4" s="224"/>
      <c r="M4" s="224"/>
      <c r="N4" s="224"/>
      <c r="O4" s="224"/>
      <c r="P4" s="224"/>
      <c r="Q4" s="224"/>
      <c r="R4" s="224"/>
      <c r="S4" s="224"/>
      <c r="T4" s="224"/>
      <c r="U4" s="224"/>
      <c r="Z4" s="59"/>
      <c r="AA4" s="59"/>
    </row>
    <row r="5" spans="1:27" s="5" customFormat="1" x14ac:dyDescent="0.3">
      <c r="A5" s="233" t="s">
        <v>85</v>
      </c>
      <c r="B5" s="78" t="s">
        <v>86</v>
      </c>
      <c r="C5" s="79" t="s">
        <v>92</v>
      </c>
      <c r="D5" s="355"/>
      <c r="E5" s="357"/>
      <c r="F5" s="224"/>
      <c r="G5" s="224"/>
      <c r="H5" s="224"/>
      <c r="I5" s="224"/>
      <c r="J5" s="224"/>
      <c r="K5" s="224"/>
      <c r="L5" s="224"/>
      <c r="M5" s="224"/>
      <c r="N5" s="224"/>
      <c r="O5" s="224"/>
      <c r="P5" s="224"/>
      <c r="Q5" s="224"/>
      <c r="R5" s="224"/>
      <c r="S5" s="224"/>
      <c r="T5" s="224"/>
      <c r="U5" s="224"/>
      <c r="Z5" s="59"/>
      <c r="AA5" s="59"/>
    </row>
    <row r="6" spans="1:27" s="5" customFormat="1" x14ac:dyDescent="0.3">
      <c r="A6" s="41" t="s">
        <v>69</v>
      </c>
      <c r="B6" s="48">
        <v>80.400000000000006</v>
      </c>
      <c r="C6" s="54">
        <v>62.5</v>
      </c>
      <c r="D6" s="248" t="s">
        <v>1002</v>
      </c>
      <c r="E6" s="170">
        <v>2.46</v>
      </c>
      <c r="F6" s="224"/>
      <c r="G6" s="224"/>
      <c r="H6" s="224"/>
      <c r="I6" s="224"/>
      <c r="J6" s="224"/>
      <c r="K6" s="224"/>
      <c r="L6" s="224"/>
      <c r="M6" s="224"/>
      <c r="N6" s="224"/>
      <c r="O6" s="224"/>
      <c r="P6" s="224"/>
      <c r="Q6" s="224"/>
      <c r="R6" s="224"/>
      <c r="S6" s="224"/>
      <c r="T6" s="224"/>
      <c r="U6" s="224"/>
      <c r="Z6" s="59"/>
      <c r="AA6" s="59"/>
    </row>
    <row r="7" spans="1:27" s="5" customFormat="1" x14ac:dyDescent="0.3">
      <c r="A7" s="41" t="s">
        <v>34</v>
      </c>
      <c r="B7" s="38">
        <v>69.099999999999994</v>
      </c>
      <c r="C7" s="55">
        <v>51.5</v>
      </c>
      <c r="D7" s="249" t="s">
        <v>1003</v>
      </c>
      <c r="E7" s="168">
        <v>2.1</v>
      </c>
      <c r="F7" s="224"/>
      <c r="G7" s="224"/>
      <c r="H7" s="224"/>
      <c r="I7" s="224"/>
      <c r="J7" s="224"/>
      <c r="K7" s="224"/>
      <c r="L7" s="224"/>
      <c r="M7" s="224"/>
      <c r="N7" s="224"/>
      <c r="O7" s="224"/>
      <c r="P7" s="224"/>
      <c r="Q7" s="224"/>
      <c r="R7" s="224"/>
      <c r="S7" s="224"/>
      <c r="T7" s="224"/>
      <c r="U7" s="224"/>
      <c r="Z7" s="59"/>
      <c r="AA7" s="59"/>
    </row>
    <row r="8" spans="1:27" s="5" customFormat="1" x14ac:dyDescent="0.3">
      <c r="A8" s="41" t="s">
        <v>28</v>
      </c>
      <c r="B8" s="38">
        <v>59</v>
      </c>
      <c r="C8" s="55">
        <v>43</v>
      </c>
      <c r="D8" s="249" t="s">
        <v>1004</v>
      </c>
      <c r="E8" s="168">
        <v>1.9</v>
      </c>
      <c r="F8" s="224"/>
      <c r="G8" s="224"/>
      <c r="H8" s="224"/>
      <c r="I8" s="224"/>
      <c r="J8" s="224"/>
      <c r="K8" s="224"/>
      <c r="L8" s="224"/>
      <c r="M8" s="224"/>
      <c r="N8" s="224"/>
      <c r="O8" s="224"/>
      <c r="P8" s="224"/>
      <c r="Q8" s="224"/>
      <c r="R8" s="224"/>
      <c r="S8" s="224"/>
      <c r="T8" s="224"/>
      <c r="U8" s="224"/>
      <c r="Z8" s="59"/>
      <c r="AA8" s="59"/>
    </row>
    <row r="9" spans="1:27" s="5" customFormat="1" x14ac:dyDescent="0.3">
      <c r="A9" s="41" t="s">
        <v>53</v>
      </c>
      <c r="B9" s="38">
        <v>63</v>
      </c>
      <c r="C9" s="55">
        <v>44.3</v>
      </c>
      <c r="D9" s="249" t="s">
        <v>996</v>
      </c>
      <c r="E9" s="168">
        <v>2.14</v>
      </c>
      <c r="F9" s="224"/>
      <c r="G9" s="224"/>
      <c r="H9" s="224"/>
      <c r="I9" s="224"/>
      <c r="J9" s="224"/>
      <c r="K9" s="224"/>
      <c r="L9" s="224"/>
      <c r="M9" s="224"/>
      <c r="N9" s="224"/>
      <c r="O9" s="224"/>
      <c r="P9" s="224"/>
      <c r="Q9" s="224"/>
      <c r="R9" s="224"/>
      <c r="S9" s="224"/>
      <c r="T9" s="224"/>
      <c r="U9" s="224"/>
      <c r="Z9" s="59"/>
      <c r="AA9" s="59"/>
    </row>
    <row r="10" spans="1:27" s="5" customFormat="1" x14ac:dyDescent="0.3">
      <c r="A10" s="41" t="s">
        <v>52</v>
      </c>
      <c r="B10" s="38">
        <v>75.8</v>
      </c>
      <c r="C10" s="55">
        <v>55.8</v>
      </c>
      <c r="D10" s="249" t="s">
        <v>1005</v>
      </c>
      <c r="E10" s="168">
        <v>2.48</v>
      </c>
      <c r="F10" s="224"/>
      <c r="G10" s="224"/>
      <c r="H10" s="224"/>
      <c r="I10" s="224"/>
      <c r="J10" s="224"/>
      <c r="K10" s="224"/>
      <c r="L10" s="224"/>
      <c r="M10" s="224"/>
      <c r="N10" s="224"/>
      <c r="O10" s="224"/>
      <c r="P10" s="224"/>
      <c r="Q10" s="224"/>
      <c r="R10" s="224"/>
      <c r="S10" s="224"/>
      <c r="T10" s="224"/>
      <c r="U10" s="224"/>
      <c r="Z10" s="59"/>
      <c r="AA10" s="59"/>
    </row>
    <row r="11" spans="1:27" s="5" customFormat="1" x14ac:dyDescent="0.3">
      <c r="A11" s="41" t="s">
        <v>79</v>
      </c>
      <c r="B11" s="38">
        <v>61.3</v>
      </c>
      <c r="C11" s="55">
        <v>51.3</v>
      </c>
      <c r="D11" s="249" t="s">
        <v>1006</v>
      </c>
      <c r="E11" s="168">
        <v>1.5</v>
      </c>
      <c r="F11" s="224"/>
      <c r="G11" s="224"/>
      <c r="H11" s="224"/>
      <c r="I11" s="224"/>
      <c r="J11" s="224"/>
      <c r="K11" s="224"/>
      <c r="L11" s="224"/>
      <c r="M11" s="224"/>
      <c r="N11" s="224"/>
      <c r="O11" s="224"/>
      <c r="P11" s="224"/>
      <c r="Q11" s="224"/>
      <c r="R11" s="224"/>
      <c r="S11" s="224"/>
      <c r="T11" s="224"/>
      <c r="U11" s="224"/>
      <c r="Z11" s="59"/>
      <c r="AA11" s="59"/>
    </row>
    <row r="12" spans="1:27" s="5" customFormat="1" x14ac:dyDescent="0.3">
      <c r="A12" s="41" t="s">
        <v>80</v>
      </c>
      <c r="B12" s="38">
        <v>58.6</v>
      </c>
      <c r="C12" s="55">
        <v>44.1</v>
      </c>
      <c r="D12" s="249" t="s">
        <v>1007</v>
      </c>
      <c r="E12" s="168">
        <v>1.8</v>
      </c>
      <c r="F12" s="224"/>
      <c r="G12" s="224"/>
      <c r="H12" s="224"/>
      <c r="I12" s="224"/>
      <c r="J12" s="224"/>
      <c r="K12" s="224"/>
      <c r="L12" s="224"/>
      <c r="M12" s="224"/>
      <c r="N12" s="224"/>
      <c r="O12" s="224"/>
      <c r="P12" s="224"/>
      <c r="Q12" s="224"/>
      <c r="R12" s="224"/>
      <c r="S12" s="224"/>
      <c r="T12" s="224"/>
      <c r="U12" s="224"/>
      <c r="Z12" s="59"/>
      <c r="AA12" s="59"/>
    </row>
    <row r="13" spans="1:27" s="5" customFormat="1" x14ac:dyDescent="0.3">
      <c r="A13" s="41" t="s">
        <v>46</v>
      </c>
      <c r="B13" s="38">
        <v>63.5</v>
      </c>
      <c r="C13" s="55">
        <v>50.8</v>
      </c>
      <c r="D13" s="249" t="s">
        <v>1008</v>
      </c>
      <c r="E13" s="168">
        <v>1.69</v>
      </c>
      <c r="F13" s="224"/>
      <c r="G13" s="224"/>
      <c r="H13" s="224"/>
      <c r="I13" s="224"/>
      <c r="J13" s="224"/>
      <c r="K13" s="224"/>
      <c r="L13" s="224"/>
      <c r="M13" s="224"/>
      <c r="N13" s="224"/>
      <c r="O13" s="224"/>
      <c r="P13" s="224"/>
      <c r="Q13" s="224"/>
      <c r="R13" s="224"/>
      <c r="S13" s="224"/>
      <c r="T13" s="224"/>
      <c r="U13" s="224"/>
      <c r="Z13" s="59"/>
      <c r="AA13" s="59"/>
    </row>
    <row r="14" spans="1:27" s="5" customFormat="1" x14ac:dyDescent="0.3">
      <c r="A14" s="41" t="s">
        <v>81</v>
      </c>
      <c r="B14" s="38">
        <v>63.7</v>
      </c>
      <c r="C14" s="55">
        <v>45.2</v>
      </c>
      <c r="D14" s="249" t="s">
        <v>1009</v>
      </c>
      <c r="E14" s="168">
        <v>2.13</v>
      </c>
      <c r="F14" s="224"/>
      <c r="G14" s="224"/>
      <c r="H14" s="224"/>
      <c r="I14" s="224"/>
      <c r="J14" s="224"/>
      <c r="K14" s="224"/>
      <c r="L14" s="224"/>
      <c r="M14" s="224"/>
      <c r="N14" s="224"/>
      <c r="O14" s="224"/>
      <c r="P14" s="224"/>
      <c r="Q14" s="224"/>
      <c r="R14" s="224"/>
      <c r="S14" s="224"/>
      <c r="T14" s="224"/>
      <c r="U14" s="224"/>
      <c r="Z14" s="59"/>
      <c r="AA14" s="59"/>
    </row>
    <row r="15" spans="1:27" s="5" customFormat="1" x14ac:dyDescent="0.3">
      <c r="A15" s="41" t="s">
        <v>82</v>
      </c>
      <c r="B15" s="38">
        <v>56.3</v>
      </c>
      <c r="C15" s="55">
        <v>42.2</v>
      </c>
      <c r="D15" s="249" t="s">
        <v>989</v>
      </c>
      <c r="E15" s="168">
        <v>1.77</v>
      </c>
      <c r="F15" s="224"/>
      <c r="G15" s="224"/>
      <c r="H15" s="224"/>
      <c r="I15" s="224"/>
      <c r="J15" s="224"/>
      <c r="K15" s="224"/>
      <c r="L15" s="224"/>
      <c r="M15" s="224"/>
      <c r="N15" s="224"/>
      <c r="O15" s="224"/>
      <c r="P15" s="224"/>
      <c r="Q15" s="224"/>
      <c r="R15" s="224"/>
      <c r="S15" s="224"/>
      <c r="T15" s="224"/>
      <c r="U15" s="224"/>
      <c r="Z15" s="59"/>
      <c r="AA15" s="59"/>
    </row>
    <row r="16" spans="1:27" s="5" customFormat="1" x14ac:dyDescent="0.3">
      <c r="A16" s="42" t="s">
        <v>41</v>
      </c>
      <c r="B16" s="39">
        <v>51.5</v>
      </c>
      <c r="C16" s="56">
        <v>36.200000000000003</v>
      </c>
      <c r="D16" s="250" t="s">
        <v>1010</v>
      </c>
      <c r="E16" s="169">
        <v>1.87</v>
      </c>
      <c r="F16" s="224"/>
      <c r="G16" s="224"/>
      <c r="H16" s="224"/>
      <c r="I16" s="224"/>
      <c r="J16" s="224"/>
      <c r="K16" s="224"/>
      <c r="L16" s="224"/>
      <c r="M16" s="224"/>
      <c r="N16" s="224"/>
      <c r="O16" s="224"/>
      <c r="P16" s="224"/>
      <c r="Q16" s="224"/>
      <c r="R16" s="224"/>
      <c r="S16" s="224"/>
      <c r="T16" s="224"/>
      <c r="U16" s="224"/>
      <c r="Z16" s="59"/>
      <c r="AA16" s="59"/>
    </row>
    <row r="17" spans="1:20" x14ac:dyDescent="0.3">
      <c r="A17" s="4"/>
      <c r="B17" s="34"/>
      <c r="C17" s="34"/>
      <c r="D17" s="82"/>
      <c r="E17" s="82"/>
      <c r="F17" s="34"/>
      <c r="G17" s="34"/>
      <c r="H17" s="82"/>
      <c r="I17" s="82"/>
      <c r="J17" s="34"/>
      <c r="S17" s="2"/>
      <c r="T17" s="46"/>
    </row>
    <row r="18" spans="1:20" ht="15" customHeight="1" x14ac:dyDescent="0.3">
      <c r="A18" s="368" t="s">
        <v>1139</v>
      </c>
      <c r="B18" s="368"/>
      <c r="C18" s="368"/>
      <c r="D18" s="368"/>
      <c r="E18" s="368"/>
      <c r="F18" s="247"/>
      <c r="G18" s="247"/>
      <c r="H18" s="247"/>
      <c r="I18" s="247"/>
      <c r="J18" s="247"/>
      <c r="K18" s="5"/>
    </row>
    <row r="19" spans="1:20" x14ac:dyDescent="0.3">
      <c r="A19" s="368"/>
      <c r="B19" s="368"/>
      <c r="C19" s="368"/>
      <c r="D19" s="368"/>
      <c r="E19" s="368"/>
      <c r="F19" s="247"/>
      <c r="G19" s="247"/>
      <c r="H19" s="247"/>
      <c r="I19" s="247"/>
      <c r="J19" s="247"/>
      <c r="K19" s="5"/>
    </row>
    <row r="20" spans="1:20" ht="29.25" customHeight="1" x14ac:dyDescent="0.3">
      <c r="A20" s="368"/>
      <c r="B20" s="368"/>
      <c r="C20" s="368"/>
      <c r="D20" s="368"/>
      <c r="E20" s="368"/>
      <c r="F20" s="247"/>
      <c r="G20" s="247"/>
      <c r="H20" s="247"/>
      <c r="I20" s="247"/>
      <c r="J20" s="247"/>
      <c r="K20" s="5"/>
    </row>
    <row r="21" spans="1:20" s="5" customFormat="1" ht="44.25" customHeight="1" x14ac:dyDescent="0.25">
      <c r="A21" s="333" t="s">
        <v>1097</v>
      </c>
      <c r="B21" s="333"/>
      <c r="C21" s="333"/>
      <c r="D21" s="333"/>
      <c r="E21" s="333"/>
    </row>
    <row r="22" spans="1:20" ht="15.75" customHeight="1" x14ac:dyDescent="0.3">
      <c r="A22" s="372" t="s">
        <v>973</v>
      </c>
      <c r="B22" s="372"/>
      <c r="C22" s="372"/>
      <c r="D22" s="372"/>
      <c r="E22" s="372"/>
      <c r="F22" s="372"/>
      <c r="G22" s="372"/>
      <c r="H22" s="372"/>
      <c r="I22" s="372"/>
      <c r="J22" s="372"/>
    </row>
    <row r="23" spans="1:20" x14ac:dyDescent="0.3">
      <c r="A23" s="5" t="s">
        <v>1225</v>
      </c>
      <c r="B23" s="7"/>
      <c r="C23" s="7"/>
      <c r="D23" s="7"/>
      <c r="E23" s="7"/>
      <c r="F23" s="7"/>
      <c r="G23" s="7"/>
      <c r="H23" s="7"/>
      <c r="I23" s="7"/>
      <c r="J23" s="7"/>
    </row>
    <row r="24" spans="1:20" x14ac:dyDescent="0.3">
      <c r="A24" s="2" t="s">
        <v>1222</v>
      </c>
      <c r="B24" s="85"/>
      <c r="C24" s="85"/>
    </row>
    <row r="26" spans="1:20" x14ac:dyDescent="0.3">
      <c r="A26" s="118" t="s">
        <v>112</v>
      </c>
    </row>
    <row r="27" spans="1:20" x14ac:dyDescent="0.3">
      <c r="A27" s="118"/>
    </row>
    <row r="28" spans="1:20" x14ac:dyDescent="0.3">
      <c r="A28" s="118"/>
    </row>
    <row r="29" spans="1:20" x14ac:dyDescent="0.3">
      <c r="A29" s="27" t="s">
        <v>1147</v>
      </c>
    </row>
    <row r="30" spans="1:20" x14ac:dyDescent="0.3">
      <c r="A30" s="118"/>
    </row>
    <row r="31" spans="1:20" x14ac:dyDescent="0.3">
      <c r="A31" s="10"/>
      <c r="B31" s="358" t="s">
        <v>89</v>
      </c>
      <c r="C31" s="353"/>
      <c r="D31" s="354" t="s">
        <v>1099</v>
      </c>
      <c r="E31" s="356" t="s">
        <v>90</v>
      </c>
    </row>
    <row r="32" spans="1:20" x14ac:dyDescent="0.3">
      <c r="A32" s="233" t="s">
        <v>85</v>
      </c>
      <c r="B32" s="22" t="s">
        <v>86</v>
      </c>
      <c r="C32" s="37" t="s">
        <v>88</v>
      </c>
      <c r="D32" s="355"/>
      <c r="E32" s="357"/>
    </row>
    <row r="33" spans="1:11" x14ac:dyDescent="0.3">
      <c r="A33" s="41" t="s">
        <v>69</v>
      </c>
      <c r="B33" s="187">
        <v>80.400000000000006</v>
      </c>
      <c r="C33" s="188">
        <v>57.8</v>
      </c>
      <c r="D33" s="281" t="s">
        <v>1074</v>
      </c>
      <c r="E33" s="170">
        <v>3</v>
      </c>
    </row>
    <row r="34" spans="1:11" x14ac:dyDescent="0.3">
      <c r="A34" s="41" t="s">
        <v>34</v>
      </c>
      <c r="B34" s="179">
        <v>69.099999999999994</v>
      </c>
      <c r="C34" s="180">
        <v>47.2</v>
      </c>
      <c r="D34" s="282" t="s">
        <v>1075</v>
      </c>
      <c r="E34" s="168">
        <v>2.5</v>
      </c>
    </row>
    <row r="35" spans="1:11" x14ac:dyDescent="0.3">
      <c r="A35" s="41" t="s">
        <v>28</v>
      </c>
      <c r="B35" s="179">
        <v>59</v>
      </c>
      <c r="C35" s="180">
        <v>38.1</v>
      </c>
      <c r="D35" s="282" t="s">
        <v>1076</v>
      </c>
      <c r="E35" s="168">
        <v>2.33</v>
      </c>
    </row>
    <row r="36" spans="1:11" x14ac:dyDescent="0.3">
      <c r="A36" s="41" t="s">
        <v>53</v>
      </c>
      <c r="B36" s="179">
        <v>63</v>
      </c>
      <c r="C36" s="180">
        <v>39.799999999999997</v>
      </c>
      <c r="D36" s="282" t="s">
        <v>1077</v>
      </c>
      <c r="E36" s="168">
        <v>2.57</v>
      </c>
    </row>
    <row r="37" spans="1:11" x14ac:dyDescent="0.3">
      <c r="A37" s="41" t="s">
        <v>52</v>
      </c>
      <c r="B37" s="179">
        <v>75.8</v>
      </c>
      <c r="C37" s="180">
        <v>50.2</v>
      </c>
      <c r="D37" s="282" t="s">
        <v>1078</v>
      </c>
      <c r="E37" s="168">
        <v>3.11</v>
      </c>
    </row>
    <row r="38" spans="1:11" x14ac:dyDescent="0.3">
      <c r="A38" s="41" t="s">
        <v>79</v>
      </c>
      <c r="B38" s="179">
        <v>61.3</v>
      </c>
      <c r="C38" s="180">
        <v>47.5</v>
      </c>
      <c r="D38" s="282" t="s">
        <v>1067</v>
      </c>
      <c r="E38" s="168">
        <v>1.75</v>
      </c>
    </row>
    <row r="39" spans="1:11" x14ac:dyDescent="0.3">
      <c r="A39" s="41" t="s">
        <v>80</v>
      </c>
      <c r="B39" s="179">
        <v>58.6</v>
      </c>
      <c r="C39" s="180">
        <v>40.299999999999997</v>
      </c>
      <c r="D39" s="282" t="s">
        <v>1079</v>
      </c>
      <c r="E39" s="168">
        <v>2.1</v>
      </c>
    </row>
    <row r="40" spans="1:11" x14ac:dyDescent="0.3">
      <c r="A40" s="41" t="s">
        <v>46</v>
      </c>
      <c r="B40" s="179">
        <v>63.5</v>
      </c>
      <c r="C40" s="180">
        <v>47</v>
      </c>
      <c r="D40" s="282" t="s">
        <v>1080</v>
      </c>
      <c r="E40" s="168">
        <v>1.96</v>
      </c>
    </row>
    <row r="41" spans="1:11" x14ac:dyDescent="0.3">
      <c r="A41" s="41" t="s">
        <v>81</v>
      </c>
      <c r="B41" s="179">
        <v>63.7</v>
      </c>
      <c r="C41" s="180">
        <v>40.5</v>
      </c>
      <c r="D41" s="282" t="s">
        <v>1077</v>
      </c>
      <c r="E41" s="168">
        <v>2.58</v>
      </c>
    </row>
    <row r="42" spans="1:11" x14ac:dyDescent="0.3">
      <c r="A42" s="41" t="s">
        <v>82</v>
      </c>
      <c r="B42" s="179">
        <v>56.3</v>
      </c>
      <c r="C42" s="180">
        <v>37.9</v>
      </c>
      <c r="D42" s="282" t="s">
        <v>1081</v>
      </c>
      <c r="E42" s="168">
        <v>2.11</v>
      </c>
    </row>
    <row r="43" spans="1:11" x14ac:dyDescent="0.3">
      <c r="A43" s="42" t="s">
        <v>41</v>
      </c>
      <c r="B43" s="182">
        <v>51.5</v>
      </c>
      <c r="C43" s="183">
        <v>32.1</v>
      </c>
      <c r="D43" s="283" t="s">
        <v>1082</v>
      </c>
      <c r="E43" s="169">
        <v>2.2400000000000002</v>
      </c>
    </row>
    <row r="44" spans="1:11" x14ac:dyDescent="0.3">
      <c r="A44" s="118"/>
    </row>
    <row r="45" spans="1:11" ht="15" customHeight="1" x14ac:dyDescent="0.3">
      <c r="A45" s="368" t="s">
        <v>1105</v>
      </c>
      <c r="B45" s="368"/>
      <c r="C45" s="368"/>
      <c r="D45" s="368"/>
      <c r="E45" s="368"/>
      <c r="F45" s="247"/>
      <c r="G45" s="247"/>
      <c r="H45" s="247"/>
      <c r="I45" s="247"/>
      <c r="J45" s="247"/>
      <c r="K45" s="5"/>
    </row>
    <row r="46" spans="1:11" x14ac:dyDescent="0.3">
      <c r="A46" s="368"/>
      <c r="B46" s="368"/>
      <c r="C46" s="368"/>
      <c r="D46" s="368"/>
      <c r="E46" s="368"/>
      <c r="F46" s="247"/>
      <c r="G46" s="247"/>
      <c r="H46" s="247"/>
      <c r="I46" s="247"/>
      <c r="J46" s="247"/>
      <c r="K46" s="5"/>
    </row>
    <row r="47" spans="1:11" ht="29.25" customHeight="1" x14ac:dyDescent="0.3">
      <c r="A47" s="368"/>
      <c r="B47" s="368"/>
      <c r="C47" s="368"/>
      <c r="D47" s="368"/>
      <c r="E47" s="368"/>
      <c r="F47" s="247"/>
      <c r="G47" s="247"/>
      <c r="H47" s="247"/>
      <c r="I47" s="247"/>
      <c r="J47" s="247"/>
      <c r="K47" s="5"/>
    </row>
    <row r="48" spans="1:11" s="5" customFormat="1" ht="52.5" customHeight="1" x14ac:dyDescent="0.25">
      <c r="A48" s="333" t="s">
        <v>1096</v>
      </c>
      <c r="B48" s="333"/>
      <c r="C48" s="333"/>
      <c r="D48" s="333"/>
      <c r="E48" s="333"/>
    </row>
    <row r="49" spans="1:27" ht="15.75" customHeight="1" x14ac:dyDescent="0.3">
      <c r="A49" s="372" t="s">
        <v>973</v>
      </c>
      <c r="B49" s="372"/>
      <c r="C49" s="372"/>
      <c r="D49" s="372"/>
      <c r="E49" s="372"/>
      <c r="F49" s="372"/>
      <c r="G49" s="372"/>
      <c r="H49" s="372"/>
      <c r="I49" s="372"/>
      <c r="J49" s="372"/>
    </row>
    <row r="50" spans="1:27" x14ac:dyDescent="0.3">
      <c r="A50" s="5" t="s">
        <v>1225</v>
      </c>
      <c r="B50" s="7"/>
      <c r="C50" s="7"/>
      <c r="D50" s="7"/>
      <c r="E50" s="7"/>
      <c r="F50" s="7"/>
      <c r="G50" s="7"/>
      <c r="H50" s="7"/>
      <c r="I50" s="7"/>
      <c r="J50" s="7"/>
    </row>
    <row r="51" spans="1:27" x14ac:dyDescent="0.3">
      <c r="A51" s="2" t="s">
        <v>1231</v>
      </c>
      <c r="B51" s="85"/>
      <c r="C51" s="85"/>
    </row>
    <row r="53" spans="1:27" x14ac:dyDescent="0.3">
      <c r="A53" s="118" t="s">
        <v>112</v>
      </c>
    </row>
    <row r="54" spans="1:27" x14ac:dyDescent="0.3">
      <c r="A54" s="118"/>
    </row>
    <row r="55" spans="1:27" x14ac:dyDescent="0.3">
      <c r="A55" s="118"/>
    </row>
    <row r="56" spans="1:27" x14ac:dyDescent="0.3">
      <c r="A56" s="118"/>
    </row>
    <row r="57" spans="1:27" s="5" customFormat="1" x14ac:dyDescent="0.3">
      <c r="A57" s="223"/>
      <c r="B57" s="224"/>
      <c r="C57" s="224"/>
      <c r="D57" s="224"/>
      <c r="E57" s="224"/>
      <c r="F57" s="224"/>
      <c r="G57" s="224"/>
      <c r="H57" s="224"/>
      <c r="I57" s="224"/>
      <c r="J57" s="224"/>
      <c r="K57" s="224"/>
      <c r="L57" s="224"/>
      <c r="M57" s="224"/>
      <c r="N57" s="224"/>
      <c r="O57" s="224"/>
      <c r="P57" s="224"/>
      <c r="Q57" s="224"/>
      <c r="R57" s="224"/>
      <c r="S57" s="224"/>
      <c r="T57" s="224"/>
      <c r="U57" s="224"/>
      <c r="Z57" s="59"/>
      <c r="AA57" s="59"/>
    </row>
    <row r="58" spans="1:27" s="5" customFormat="1" x14ac:dyDescent="0.3">
      <c r="A58" s="223"/>
      <c r="B58" s="224"/>
      <c r="C58" s="224"/>
      <c r="D58" s="224"/>
      <c r="E58" s="224"/>
      <c r="F58" s="224"/>
      <c r="G58" s="224"/>
      <c r="H58" s="224"/>
      <c r="I58" s="224"/>
      <c r="J58" s="224"/>
      <c r="K58" s="224"/>
      <c r="L58" s="224"/>
      <c r="M58" s="224"/>
      <c r="N58" s="224"/>
      <c r="O58" s="224"/>
      <c r="P58" s="224"/>
      <c r="Q58" s="224"/>
      <c r="R58" s="224"/>
      <c r="S58" s="224"/>
      <c r="T58" s="224"/>
      <c r="U58" s="224"/>
      <c r="Z58" s="59"/>
      <c r="AA58" s="59"/>
    </row>
    <row r="59" spans="1:27" x14ac:dyDescent="0.3">
      <c r="B59" s="365">
        <v>2023</v>
      </c>
      <c r="C59" s="366"/>
      <c r="D59" s="366"/>
      <c r="E59" s="367"/>
      <c r="F59" s="369">
        <v>2024</v>
      </c>
      <c r="G59" s="370"/>
      <c r="H59" s="370"/>
      <c r="I59" s="371"/>
      <c r="J59" s="365">
        <v>2025</v>
      </c>
      <c r="K59" s="366"/>
      <c r="L59" s="366"/>
      <c r="M59" s="367"/>
      <c r="O59" s="66"/>
      <c r="P59" s="66"/>
    </row>
    <row r="60" spans="1:27" ht="59.25" customHeight="1" x14ac:dyDescent="0.3">
      <c r="A60" s="337" t="s">
        <v>85</v>
      </c>
      <c r="B60" s="358" t="s">
        <v>89</v>
      </c>
      <c r="C60" s="353"/>
      <c r="D60" s="354" t="s">
        <v>1099</v>
      </c>
      <c r="E60" s="356" t="s">
        <v>90</v>
      </c>
      <c r="F60" s="316" t="s">
        <v>89</v>
      </c>
      <c r="G60" s="317"/>
      <c r="H60" s="334" t="s">
        <v>1099</v>
      </c>
      <c r="I60" s="350" t="s">
        <v>90</v>
      </c>
      <c r="J60" s="358" t="s">
        <v>89</v>
      </c>
      <c r="K60" s="353"/>
      <c r="L60" s="354" t="s">
        <v>1099</v>
      </c>
      <c r="M60" s="356" t="s">
        <v>90</v>
      </c>
      <c r="O60" s="309" t="s">
        <v>108</v>
      </c>
      <c r="P60" s="309"/>
    </row>
    <row r="61" spans="1:27" x14ac:dyDescent="0.3">
      <c r="A61" s="338"/>
      <c r="B61" s="78" t="s">
        <v>86</v>
      </c>
      <c r="C61" s="79" t="s">
        <v>92</v>
      </c>
      <c r="D61" s="355"/>
      <c r="E61" s="357"/>
      <c r="F61" s="80" t="s">
        <v>86</v>
      </c>
      <c r="G61" s="81" t="s">
        <v>92</v>
      </c>
      <c r="H61" s="349"/>
      <c r="I61" s="351"/>
      <c r="J61" s="78" t="s">
        <v>86</v>
      </c>
      <c r="K61" s="79" t="s">
        <v>92</v>
      </c>
      <c r="L61" s="355"/>
      <c r="M61" s="357"/>
      <c r="O61" s="104" t="s">
        <v>104</v>
      </c>
      <c r="P61" s="105" t="s">
        <v>106</v>
      </c>
    </row>
    <row r="62" spans="1:27" x14ac:dyDescent="0.3">
      <c r="A62" s="57" t="s">
        <v>69</v>
      </c>
      <c r="B62" s="48"/>
      <c r="C62" s="49"/>
      <c r="D62" s="48" t="s">
        <v>968</v>
      </c>
      <c r="E62" s="54"/>
      <c r="F62" s="48">
        <v>80</v>
      </c>
      <c r="G62" s="54">
        <v>62.4</v>
      </c>
      <c r="H62" s="49">
        <v>17.7</v>
      </c>
      <c r="I62" s="170">
        <v>2.42</v>
      </c>
      <c r="J62" s="48">
        <v>80.400000000000006</v>
      </c>
      <c r="K62" s="54">
        <v>62.5</v>
      </c>
      <c r="L62" s="48">
        <v>17.899999999999999</v>
      </c>
      <c r="M62" s="170">
        <v>2.46</v>
      </c>
      <c r="N62" s="2"/>
      <c r="O62" s="151">
        <v>0.3</v>
      </c>
      <c r="P62" s="152" t="s">
        <v>968</v>
      </c>
    </row>
    <row r="63" spans="1:27" x14ac:dyDescent="0.3">
      <c r="A63" s="41" t="s">
        <v>34</v>
      </c>
      <c r="B63" s="38">
        <v>68.599999999999994</v>
      </c>
      <c r="C63" s="34">
        <v>51.3</v>
      </c>
      <c r="D63" s="38">
        <v>17.3</v>
      </c>
      <c r="E63" s="168">
        <v>2.0699999999999998</v>
      </c>
      <c r="F63" s="38">
        <v>68.900000000000006</v>
      </c>
      <c r="G63" s="55">
        <v>50.7</v>
      </c>
      <c r="H63" s="34">
        <v>18.100000000000001</v>
      </c>
      <c r="I63" s="168">
        <v>2.15</v>
      </c>
      <c r="J63" s="38">
        <v>69.099999999999994</v>
      </c>
      <c r="K63" s="55">
        <v>51.5</v>
      </c>
      <c r="L63" s="38">
        <v>17.600000000000001</v>
      </c>
      <c r="M63" s="168">
        <v>2.1</v>
      </c>
      <c r="O63" s="153">
        <v>-0.5</v>
      </c>
      <c r="P63" s="154">
        <v>0.3</v>
      </c>
    </row>
    <row r="64" spans="1:27" x14ac:dyDescent="0.3">
      <c r="A64" s="41" t="s">
        <v>28</v>
      </c>
      <c r="B64" s="38">
        <v>58.6</v>
      </c>
      <c r="C64" s="34">
        <v>43.1</v>
      </c>
      <c r="D64" s="38">
        <v>15.5</v>
      </c>
      <c r="E64" s="168">
        <v>1.87</v>
      </c>
      <c r="F64" s="38">
        <v>58.5</v>
      </c>
      <c r="G64" s="55">
        <v>42.5</v>
      </c>
      <c r="H64" s="34">
        <v>16</v>
      </c>
      <c r="I64" s="168">
        <v>1.91</v>
      </c>
      <c r="J64" s="38">
        <v>59</v>
      </c>
      <c r="K64" s="55">
        <v>43</v>
      </c>
      <c r="L64" s="38">
        <v>15.9</v>
      </c>
      <c r="M64" s="168">
        <v>1.9</v>
      </c>
      <c r="O64" s="153">
        <v>-0.1</v>
      </c>
      <c r="P64" s="154">
        <v>0.5</v>
      </c>
    </row>
    <row r="65" spans="1:16" x14ac:dyDescent="0.3">
      <c r="A65" s="41" t="s">
        <v>53</v>
      </c>
      <c r="B65" s="38">
        <v>64.5</v>
      </c>
      <c r="C65" s="34">
        <v>46.3</v>
      </c>
      <c r="D65" s="38">
        <v>18.2</v>
      </c>
      <c r="E65" s="168">
        <v>2.11</v>
      </c>
      <c r="F65" s="38">
        <v>64</v>
      </c>
      <c r="G65" s="55">
        <v>45.5</v>
      </c>
      <c r="H65" s="34">
        <v>18.5</v>
      </c>
      <c r="I65" s="168">
        <v>2.13</v>
      </c>
      <c r="J65" s="38">
        <v>63</v>
      </c>
      <c r="K65" s="55">
        <v>44.3</v>
      </c>
      <c r="L65" s="38">
        <v>18.7</v>
      </c>
      <c r="M65" s="168">
        <v>2.14</v>
      </c>
      <c r="O65" s="153">
        <v>0.2</v>
      </c>
      <c r="P65" s="154">
        <v>0.5</v>
      </c>
    </row>
    <row r="66" spans="1:16" x14ac:dyDescent="0.3">
      <c r="A66" s="41" t="s">
        <v>52</v>
      </c>
      <c r="B66" s="38">
        <v>76.400000000000006</v>
      </c>
      <c r="C66" s="34">
        <v>56.9</v>
      </c>
      <c r="D66" s="38">
        <v>19.600000000000001</v>
      </c>
      <c r="E66" s="168">
        <v>2.46</v>
      </c>
      <c r="F66" s="38">
        <v>75.7</v>
      </c>
      <c r="G66" s="55">
        <v>55.6</v>
      </c>
      <c r="H66" s="34">
        <v>20.100000000000001</v>
      </c>
      <c r="I66" s="168">
        <v>2.4900000000000002</v>
      </c>
      <c r="J66" s="38">
        <v>75.8</v>
      </c>
      <c r="K66" s="55">
        <v>55.8</v>
      </c>
      <c r="L66" s="38">
        <v>20</v>
      </c>
      <c r="M66" s="168">
        <v>2.48</v>
      </c>
      <c r="O66" s="153">
        <v>-0.1</v>
      </c>
      <c r="P66" s="154">
        <v>0.5</v>
      </c>
    </row>
    <row r="67" spans="1:16" x14ac:dyDescent="0.3">
      <c r="A67" s="41" t="s">
        <v>79</v>
      </c>
      <c r="B67" s="38">
        <v>61.9</v>
      </c>
      <c r="C67" s="34">
        <v>51.5</v>
      </c>
      <c r="D67" s="38">
        <v>10.3</v>
      </c>
      <c r="E67" s="168">
        <v>1.53</v>
      </c>
      <c r="F67" s="38">
        <v>61.3</v>
      </c>
      <c r="G67" s="55">
        <v>51</v>
      </c>
      <c r="H67" s="34">
        <v>10.3</v>
      </c>
      <c r="I67" s="168">
        <v>1.52</v>
      </c>
      <c r="J67" s="38">
        <v>61.3</v>
      </c>
      <c r="K67" s="55">
        <v>51.3</v>
      </c>
      <c r="L67" s="38">
        <v>9.9</v>
      </c>
      <c r="M67" s="168">
        <v>1.5</v>
      </c>
      <c r="O67" s="153">
        <v>-0.4</v>
      </c>
      <c r="P67" s="154">
        <v>-0.4</v>
      </c>
    </row>
    <row r="68" spans="1:16" x14ac:dyDescent="0.3">
      <c r="A68" s="41" t="s">
        <v>80</v>
      </c>
      <c r="B68" s="38">
        <v>59.3</v>
      </c>
      <c r="C68" s="34">
        <v>45</v>
      </c>
      <c r="D68" s="38">
        <v>14.3</v>
      </c>
      <c r="E68" s="168">
        <v>1.78</v>
      </c>
      <c r="F68" s="38">
        <v>57.4</v>
      </c>
      <c r="G68" s="55">
        <v>43.3</v>
      </c>
      <c r="H68" s="34">
        <v>14.1</v>
      </c>
      <c r="I68" s="168">
        <v>1.76</v>
      </c>
      <c r="J68" s="38">
        <v>58.6</v>
      </c>
      <c r="K68" s="55">
        <v>44.1</v>
      </c>
      <c r="L68" s="38">
        <v>14.5</v>
      </c>
      <c r="M68" s="168">
        <v>1.8</v>
      </c>
      <c r="O68" s="153">
        <v>0.5</v>
      </c>
      <c r="P68" s="154">
        <v>0.3</v>
      </c>
    </row>
    <row r="69" spans="1:16" x14ac:dyDescent="0.3">
      <c r="A69" s="41" t="s">
        <v>46</v>
      </c>
      <c r="B69" s="38"/>
      <c r="C69" s="34"/>
      <c r="D69" s="38" t="s">
        <v>968</v>
      </c>
      <c r="E69" s="168"/>
      <c r="F69" s="38">
        <v>61.6</v>
      </c>
      <c r="G69" s="55">
        <v>49.6</v>
      </c>
      <c r="H69" s="34">
        <v>12</v>
      </c>
      <c r="I69" s="168">
        <v>1.63</v>
      </c>
      <c r="J69" s="38">
        <v>63.5</v>
      </c>
      <c r="K69" s="55">
        <v>50.8</v>
      </c>
      <c r="L69" s="38">
        <v>12.7</v>
      </c>
      <c r="M69" s="168">
        <v>1.69</v>
      </c>
      <c r="O69" s="153">
        <v>0.7</v>
      </c>
      <c r="P69" s="154" t="s">
        <v>968</v>
      </c>
    </row>
    <row r="70" spans="1:16" x14ac:dyDescent="0.3">
      <c r="A70" s="41" t="s">
        <v>81</v>
      </c>
      <c r="B70" s="38">
        <v>62.7</v>
      </c>
      <c r="C70" s="34">
        <v>44.1</v>
      </c>
      <c r="D70" s="38">
        <v>18.600000000000001</v>
      </c>
      <c r="E70" s="168">
        <v>2.13</v>
      </c>
      <c r="F70" s="38">
        <v>62.7</v>
      </c>
      <c r="G70" s="55">
        <v>44.2</v>
      </c>
      <c r="H70" s="34">
        <v>18.5</v>
      </c>
      <c r="I70" s="168">
        <v>2.12</v>
      </c>
      <c r="J70" s="38">
        <v>63.7</v>
      </c>
      <c r="K70" s="55">
        <v>45.2</v>
      </c>
      <c r="L70" s="38">
        <v>18.600000000000001</v>
      </c>
      <c r="M70" s="168">
        <v>2.13</v>
      </c>
      <c r="O70" s="25">
        <v>0.1</v>
      </c>
      <c r="P70" s="18">
        <v>0</v>
      </c>
    </row>
    <row r="71" spans="1:16" x14ac:dyDescent="0.3">
      <c r="A71" s="41" t="s">
        <v>82</v>
      </c>
      <c r="B71" s="38">
        <v>55.6</v>
      </c>
      <c r="C71" s="34">
        <v>41.4</v>
      </c>
      <c r="D71" s="38">
        <v>14.1</v>
      </c>
      <c r="E71" s="168">
        <v>1.77</v>
      </c>
      <c r="F71" s="38">
        <v>56.3</v>
      </c>
      <c r="G71" s="55">
        <v>42.1</v>
      </c>
      <c r="H71" s="34">
        <v>14.2</v>
      </c>
      <c r="I71" s="168">
        <v>1.77</v>
      </c>
      <c r="J71" s="38">
        <v>56.3</v>
      </c>
      <c r="K71" s="55">
        <v>42.2</v>
      </c>
      <c r="L71" s="38">
        <v>14.1</v>
      </c>
      <c r="M71" s="168">
        <v>1.77</v>
      </c>
      <c r="O71" s="153">
        <v>-0.1</v>
      </c>
      <c r="P71" s="18">
        <v>0</v>
      </c>
    </row>
    <row r="72" spans="1:16" x14ac:dyDescent="0.3">
      <c r="A72" s="42" t="s">
        <v>41</v>
      </c>
      <c r="B72" s="39"/>
      <c r="C72" s="45"/>
      <c r="D72" s="39" t="s">
        <v>968</v>
      </c>
      <c r="E72" s="169"/>
      <c r="F72" s="39">
        <v>50.4</v>
      </c>
      <c r="G72" s="56">
        <v>35.700000000000003</v>
      </c>
      <c r="H72" s="45">
        <v>14.7</v>
      </c>
      <c r="I72" s="169">
        <v>1.83</v>
      </c>
      <c r="J72" s="39">
        <v>51.5</v>
      </c>
      <c r="K72" s="56">
        <v>36.200000000000003</v>
      </c>
      <c r="L72" s="39">
        <v>15.2</v>
      </c>
      <c r="M72" s="169">
        <v>1.87</v>
      </c>
      <c r="N72" s="2"/>
      <c r="O72" s="155">
        <v>0.5</v>
      </c>
      <c r="P72" s="156" t="s">
        <v>968</v>
      </c>
    </row>
    <row r="73" spans="1:16" x14ac:dyDescent="0.3">
      <c r="A73" s="4"/>
      <c r="B73" s="34"/>
      <c r="C73" s="34"/>
      <c r="D73" s="82"/>
      <c r="E73" s="82"/>
      <c r="F73" s="34"/>
      <c r="G73" s="34"/>
      <c r="H73" s="82"/>
      <c r="I73" s="82"/>
      <c r="J73" s="34"/>
      <c r="K73" s="34"/>
      <c r="L73" s="82"/>
      <c r="M73" s="82"/>
    </row>
    <row r="74" spans="1:16" x14ac:dyDescent="0.3">
      <c r="B74" s="365">
        <v>2023</v>
      </c>
      <c r="C74" s="366"/>
      <c r="D74" s="366"/>
      <c r="E74" s="367"/>
      <c r="F74" s="369">
        <v>2024</v>
      </c>
      <c r="G74" s="370"/>
      <c r="H74" s="370"/>
      <c r="I74" s="371"/>
      <c r="J74" s="365">
        <v>2025</v>
      </c>
      <c r="K74" s="366"/>
      <c r="L74" s="366"/>
      <c r="M74" s="367"/>
      <c r="O74" s="66"/>
      <c r="P74" s="66"/>
    </row>
    <row r="75" spans="1:16" ht="60.75" customHeight="1" x14ac:dyDescent="0.3">
      <c r="A75" s="337" t="s">
        <v>85</v>
      </c>
      <c r="B75" s="358" t="s">
        <v>89</v>
      </c>
      <c r="C75" s="353"/>
      <c r="D75" s="354" t="s">
        <v>1099</v>
      </c>
      <c r="E75" s="356" t="s">
        <v>90</v>
      </c>
      <c r="F75" s="316" t="s">
        <v>89</v>
      </c>
      <c r="G75" s="330"/>
      <c r="H75" s="331" t="s">
        <v>1099</v>
      </c>
      <c r="I75" s="350" t="s">
        <v>90</v>
      </c>
      <c r="J75" s="358" t="s">
        <v>89</v>
      </c>
      <c r="K75" s="353"/>
      <c r="L75" s="354" t="s">
        <v>1099</v>
      </c>
      <c r="M75" s="356" t="s">
        <v>90</v>
      </c>
      <c r="O75" s="309" t="s">
        <v>108</v>
      </c>
      <c r="P75" s="309"/>
    </row>
    <row r="76" spans="1:16" ht="18.75" customHeight="1" x14ac:dyDescent="0.3">
      <c r="A76" s="338"/>
      <c r="B76" s="22" t="s">
        <v>86</v>
      </c>
      <c r="C76" s="37" t="s">
        <v>87</v>
      </c>
      <c r="D76" s="355"/>
      <c r="E76" s="357"/>
      <c r="F76" s="60" t="s">
        <v>86</v>
      </c>
      <c r="G76" s="60" t="s">
        <v>87</v>
      </c>
      <c r="H76" s="332"/>
      <c r="I76" s="351"/>
      <c r="J76" s="22" t="s">
        <v>86</v>
      </c>
      <c r="K76" s="37" t="s">
        <v>87</v>
      </c>
      <c r="L76" s="355"/>
      <c r="M76" s="357"/>
      <c r="N76" s="2"/>
      <c r="O76" s="104" t="s">
        <v>104</v>
      </c>
      <c r="P76" s="105" t="s">
        <v>106</v>
      </c>
    </row>
    <row r="77" spans="1:16" x14ac:dyDescent="0.3">
      <c r="A77" s="35" t="s">
        <v>69</v>
      </c>
      <c r="B77" s="48"/>
      <c r="C77" s="54"/>
      <c r="D77" s="49" t="s">
        <v>968</v>
      </c>
      <c r="E77" s="54"/>
      <c r="F77" s="187">
        <v>80</v>
      </c>
      <c r="G77" s="188">
        <v>65.3</v>
      </c>
      <c r="H77" s="184">
        <v>14.7</v>
      </c>
      <c r="I77" s="170">
        <v>2.13</v>
      </c>
      <c r="J77" s="48">
        <v>80.400000000000006</v>
      </c>
      <c r="K77" s="54">
        <v>65.5</v>
      </c>
      <c r="L77" s="49">
        <v>14.9</v>
      </c>
      <c r="M77" s="170">
        <v>2.16</v>
      </c>
      <c r="O77" s="171">
        <v>0.2</v>
      </c>
      <c r="P77" s="172" t="s">
        <v>968</v>
      </c>
    </row>
    <row r="78" spans="1:16" x14ac:dyDescent="0.3">
      <c r="A78" s="35" t="s">
        <v>34</v>
      </c>
      <c r="B78" s="179">
        <v>68.599999999999994</v>
      </c>
      <c r="C78" s="180">
        <v>54.2</v>
      </c>
      <c r="D78" s="181">
        <v>14.3</v>
      </c>
      <c r="E78" s="180">
        <v>1.84</v>
      </c>
      <c r="F78" s="179">
        <v>68.900000000000006</v>
      </c>
      <c r="G78" s="180">
        <v>53.4</v>
      </c>
      <c r="H78" s="185">
        <v>15.4</v>
      </c>
      <c r="I78" s="168">
        <v>1.93</v>
      </c>
      <c r="J78" s="38">
        <v>69.099999999999994</v>
      </c>
      <c r="K78" s="55">
        <v>54.3</v>
      </c>
      <c r="L78" s="34">
        <v>14.8</v>
      </c>
      <c r="M78" s="168">
        <v>1.88</v>
      </c>
      <c r="O78" s="173">
        <v>-0.7</v>
      </c>
      <c r="P78" s="174">
        <v>0.4</v>
      </c>
    </row>
    <row r="79" spans="1:16" x14ac:dyDescent="0.3">
      <c r="A79" s="35" t="s">
        <v>28</v>
      </c>
      <c r="B79" s="179">
        <v>58.6</v>
      </c>
      <c r="C79" s="55">
        <v>45.9</v>
      </c>
      <c r="D79" s="181">
        <v>12.7</v>
      </c>
      <c r="E79" s="180">
        <v>1.67</v>
      </c>
      <c r="F79" s="179">
        <v>58.5</v>
      </c>
      <c r="G79" s="180">
        <v>45.4</v>
      </c>
      <c r="H79" s="185">
        <v>13.1</v>
      </c>
      <c r="I79" s="168">
        <v>1.69</v>
      </c>
      <c r="J79" s="38">
        <v>59</v>
      </c>
      <c r="K79" s="55">
        <v>46.2</v>
      </c>
      <c r="L79" s="34">
        <v>12.8</v>
      </c>
      <c r="M79" s="168">
        <v>1.68</v>
      </c>
      <c r="O79" s="173">
        <v>-0.3</v>
      </c>
      <c r="P79" s="174">
        <v>0.1</v>
      </c>
    </row>
    <row r="80" spans="1:16" x14ac:dyDescent="0.3">
      <c r="A80" s="35" t="s">
        <v>53</v>
      </c>
      <c r="B80" s="179">
        <v>64.5</v>
      </c>
      <c r="C80" s="180">
        <v>49.1</v>
      </c>
      <c r="D80" s="181">
        <v>15.5</v>
      </c>
      <c r="E80" s="180">
        <v>1.89</v>
      </c>
      <c r="F80" s="179">
        <v>64</v>
      </c>
      <c r="G80" s="180">
        <v>48.2</v>
      </c>
      <c r="H80" s="185">
        <v>15.8</v>
      </c>
      <c r="I80" s="168">
        <v>1.91</v>
      </c>
      <c r="J80" s="38">
        <v>63</v>
      </c>
      <c r="K80" s="55">
        <v>47.1</v>
      </c>
      <c r="L80" s="34">
        <v>15.8</v>
      </c>
      <c r="M80" s="168">
        <v>1.91</v>
      </c>
      <c r="O80" s="175">
        <v>0</v>
      </c>
      <c r="P80" s="174">
        <v>0.3</v>
      </c>
    </row>
    <row r="81" spans="1:16" x14ac:dyDescent="0.3">
      <c r="A81" s="35" t="s">
        <v>52</v>
      </c>
      <c r="B81" s="179">
        <v>76.400000000000006</v>
      </c>
      <c r="C81" s="180">
        <v>60.6</v>
      </c>
      <c r="D81" s="181">
        <v>15.8</v>
      </c>
      <c r="E81" s="180">
        <v>2.11</v>
      </c>
      <c r="F81" s="179">
        <v>75.7</v>
      </c>
      <c r="G81" s="180">
        <v>59.1</v>
      </c>
      <c r="H81" s="185">
        <v>16.600000000000001</v>
      </c>
      <c r="I81" s="168">
        <v>2.15</v>
      </c>
      <c r="J81" s="38">
        <v>75.8</v>
      </c>
      <c r="K81" s="55">
        <v>59.4</v>
      </c>
      <c r="L81" s="34">
        <v>16.399999999999999</v>
      </c>
      <c r="M81" s="168">
        <v>2.14</v>
      </c>
      <c r="O81" s="173">
        <v>-0.1</v>
      </c>
      <c r="P81" s="174">
        <v>0.6</v>
      </c>
    </row>
    <row r="82" spans="1:16" x14ac:dyDescent="0.3">
      <c r="A82" s="35" t="s">
        <v>79</v>
      </c>
      <c r="B82" s="179">
        <v>61.9</v>
      </c>
      <c r="C82" s="180">
        <v>54.1</v>
      </c>
      <c r="D82" s="181">
        <v>7.7</v>
      </c>
      <c r="E82" s="180">
        <v>1.38</v>
      </c>
      <c r="F82" s="179">
        <v>61.3</v>
      </c>
      <c r="G82" s="180">
        <v>53.4</v>
      </c>
      <c r="H82" s="185">
        <v>7.9</v>
      </c>
      <c r="I82" s="168">
        <v>1.38</v>
      </c>
      <c r="J82" s="38">
        <v>61.3</v>
      </c>
      <c r="K82" s="55">
        <v>53.8</v>
      </c>
      <c r="L82" s="34">
        <v>7.5</v>
      </c>
      <c r="M82" s="168">
        <v>1.36</v>
      </c>
      <c r="O82" s="173">
        <v>-0.5</v>
      </c>
      <c r="P82" s="174">
        <v>-0.3</v>
      </c>
    </row>
    <row r="83" spans="1:16" x14ac:dyDescent="0.3">
      <c r="A83" s="41" t="s">
        <v>80</v>
      </c>
      <c r="B83" s="179">
        <v>59.3</v>
      </c>
      <c r="C83" s="180">
        <v>47.4</v>
      </c>
      <c r="D83" s="181">
        <v>11.9</v>
      </c>
      <c r="E83" s="180">
        <v>1.62</v>
      </c>
      <c r="F83" s="179">
        <v>57.4</v>
      </c>
      <c r="G83" s="180">
        <v>45.5</v>
      </c>
      <c r="H83" s="185">
        <v>11.8</v>
      </c>
      <c r="I83" s="168">
        <v>1.61</v>
      </c>
      <c r="J83" s="38">
        <v>58.6</v>
      </c>
      <c r="K83" s="55">
        <v>46.5</v>
      </c>
      <c r="L83" s="34">
        <v>12.1</v>
      </c>
      <c r="M83" s="168">
        <v>1.63</v>
      </c>
      <c r="O83" s="173">
        <v>0.3</v>
      </c>
      <c r="P83" s="174">
        <v>0.3</v>
      </c>
    </row>
    <row r="84" spans="1:16" x14ac:dyDescent="0.3">
      <c r="A84" s="35" t="s">
        <v>46</v>
      </c>
      <c r="B84" s="38"/>
      <c r="C84" s="55"/>
      <c r="D84" s="34" t="s">
        <v>968</v>
      </c>
      <c r="E84" s="55"/>
      <c r="F84" s="179">
        <v>61.6</v>
      </c>
      <c r="G84" s="180">
        <v>52.2</v>
      </c>
      <c r="H84" s="185">
        <v>9.4</v>
      </c>
      <c r="I84" s="168">
        <v>1.47</v>
      </c>
      <c r="J84" s="38">
        <v>63.5</v>
      </c>
      <c r="K84" s="55">
        <v>53.3</v>
      </c>
      <c r="L84" s="34">
        <v>10.199999999999999</v>
      </c>
      <c r="M84" s="168">
        <v>1.53</v>
      </c>
      <c r="O84" s="173">
        <v>0.8</v>
      </c>
      <c r="P84" s="174" t="s">
        <v>968</v>
      </c>
    </row>
    <row r="85" spans="1:16" x14ac:dyDescent="0.3">
      <c r="A85" s="35" t="s">
        <v>81</v>
      </c>
      <c r="B85" s="179">
        <v>62.7</v>
      </c>
      <c r="C85" s="180">
        <v>47</v>
      </c>
      <c r="D85" s="181">
        <v>15.7</v>
      </c>
      <c r="E85" s="180">
        <v>1.9</v>
      </c>
      <c r="F85" s="179">
        <v>62.7</v>
      </c>
      <c r="G85" s="180">
        <v>47.1</v>
      </c>
      <c r="H85" s="185">
        <v>15.6</v>
      </c>
      <c r="I85" s="168">
        <v>1.89</v>
      </c>
      <c r="J85" s="38">
        <v>63.7</v>
      </c>
      <c r="K85" s="55">
        <v>48.2</v>
      </c>
      <c r="L85" s="34">
        <v>15.6</v>
      </c>
      <c r="M85" s="168">
        <v>1.89</v>
      </c>
      <c r="O85" s="175">
        <v>0</v>
      </c>
      <c r="P85" s="174">
        <v>-0.1</v>
      </c>
    </row>
    <row r="86" spans="1:16" x14ac:dyDescent="0.3">
      <c r="A86" s="35" t="s">
        <v>82</v>
      </c>
      <c r="B86" s="179">
        <v>55.6</v>
      </c>
      <c r="C86" s="180">
        <v>44</v>
      </c>
      <c r="D86" s="181">
        <v>11.5</v>
      </c>
      <c r="E86" s="180">
        <v>1.59</v>
      </c>
      <c r="F86" s="179">
        <v>56.3</v>
      </c>
      <c r="G86" s="180">
        <v>44.7</v>
      </c>
      <c r="H86" s="185">
        <v>11.6</v>
      </c>
      <c r="I86" s="168">
        <v>1.59</v>
      </c>
      <c r="J86" s="38">
        <v>56.3</v>
      </c>
      <c r="K86" s="55">
        <v>44.9</v>
      </c>
      <c r="L86" s="34">
        <v>11.4</v>
      </c>
      <c r="M86" s="168">
        <v>1.58</v>
      </c>
      <c r="O86" s="173">
        <v>-0.2</v>
      </c>
      <c r="P86" s="174">
        <v>-0.2</v>
      </c>
    </row>
    <row r="87" spans="1:16" x14ac:dyDescent="0.3">
      <c r="A87" s="36" t="s">
        <v>41</v>
      </c>
      <c r="B87" s="39"/>
      <c r="C87" s="56"/>
      <c r="D87" s="45" t="s">
        <v>968</v>
      </c>
      <c r="E87" s="56"/>
      <c r="F87" s="182">
        <v>50.4</v>
      </c>
      <c r="G87" s="183">
        <v>38.200000000000003</v>
      </c>
      <c r="H87" s="186">
        <v>12.2</v>
      </c>
      <c r="I87" s="169">
        <v>1.64</v>
      </c>
      <c r="J87" s="39">
        <v>51.5</v>
      </c>
      <c r="K87" s="56">
        <v>38.9</v>
      </c>
      <c r="L87" s="45">
        <v>12.6</v>
      </c>
      <c r="M87" s="169">
        <v>1.67</v>
      </c>
      <c r="O87" s="176">
        <v>0.4</v>
      </c>
      <c r="P87" s="177" t="s">
        <v>968</v>
      </c>
    </row>
    <row r="88" spans="1:16" x14ac:dyDescent="0.3">
      <c r="A88" s="4"/>
      <c r="B88" s="34"/>
      <c r="C88" s="34"/>
      <c r="D88" s="82"/>
      <c r="E88" s="82"/>
      <c r="F88" s="34"/>
      <c r="G88" s="34"/>
      <c r="H88" s="82"/>
      <c r="I88" s="82"/>
      <c r="J88" s="34"/>
      <c r="K88" s="34"/>
      <c r="L88" s="82"/>
      <c r="M88" s="82"/>
    </row>
    <row r="89" spans="1:16" x14ac:dyDescent="0.3">
      <c r="B89" s="365">
        <v>2023</v>
      </c>
      <c r="C89" s="366"/>
      <c r="D89" s="366"/>
      <c r="E89" s="367"/>
      <c r="F89" s="369">
        <v>2024</v>
      </c>
      <c r="G89" s="370"/>
      <c r="H89" s="370"/>
      <c r="I89" s="371"/>
      <c r="J89" s="365">
        <v>2025</v>
      </c>
      <c r="K89" s="366"/>
      <c r="L89" s="366"/>
      <c r="M89" s="367"/>
      <c r="O89" s="66"/>
      <c r="P89" s="66"/>
    </row>
    <row r="90" spans="1:16" ht="60.75" customHeight="1" x14ac:dyDescent="0.3">
      <c r="A90" s="337" t="s">
        <v>85</v>
      </c>
      <c r="B90" s="358" t="s">
        <v>89</v>
      </c>
      <c r="C90" s="353"/>
      <c r="D90" s="354" t="s">
        <v>1099</v>
      </c>
      <c r="E90" s="356" t="s">
        <v>90</v>
      </c>
      <c r="F90" s="316" t="s">
        <v>89</v>
      </c>
      <c r="G90" s="330"/>
      <c r="H90" s="331" t="s">
        <v>1099</v>
      </c>
      <c r="I90" s="350" t="s">
        <v>90</v>
      </c>
      <c r="J90" s="358" t="s">
        <v>89</v>
      </c>
      <c r="K90" s="353"/>
      <c r="L90" s="354" t="s">
        <v>1099</v>
      </c>
      <c r="M90" s="356" t="s">
        <v>90</v>
      </c>
      <c r="O90" s="309" t="s">
        <v>108</v>
      </c>
      <c r="P90" s="309"/>
    </row>
    <row r="91" spans="1:16" ht="18.75" customHeight="1" x14ac:dyDescent="0.3">
      <c r="A91" s="338"/>
      <c r="B91" s="22" t="s">
        <v>86</v>
      </c>
      <c r="C91" s="37" t="s">
        <v>88</v>
      </c>
      <c r="D91" s="355"/>
      <c r="E91" s="357"/>
      <c r="F91" s="60" t="s">
        <v>86</v>
      </c>
      <c r="G91" s="60" t="s">
        <v>88</v>
      </c>
      <c r="H91" s="332"/>
      <c r="I91" s="351"/>
      <c r="J91" s="22" t="s">
        <v>86</v>
      </c>
      <c r="K91" s="37" t="s">
        <v>88</v>
      </c>
      <c r="L91" s="355"/>
      <c r="M91" s="357"/>
      <c r="N91" s="2"/>
      <c r="O91" s="104" t="s">
        <v>104</v>
      </c>
      <c r="P91" s="105" t="s">
        <v>106</v>
      </c>
    </row>
    <row r="92" spans="1:16" x14ac:dyDescent="0.3">
      <c r="A92" s="35" t="s">
        <v>69</v>
      </c>
      <c r="B92" s="48"/>
      <c r="C92" s="54"/>
      <c r="D92" s="49" t="s">
        <v>968</v>
      </c>
      <c r="E92" s="54"/>
      <c r="F92" s="187">
        <v>80</v>
      </c>
      <c r="G92" s="188">
        <v>57.8</v>
      </c>
      <c r="H92" s="184">
        <v>22.2</v>
      </c>
      <c r="I92" s="188">
        <v>2.92</v>
      </c>
      <c r="J92" s="187">
        <v>80.400000000000006</v>
      </c>
      <c r="K92" s="188">
        <v>57.8</v>
      </c>
      <c r="L92" s="49">
        <v>22.6</v>
      </c>
      <c r="M92" s="170">
        <v>3</v>
      </c>
      <c r="O92" s="151">
        <v>0.4</v>
      </c>
      <c r="P92" s="152" t="s">
        <v>968</v>
      </c>
    </row>
    <row r="93" spans="1:16" x14ac:dyDescent="0.3">
      <c r="A93" s="35" t="s">
        <v>34</v>
      </c>
      <c r="B93" s="179">
        <v>68.599999999999994</v>
      </c>
      <c r="C93" s="180">
        <v>46.7</v>
      </c>
      <c r="D93" s="181">
        <v>21.9</v>
      </c>
      <c r="E93" s="180">
        <v>2.4900000000000002</v>
      </c>
      <c r="F93" s="179">
        <v>68.900000000000006</v>
      </c>
      <c r="G93" s="180">
        <v>46.6</v>
      </c>
      <c r="H93" s="185">
        <v>22.2</v>
      </c>
      <c r="I93" s="180">
        <v>2.5299999999999998</v>
      </c>
      <c r="J93" s="179">
        <v>69.099999999999994</v>
      </c>
      <c r="K93" s="180">
        <v>47.2</v>
      </c>
      <c r="L93" s="34">
        <v>21.9</v>
      </c>
      <c r="M93" s="168">
        <v>2.5</v>
      </c>
      <c r="O93" s="153">
        <v>-0.3</v>
      </c>
      <c r="P93" s="18">
        <v>0</v>
      </c>
    </row>
    <row r="94" spans="1:16" x14ac:dyDescent="0.3">
      <c r="A94" s="35" t="s">
        <v>28</v>
      </c>
      <c r="B94" s="179">
        <v>58.6</v>
      </c>
      <c r="C94" s="180">
        <v>38.700000000000003</v>
      </c>
      <c r="D94" s="181">
        <v>19.899999999999999</v>
      </c>
      <c r="E94" s="180">
        <v>2.2400000000000002</v>
      </c>
      <c r="F94" s="179">
        <v>58.5</v>
      </c>
      <c r="G94" s="180">
        <v>37.9</v>
      </c>
      <c r="H94" s="185">
        <v>20.6</v>
      </c>
      <c r="I94" s="180">
        <v>2.31</v>
      </c>
      <c r="J94" s="179">
        <v>59</v>
      </c>
      <c r="K94" s="180">
        <v>38.1</v>
      </c>
      <c r="L94" s="34">
        <v>20.8</v>
      </c>
      <c r="M94" s="168">
        <v>2.33</v>
      </c>
      <c r="O94" s="153">
        <v>0.2</v>
      </c>
      <c r="P94" s="18">
        <v>1</v>
      </c>
    </row>
    <row r="95" spans="1:16" x14ac:dyDescent="0.3">
      <c r="A95" s="35" t="s">
        <v>53</v>
      </c>
      <c r="B95" s="179">
        <v>64.5</v>
      </c>
      <c r="C95" s="180">
        <v>42.1</v>
      </c>
      <c r="D95" s="181">
        <v>22.4</v>
      </c>
      <c r="E95" s="180">
        <v>2.5</v>
      </c>
      <c r="F95" s="38">
        <v>64</v>
      </c>
      <c r="G95" s="180">
        <v>41.4</v>
      </c>
      <c r="H95" s="185">
        <v>22.7</v>
      </c>
      <c r="I95" s="180">
        <v>2.52</v>
      </c>
      <c r="J95" s="179">
        <v>63</v>
      </c>
      <c r="K95" s="180">
        <v>39.799999999999997</v>
      </c>
      <c r="L95" s="34">
        <v>23.2</v>
      </c>
      <c r="M95" s="168">
        <v>2.57</v>
      </c>
      <c r="O95" s="153">
        <v>0.5</v>
      </c>
      <c r="P95" s="154">
        <v>0.7</v>
      </c>
    </row>
    <row r="96" spans="1:16" x14ac:dyDescent="0.3">
      <c r="A96" s="35" t="s">
        <v>52</v>
      </c>
      <c r="B96" s="179">
        <v>76.400000000000006</v>
      </c>
      <c r="C96" s="180">
        <v>51.1</v>
      </c>
      <c r="D96" s="181">
        <v>25.4</v>
      </c>
      <c r="E96" s="180">
        <v>3.11</v>
      </c>
      <c r="F96" s="179">
        <v>75.7</v>
      </c>
      <c r="G96" s="180">
        <v>50.1</v>
      </c>
      <c r="H96" s="185">
        <v>25.6</v>
      </c>
      <c r="I96" s="180">
        <v>3.1</v>
      </c>
      <c r="J96" s="179">
        <v>75.8</v>
      </c>
      <c r="K96" s="180">
        <v>50.2</v>
      </c>
      <c r="L96" s="34">
        <v>25.6</v>
      </c>
      <c r="M96" s="168">
        <v>3.11</v>
      </c>
      <c r="O96" s="25">
        <v>0</v>
      </c>
      <c r="P96" s="154">
        <v>0.2</v>
      </c>
    </row>
    <row r="97" spans="1:16" x14ac:dyDescent="0.3">
      <c r="A97" s="35" t="s">
        <v>79</v>
      </c>
      <c r="B97" s="179">
        <v>61.9</v>
      </c>
      <c r="C97" s="180">
        <v>47.5</v>
      </c>
      <c r="D97" s="181">
        <v>14.4</v>
      </c>
      <c r="E97" s="180">
        <v>1.79</v>
      </c>
      <c r="F97" s="179">
        <v>61.3</v>
      </c>
      <c r="G97" s="180">
        <v>47.2</v>
      </c>
      <c r="H97" s="185">
        <v>14.1</v>
      </c>
      <c r="I97" s="180">
        <v>1.77</v>
      </c>
      <c r="J97" s="179">
        <v>61.3</v>
      </c>
      <c r="K97" s="180">
        <v>47.5</v>
      </c>
      <c r="L97" s="34">
        <v>13.8</v>
      </c>
      <c r="M97" s="168">
        <v>1.75</v>
      </c>
      <c r="O97" s="153">
        <v>-0.3</v>
      </c>
      <c r="P97" s="154">
        <v>-0.6</v>
      </c>
    </row>
    <row r="98" spans="1:16" x14ac:dyDescent="0.3">
      <c r="A98" s="41" t="s">
        <v>80</v>
      </c>
      <c r="B98" s="179">
        <v>59.3</v>
      </c>
      <c r="C98" s="180">
        <v>41.3</v>
      </c>
      <c r="D98" s="181">
        <v>18</v>
      </c>
      <c r="E98" s="180">
        <v>2.0699999999999998</v>
      </c>
      <c r="F98" s="179">
        <v>57.4</v>
      </c>
      <c r="G98" s="180">
        <v>39.799999999999997</v>
      </c>
      <c r="H98" s="185">
        <v>17.600000000000001</v>
      </c>
      <c r="I98" s="180">
        <v>2.0299999999999998</v>
      </c>
      <c r="J98" s="179">
        <v>58.6</v>
      </c>
      <c r="K98" s="180">
        <v>40.299999999999997</v>
      </c>
      <c r="L98" s="34">
        <v>18.3</v>
      </c>
      <c r="M98" s="168">
        <v>2.1</v>
      </c>
      <c r="O98" s="153">
        <v>0.7</v>
      </c>
      <c r="P98" s="154">
        <v>0.3</v>
      </c>
    </row>
    <row r="99" spans="1:16" x14ac:dyDescent="0.3">
      <c r="A99" s="35" t="s">
        <v>46</v>
      </c>
      <c r="B99" s="38"/>
      <c r="C99" s="55"/>
      <c r="D99" s="34" t="s">
        <v>968</v>
      </c>
      <c r="E99" s="55"/>
      <c r="F99" s="179">
        <v>61.6</v>
      </c>
      <c r="G99" s="180">
        <v>45.7</v>
      </c>
      <c r="H99" s="185">
        <v>15.9</v>
      </c>
      <c r="I99" s="180">
        <v>1.9</v>
      </c>
      <c r="J99" s="179">
        <v>63.5</v>
      </c>
      <c r="K99" s="180">
        <v>47</v>
      </c>
      <c r="L99" s="34">
        <v>16.5</v>
      </c>
      <c r="M99" s="168">
        <v>1.96</v>
      </c>
      <c r="O99" s="153">
        <v>0.6</v>
      </c>
      <c r="P99" s="154" t="s">
        <v>968</v>
      </c>
    </row>
    <row r="100" spans="1:16" x14ac:dyDescent="0.3">
      <c r="A100" s="35" t="s">
        <v>81</v>
      </c>
      <c r="B100" s="179">
        <v>62.7</v>
      </c>
      <c r="C100" s="180">
        <v>39.6</v>
      </c>
      <c r="D100" s="181">
        <v>23.1</v>
      </c>
      <c r="E100" s="180">
        <v>2.56</v>
      </c>
      <c r="F100" s="179">
        <v>62.7</v>
      </c>
      <c r="G100" s="180">
        <v>39.6</v>
      </c>
      <c r="H100" s="185">
        <v>23</v>
      </c>
      <c r="I100" s="180">
        <v>2.56</v>
      </c>
      <c r="J100" s="179">
        <v>63.7</v>
      </c>
      <c r="K100" s="180">
        <v>40.5</v>
      </c>
      <c r="L100" s="34">
        <v>23.2</v>
      </c>
      <c r="M100" s="168">
        <v>2.58</v>
      </c>
      <c r="O100" s="153">
        <v>0.2</v>
      </c>
      <c r="P100" s="154">
        <v>0.2</v>
      </c>
    </row>
    <row r="101" spans="1:16" x14ac:dyDescent="0.3">
      <c r="A101" s="35" t="s">
        <v>82</v>
      </c>
      <c r="B101" s="179">
        <v>55.6</v>
      </c>
      <c r="C101" s="180">
        <v>37.4</v>
      </c>
      <c r="D101" s="181">
        <v>18.100000000000001</v>
      </c>
      <c r="E101" s="180">
        <v>2.09</v>
      </c>
      <c r="F101" s="179">
        <v>56.3</v>
      </c>
      <c r="G101" s="180">
        <v>37.9</v>
      </c>
      <c r="H101" s="185">
        <v>18.399999999999999</v>
      </c>
      <c r="I101" s="180">
        <v>2.11</v>
      </c>
      <c r="J101" s="179">
        <v>56.3</v>
      </c>
      <c r="K101" s="180">
        <v>37.9</v>
      </c>
      <c r="L101" s="34">
        <v>18.399999999999999</v>
      </c>
      <c r="M101" s="168">
        <v>2.11</v>
      </c>
      <c r="O101" s="153">
        <v>0.1</v>
      </c>
      <c r="P101" s="154">
        <v>0.3</v>
      </c>
    </row>
    <row r="102" spans="1:16" x14ac:dyDescent="0.3">
      <c r="A102" s="36" t="s">
        <v>41</v>
      </c>
      <c r="B102" s="39"/>
      <c r="C102" s="56"/>
      <c r="D102" s="45" t="s">
        <v>968</v>
      </c>
      <c r="E102" s="56"/>
      <c r="F102" s="182">
        <v>50.4</v>
      </c>
      <c r="G102" s="183">
        <v>31.8</v>
      </c>
      <c r="H102" s="186">
        <v>18.600000000000001</v>
      </c>
      <c r="I102" s="183">
        <v>2.1800000000000002</v>
      </c>
      <c r="J102" s="182">
        <v>51.5</v>
      </c>
      <c r="K102" s="183">
        <v>32.1</v>
      </c>
      <c r="L102" s="45">
        <v>19.3</v>
      </c>
      <c r="M102" s="169">
        <v>2.2400000000000002</v>
      </c>
      <c r="O102" s="155">
        <v>0.7</v>
      </c>
      <c r="P102" s="156" t="s">
        <v>968</v>
      </c>
    </row>
    <row r="105" spans="1:16" x14ac:dyDescent="0.3">
      <c r="A105" s="9"/>
    </row>
    <row r="106" spans="1:16" x14ac:dyDescent="0.3">
      <c r="A106" s="118"/>
    </row>
    <row r="107" spans="1:16" x14ac:dyDescent="0.3">
      <c r="A107" s="118"/>
    </row>
    <row r="108" spans="1:16" x14ac:dyDescent="0.3">
      <c r="A108" s="9"/>
    </row>
    <row r="109" spans="1:16" x14ac:dyDescent="0.3">
      <c r="A109" s="5"/>
    </row>
    <row r="110" spans="1:16" x14ac:dyDescent="0.3">
      <c r="A110" s="5"/>
    </row>
    <row r="111" spans="1:16" x14ac:dyDescent="0.3">
      <c r="A111" s="9"/>
    </row>
  </sheetData>
  <mergeCells count="55">
    <mergeCell ref="B89:E89"/>
    <mergeCell ref="F89:I89"/>
    <mergeCell ref="A75:A76"/>
    <mergeCell ref="B75:C75"/>
    <mergeCell ref="D75:D76"/>
    <mergeCell ref="E75:E76"/>
    <mergeCell ref="F75:G75"/>
    <mergeCell ref="A90:A91"/>
    <mergeCell ref="B90:C90"/>
    <mergeCell ref="D90:D91"/>
    <mergeCell ref="E90:E91"/>
    <mergeCell ref="F90:G90"/>
    <mergeCell ref="A1:U1"/>
    <mergeCell ref="F59:I59"/>
    <mergeCell ref="A60:A61"/>
    <mergeCell ref="B60:C60"/>
    <mergeCell ref="D60:D61"/>
    <mergeCell ref="E60:E61"/>
    <mergeCell ref="F60:G60"/>
    <mergeCell ref="H60:H61"/>
    <mergeCell ref="I60:I61"/>
    <mergeCell ref="O60:P60"/>
    <mergeCell ref="J59:M59"/>
    <mergeCell ref="J60:K60"/>
    <mergeCell ref="L60:L61"/>
    <mergeCell ref="B4:C4"/>
    <mergeCell ref="D4:D5"/>
    <mergeCell ref="E4:E5"/>
    <mergeCell ref="M60:M61"/>
    <mergeCell ref="A18:E20"/>
    <mergeCell ref="B74:E74"/>
    <mergeCell ref="F74:I74"/>
    <mergeCell ref="J74:M74"/>
    <mergeCell ref="B31:C31"/>
    <mergeCell ref="D31:D32"/>
    <mergeCell ref="E31:E32"/>
    <mergeCell ref="A45:E47"/>
    <mergeCell ref="A49:J49"/>
    <mergeCell ref="B59:E59"/>
    <mergeCell ref="A22:J22"/>
    <mergeCell ref="A21:E21"/>
    <mergeCell ref="A48:E48"/>
    <mergeCell ref="O75:P75"/>
    <mergeCell ref="O90:P90"/>
    <mergeCell ref="H75:H76"/>
    <mergeCell ref="I75:I76"/>
    <mergeCell ref="J75:K75"/>
    <mergeCell ref="L75:L76"/>
    <mergeCell ref="M75:M76"/>
    <mergeCell ref="J90:K90"/>
    <mergeCell ref="L90:L91"/>
    <mergeCell ref="M90:M91"/>
    <mergeCell ref="J89:M89"/>
    <mergeCell ref="H90:H91"/>
    <mergeCell ref="I90:I91"/>
  </mergeCells>
  <hyperlinks>
    <hyperlink ref="A26" location="Sommaire!A1" display="Sommaie" xr:uid="{0B0C8E69-0DA9-416A-87EF-583513F401E7}"/>
    <hyperlink ref="A53" location="Sommaire!A1" display="Sommaie" xr:uid="{E30D9CE3-D7B4-4556-88E9-D1F33E57D448}"/>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U102"/>
  <sheetViews>
    <sheetView showGridLines="0" zoomScaleNormal="100" workbookViewId="0">
      <selection sqref="A1:U1"/>
    </sheetView>
  </sheetViews>
  <sheetFormatPr baseColWidth="10" defaultColWidth="11.42578125" defaultRowHeight="15" x14ac:dyDescent="0.3"/>
  <cols>
    <col min="1" max="1" width="62.7109375" style="2" customWidth="1"/>
    <col min="2" max="3" width="22.85546875" style="2" customWidth="1"/>
    <col min="4" max="4" width="24" style="2" customWidth="1"/>
    <col min="5" max="5" width="20" style="2" customWidth="1"/>
    <col min="6" max="6" width="20.7109375" style="2" customWidth="1"/>
    <col min="7" max="7" width="19.28515625" style="2" customWidth="1"/>
    <col min="8" max="8" width="20" style="2" customWidth="1"/>
    <col min="9" max="9" width="19.42578125" style="2" customWidth="1"/>
    <col min="10" max="10" width="11.42578125" style="2"/>
    <col min="11" max="11" width="25" style="2" customWidth="1"/>
    <col min="12" max="16384" width="11.42578125" style="2"/>
  </cols>
  <sheetData>
    <row r="1" spans="1:21" ht="15" customHeight="1" x14ac:dyDescent="0.3">
      <c r="A1" s="333" t="s">
        <v>1091</v>
      </c>
      <c r="B1" s="364"/>
      <c r="C1" s="364"/>
      <c r="D1" s="364"/>
      <c r="E1" s="364"/>
      <c r="F1" s="364"/>
      <c r="G1" s="364"/>
      <c r="H1" s="364"/>
      <c r="I1" s="364"/>
      <c r="J1" s="364"/>
      <c r="K1" s="364"/>
      <c r="L1" s="364"/>
      <c r="M1" s="364"/>
      <c r="N1" s="364"/>
      <c r="O1" s="364"/>
      <c r="P1" s="364"/>
      <c r="Q1" s="364"/>
      <c r="R1" s="364"/>
      <c r="S1" s="364"/>
      <c r="T1" s="364"/>
      <c r="U1" s="364"/>
    </row>
    <row r="2" spans="1:21" ht="15" customHeight="1" x14ac:dyDescent="0.3">
      <c r="A2" s="231"/>
      <c r="B2" s="230"/>
      <c r="C2" s="230"/>
      <c r="D2" s="230"/>
      <c r="E2" s="230"/>
      <c r="F2" s="230"/>
      <c r="G2" s="230"/>
      <c r="H2" s="230"/>
      <c r="I2" s="230"/>
      <c r="J2" s="230"/>
      <c r="K2" s="230"/>
      <c r="L2" s="230"/>
      <c r="M2" s="230"/>
      <c r="N2" s="230"/>
      <c r="O2" s="230"/>
      <c r="P2" s="230"/>
      <c r="Q2" s="230"/>
      <c r="R2" s="230"/>
      <c r="S2" s="230"/>
      <c r="T2" s="230"/>
      <c r="U2" s="230"/>
    </row>
    <row r="3" spans="1:21" x14ac:dyDescent="0.3">
      <c r="A3" s="228"/>
      <c r="B3" s="228"/>
      <c r="C3" s="228"/>
      <c r="D3" s="228"/>
      <c r="E3" s="228"/>
      <c r="F3" s="228"/>
      <c r="G3" s="228"/>
      <c r="H3" s="228"/>
      <c r="I3" s="228"/>
      <c r="J3" s="194"/>
      <c r="K3" s="194"/>
      <c r="L3" s="194"/>
    </row>
    <row r="4" spans="1:21" ht="45" customHeight="1" x14ac:dyDescent="0.3">
      <c r="A4" s="251"/>
      <c r="B4" s="342" t="s">
        <v>89</v>
      </c>
      <c r="C4" s="343"/>
      <c r="D4" s="344" t="s">
        <v>1100</v>
      </c>
      <c r="E4" s="373" t="s">
        <v>90</v>
      </c>
      <c r="F4" s="228"/>
      <c r="G4" s="228"/>
      <c r="H4" s="228"/>
      <c r="I4" s="228"/>
      <c r="J4" s="194"/>
      <c r="K4" s="194"/>
      <c r="L4" s="194"/>
    </row>
    <row r="5" spans="1:21" x14ac:dyDescent="0.3">
      <c r="A5" s="252" t="s">
        <v>85</v>
      </c>
      <c r="B5" s="246" t="s">
        <v>86</v>
      </c>
      <c r="C5" s="246" t="s">
        <v>92</v>
      </c>
      <c r="D5" s="345"/>
      <c r="E5" s="374"/>
      <c r="F5" s="228"/>
      <c r="G5" s="228"/>
      <c r="H5" s="228"/>
      <c r="I5" s="228"/>
      <c r="J5" s="194"/>
      <c r="K5" s="194"/>
      <c r="L5" s="194"/>
    </row>
    <row r="6" spans="1:21" x14ac:dyDescent="0.3">
      <c r="A6" s="72" t="s">
        <v>69</v>
      </c>
      <c r="B6" s="187">
        <v>77</v>
      </c>
      <c r="C6" s="253">
        <v>61.7</v>
      </c>
      <c r="D6" s="249" t="s">
        <v>1011</v>
      </c>
      <c r="E6" s="180">
        <v>2.08</v>
      </c>
      <c r="F6" s="228"/>
      <c r="G6" s="228"/>
      <c r="H6" s="228"/>
      <c r="I6" s="228"/>
      <c r="J6" s="194"/>
      <c r="K6" s="194"/>
      <c r="L6" s="194"/>
    </row>
    <row r="7" spans="1:21" x14ac:dyDescent="0.3">
      <c r="A7" s="72" t="s">
        <v>34</v>
      </c>
      <c r="B7" s="179">
        <v>58.1</v>
      </c>
      <c r="C7" s="254">
        <v>36.700000000000003</v>
      </c>
      <c r="D7" s="249" t="s">
        <v>1012</v>
      </c>
      <c r="E7" s="180">
        <v>2.39</v>
      </c>
      <c r="F7" s="228"/>
      <c r="G7" s="228"/>
      <c r="H7" s="228"/>
      <c r="I7" s="228"/>
      <c r="J7" s="194"/>
      <c r="K7" s="194"/>
      <c r="L7" s="194"/>
    </row>
    <row r="8" spans="1:21" x14ac:dyDescent="0.3">
      <c r="A8" s="72" t="s">
        <v>28</v>
      </c>
      <c r="B8" s="179">
        <v>54.4</v>
      </c>
      <c r="C8" s="254">
        <v>40.299999999999997</v>
      </c>
      <c r="D8" s="249" t="s">
        <v>989</v>
      </c>
      <c r="E8" s="180">
        <v>1.77</v>
      </c>
      <c r="F8" s="228"/>
      <c r="G8" s="228"/>
      <c r="H8" s="228"/>
      <c r="I8" s="228"/>
      <c r="J8" s="194"/>
      <c r="K8" s="194"/>
      <c r="L8" s="194"/>
    </row>
    <row r="9" spans="1:21" x14ac:dyDescent="0.3">
      <c r="A9" s="72" t="s">
        <v>83</v>
      </c>
      <c r="B9" s="179">
        <v>76</v>
      </c>
      <c r="C9" s="254">
        <v>57</v>
      </c>
      <c r="D9" s="249" t="s">
        <v>1013</v>
      </c>
      <c r="E9" s="180">
        <v>2.39</v>
      </c>
      <c r="F9" s="228"/>
      <c r="G9" s="228"/>
      <c r="H9" s="228"/>
      <c r="I9" s="228"/>
      <c r="J9" s="194"/>
      <c r="K9" s="194"/>
      <c r="L9" s="194"/>
    </row>
    <row r="10" spans="1:21" x14ac:dyDescent="0.3">
      <c r="A10" s="72" t="s">
        <v>79</v>
      </c>
      <c r="B10" s="179">
        <v>65.900000000000006</v>
      </c>
      <c r="C10" s="254">
        <v>54.5</v>
      </c>
      <c r="D10" s="249" t="s">
        <v>981</v>
      </c>
      <c r="E10" s="180">
        <v>1.61</v>
      </c>
      <c r="F10" s="228"/>
      <c r="G10" s="228"/>
      <c r="H10" s="228"/>
      <c r="I10" s="228"/>
      <c r="J10" s="194"/>
      <c r="K10" s="194"/>
      <c r="L10" s="194"/>
    </row>
    <row r="11" spans="1:21" x14ac:dyDescent="0.3">
      <c r="A11" s="72" t="s">
        <v>80</v>
      </c>
      <c r="B11" s="179">
        <v>55.8</v>
      </c>
      <c r="C11" s="254">
        <v>41.3</v>
      </c>
      <c r="D11" s="249" t="s">
        <v>985</v>
      </c>
      <c r="E11" s="180">
        <v>1.8</v>
      </c>
      <c r="F11" s="228"/>
      <c r="G11" s="228"/>
      <c r="H11" s="228"/>
      <c r="I11" s="228"/>
      <c r="J11" s="194"/>
      <c r="K11" s="194"/>
      <c r="L11" s="194"/>
    </row>
    <row r="12" spans="1:21" x14ac:dyDescent="0.3">
      <c r="A12" s="72" t="s">
        <v>46</v>
      </c>
      <c r="B12" s="179">
        <v>62.3</v>
      </c>
      <c r="C12" s="254">
        <v>49.7</v>
      </c>
      <c r="D12" s="249" t="s">
        <v>1014</v>
      </c>
      <c r="E12" s="180">
        <v>1.67</v>
      </c>
      <c r="F12" s="228"/>
      <c r="G12" s="228"/>
      <c r="H12" s="228"/>
      <c r="I12" s="228"/>
      <c r="J12" s="194"/>
      <c r="K12" s="194"/>
      <c r="L12" s="194"/>
    </row>
    <row r="13" spans="1:21" x14ac:dyDescent="0.3">
      <c r="A13" s="72" t="s">
        <v>81</v>
      </c>
      <c r="B13" s="179">
        <v>62.5</v>
      </c>
      <c r="C13" s="254">
        <v>44</v>
      </c>
      <c r="D13" s="249" t="s">
        <v>1015</v>
      </c>
      <c r="E13" s="180">
        <v>2.12</v>
      </c>
      <c r="F13" s="228"/>
      <c r="G13" s="228"/>
      <c r="H13" s="228"/>
      <c r="I13" s="228"/>
      <c r="J13" s="194"/>
      <c r="K13" s="194"/>
      <c r="L13" s="194"/>
    </row>
    <row r="14" spans="1:21" x14ac:dyDescent="0.3">
      <c r="A14" s="36" t="s">
        <v>84</v>
      </c>
      <c r="B14" s="182">
        <v>48.7</v>
      </c>
      <c r="C14" s="255">
        <v>35</v>
      </c>
      <c r="D14" s="250" t="s">
        <v>1016</v>
      </c>
      <c r="E14" s="183">
        <v>1.76</v>
      </c>
      <c r="F14" s="228"/>
      <c r="G14" s="228"/>
      <c r="H14" s="228"/>
      <c r="I14" s="228"/>
      <c r="J14" s="194"/>
      <c r="K14" s="194"/>
      <c r="L14" s="194"/>
    </row>
    <row r="16" spans="1:21" ht="47.25" customHeight="1" x14ac:dyDescent="0.3">
      <c r="A16" s="311" t="s">
        <v>1140</v>
      </c>
      <c r="B16" s="311"/>
      <c r="C16" s="311"/>
      <c r="D16" s="311"/>
      <c r="E16" s="311"/>
    </row>
    <row r="17" spans="1:12" s="5" customFormat="1" ht="48.75" customHeight="1" x14ac:dyDescent="0.25">
      <c r="A17" s="333" t="s">
        <v>1097</v>
      </c>
      <c r="B17" s="333"/>
      <c r="C17" s="333"/>
      <c r="D17" s="333"/>
      <c r="E17" s="333"/>
    </row>
    <row r="18" spans="1:12" x14ac:dyDescent="0.3">
      <c r="A18" s="372" t="s">
        <v>115</v>
      </c>
      <c r="B18" s="372"/>
      <c r="C18" s="372"/>
      <c r="D18" s="372"/>
      <c r="E18" s="372"/>
      <c r="F18" s="372"/>
      <c r="G18" s="372"/>
      <c r="H18" s="372"/>
      <c r="I18" s="372"/>
      <c r="J18" s="372"/>
    </row>
    <row r="19" spans="1:12" x14ac:dyDescent="0.3">
      <c r="A19" s="5" t="s">
        <v>1226</v>
      </c>
    </row>
    <row r="20" spans="1:12" x14ac:dyDescent="0.3">
      <c r="A20" s="2" t="s">
        <v>1227</v>
      </c>
    </row>
    <row r="22" spans="1:12" x14ac:dyDescent="0.3">
      <c r="A22" s="118" t="s">
        <v>112</v>
      </c>
    </row>
    <row r="23" spans="1:12" x14ac:dyDescent="0.3">
      <c r="A23" s="228"/>
      <c r="B23" s="228"/>
      <c r="C23" s="228"/>
      <c r="D23" s="228"/>
      <c r="E23" s="228"/>
      <c r="F23" s="228"/>
      <c r="G23" s="228"/>
      <c r="H23" s="228"/>
      <c r="I23" s="228"/>
      <c r="J23" s="194"/>
      <c r="K23" s="194"/>
      <c r="L23" s="194"/>
    </row>
    <row r="24" spans="1:12" x14ac:dyDescent="0.3">
      <c r="A24" s="27" t="s">
        <v>1148</v>
      </c>
      <c r="B24" s="228"/>
      <c r="C24" s="228"/>
      <c r="D24" s="228"/>
      <c r="E24" s="228"/>
      <c r="F24" s="228"/>
      <c r="G24" s="228"/>
      <c r="H24" s="228"/>
      <c r="I24" s="228"/>
      <c r="J24" s="194"/>
      <c r="K24" s="194"/>
      <c r="L24" s="194"/>
    </row>
    <row r="25" spans="1:12" x14ac:dyDescent="0.3">
      <c r="A25" s="228"/>
      <c r="B25" s="228"/>
      <c r="C25" s="228"/>
      <c r="D25" s="228"/>
      <c r="E25" s="228"/>
      <c r="F25" s="228"/>
      <c r="G25" s="228"/>
      <c r="H25" s="228"/>
      <c r="I25" s="228"/>
      <c r="J25" s="194"/>
      <c r="K25" s="194"/>
      <c r="L25" s="194"/>
    </row>
    <row r="26" spans="1:12" ht="15" customHeight="1" x14ac:dyDescent="0.3">
      <c r="A26" s="251"/>
      <c r="B26" s="316" t="s">
        <v>89</v>
      </c>
      <c r="C26" s="330"/>
      <c r="D26" s="344" t="s">
        <v>1100</v>
      </c>
      <c r="E26" s="373" t="s">
        <v>90</v>
      </c>
      <c r="F26" s="280"/>
      <c r="G26" s="280"/>
      <c r="H26" s="280"/>
      <c r="I26" s="280"/>
      <c r="J26" s="279"/>
      <c r="K26" s="279"/>
      <c r="L26" s="279"/>
    </row>
    <row r="27" spans="1:12" x14ac:dyDescent="0.3">
      <c r="A27" s="252" t="s">
        <v>85</v>
      </c>
      <c r="B27" s="60" t="s">
        <v>91</v>
      </c>
      <c r="C27" s="60" t="s">
        <v>88</v>
      </c>
      <c r="D27" s="345"/>
      <c r="E27" s="374"/>
      <c r="F27" s="280"/>
      <c r="G27" s="280"/>
      <c r="H27" s="280"/>
      <c r="I27" s="280"/>
      <c r="J27" s="279"/>
      <c r="K27" s="279"/>
      <c r="L27" s="279"/>
    </row>
    <row r="28" spans="1:12" x14ac:dyDescent="0.3">
      <c r="A28" s="72" t="s">
        <v>69</v>
      </c>
      <c r="B28" s="187">
        <v>77</v>
      </c>
      <c r="C28" s="253">
        <v>57.5</v>
      </c>
      <c r="D28" s="249" t="s">
        <v>1083</v>
      </c>
      <c r="E28" s="180">
        <v>2.48</v>
      </c>
      <c r="F28" s="280"/>
      <c r="G28" s="280"/>
      <c r="H28" s="280"/>
      <c r="I28" s="280"/>
      <c r="J28" s="279"/>
      <c r="K28" s="279"/>
      <c r="L28" s="279"/>
    </row>
    <row r="29" spans="1:12" x14ac:dyDescent="0.3">
      <c r="A29" s="72" t="s">
        <v>34</v>
      </c>
      <c r="B29" s="179">
        <v>58.1</v>
      </c>
      <c r="C29" s="254">
        <v>32.799999999999997</v>
      </c>
      <c r="D29" s="249" t="s">
        <v>1084</v>
      </c>
      <c r="E29" s="180">
        <v>2.84</v>
      </c>
      <c r="F29" s="280"/>
      <c r="G29" s="280"/>
      <c r="H29" s="280"/>
      <c r="I29" s="280"/>
      <c r="J29" s="279"/>
      <c r="K29" s="279"/>
      <c r="L29" s="279"/>
    </row>
    <row r="30" spans="1:12" x14ac:dyDescent="0.3">
      <c r="A30" s="72" t="s">
        <v>28</v>
      </c>
      <c r="B30" s="179">
        <v>54.4</v>
      </c>
      <c r="C30" s="254">
        <v>36.299999999999997</v>
      </c>
      <c r="D30" s="249" t="s">
        <v>1085</v>
      </c>
      <c r="E30" s="180">
        <v>2.09</v>
      </c>
      <c r="F30" s="280"/>
      <c r="G30" s="280"/>
      <c r="H30" s="280"/>
      <c r="I30" s="280"/>
      <c r="J30" s="279"/>
      <c r="K30" s="279"/>
      <c r="L30" s="279"/>
    </row>
    <row r="31" spans="1:12" x14ac:dyDescent="0.3">
      <c r="A31" s="72" t="s">
        <v>83</v>
      </c>
      <c r="B31" s="179">
        <v>76</v>
      </c>
      <c r="C31" s="254">
        <v>52</v>
      </c>
      <c r="D31" s="249" t="s">
        <v>1070</v>
      </c>
      <c r="E31" s="180">
        <v>2.91</v>
      </c>
      <c r="F31" s="280"/>
      <c r="G31" s="280"/>
      <c r="H31" s="280"/>
      <c r="I31" s="280"/>
      <c r="J31" s="279"/>
      <c r="K31" s="279"/>
      <c r="L31" s="279"/>
    </row>
    <row r="32" spans="1:12" x14ac:dyDescent="0.3">
      <c r="A32" s="72" t="s">
        <v>79</v>
      </c>
      <c r="B32" s="179">
        <v>65.900000000000006</v>
      </c>
      <c r="C32" s="254">
        <v>50.7</v>
      </c>
      <c r="D32" s="249" t="s">
        <v>1010</v>
      </c>
      <c r="E32" s="180">
        <v>1.88</v>
      </c>
      <c r="F32" s="280"/>
      <c r="G32" s="280"/>
      <c r="H32" s="280"/>
      <c r="I32" s="280"/>
      <c r="J32" s="279"/>
      <c r="K32" s="279"/>
      <c r="L32" s="279"/>
    </row>
    <row r="33" spans="1:12" x14ac:dyDescent="0.3">
      <c r="A33" s="72" t="s">
        <v>80</v>
      </c>
      <c r="B33" s="179">
        <v>55.8</v>
      </c>
      <c r="C33" s="254">
        <v>38</v>
      </c>
      <c r="D33" s="249" t="s">
        <v>1064</v>
      </c>
      <c r="E33" s="180">
        <v>2.06</v>
      </c>
      <c r="F33" s="280"/>
      <c r="G33" s="280"/>
      <c r="H33" s="280"/>
      <c r="I33" s="280"/>
      <c r="J33" s="279"/>
      <c r="K33" s="279"/>
      <c r="L33" s="279"/>
    </row>
    <row r="34" spans="1:12" x14ac:dyDescent="0.3">
      <c r="A34" s="72" t="s">
        <v>46</v>
      </c>
      <c r="B34" s="179">
        <v>62.3</v>
      </c>
      <c r="C34" s="254">
        <v>46.1</v>
      </c>
      <c r="D34" s="249" t="s">
        <v>1086</v>
      </c>
      <c r="E34" s="180">
        <v>1.93</v>
      </c>
      <c r="F34" s="280"/>
      <c r="G34" s="280"/>
      <c r="H34" s="280"/>
      <c r="I34" s="280"/>
      <c r="J34" s="279"/>
      <c r="K34" s="279"/>
      <c r="L34" s="279"/>
    </row>
    <row r="35" spans="1:12" x14ac:dyDescent="0.3">
      <c r="A35" s="72" t="s">
        <v>81</v>
      </c>
      <c r="B35" s="179">
        <v>62.5</v>
      </c>
      <c r="C35" s="254">
        <v>40.1</v>
      </c>
      <c r="D35" s="249" t="s">
        <v>1087</v>
      </c>
      <c r="E35" s="180">
        <v>2.4900000000000002</v>
      </c>
      <c r="F35" s="280"/>
      <c r="G35" s="280"/>
      <c r="H35" s="280"/>
      <c r="I35" s="280"/>
      <c r="J35" s="279"/>
      <c r="K35" s="279"/>
      <c r="L35" s="279"/>
    </row>
    <row r="36" spans="1:12" x14ac:dyDescent="0.3">
      <c r="A36" s="36" t="s">
        <v>84</v>
      </c>
      <c r="B36" s="182">
        <v>48.7</v>
      </c>
      <c r="C36" s="255">
        <v>31.9</v>
      </c>
      <c r="D36" s="250" t="s">
        <v>1088</v>
      </c>
      <c r="E36" s="183">
        <v>2.02</v>
      </c>
      <c r="F36" s="280"/>
      <c r="G36" s="280"/>
      <c r="H36" s="280"/>
      <c r="I36" s="280"/>
      <c r="J36" s="279"/>
      <c r="K36" s="279"/>
      <c r="L36" s="279"/>
    </row>
    <row r="37" spans="1:12" x14ac:dyDescent="0.3">
      <c r="A37" s="280"/>
      <c r="B37" s="280"/>
      <c r="C37" s="280"/>
      <c r="D37" s="280"/>
      <c r="E37" s="280"/>
      <c r="F37" s="280"/>
      <c r="G37" s="280"/>
      <c r="H37" s="280"/>
      <c r="I37" s="280"/>
      <c r="J37" s="279"/>
      <c r="K37" s="279"/>
      <c r="L37" s="279"/>
    </row>
    <row r="38" spans="1:12" ht="62.25" customHeight="1" x14ac:dyDescent="0.3">
      <c r="A38" s="311" t="s">
        <v>1106</v>
      </c>
      <c r="B38" s="311"/>
      <c r="C38" s="311"/>
      <c r="D38" s="311"/>
      <c r="E38" s="311"/>
      <c r="K38" s="279"/>
      <c r="L38" s="279"/>
    </row>
    <row r="39" spans="1:12" ht="51.75" customHeight="1" x14ac:dyDescent="0.3">
      <c r="A39" s="333" t="s">
        <v>1096</v>
      </c>
      <c r="B39" s="333"/>
      <c r="C39" s="333"/>
      <c r="D39" s="333"/>
      <c r="E39" s="333"/>
      <c r="F39" s="5"/>
      <c r="G39" s="5"/>
      <c r="H39" s="5"/>
      <c r="I39" s="5"/>
      <c r="J39" s="5"/>
      <c r="K39" s="279"/>
      <c r="L39" s="279"/>
    </row>
    <row r="40" spans="1:12" x14ac:dyDescent="0.3">
      <c r="A40" s="372" t="s">
        <v>115</v>
      </c>
      <c r="B40" s="372"/>
      <c r="C40" s="372"/>
      <c r="D40" s="372"/>
      <c r="E40" s="372"/>
      <c r="F40" s="372"/>
      <c r="G40" s="372"/>
      <c r="H40" s="372"/>
      <c r="I40" s="372"/>
      <c r="J40" s="372"/>
      <c r="K40" s="279"/>
      <c r="L40" s="279"/>
    </row>
    <row r="41" spans="1:12" x14ac:dyDescent="0.3">
      <c r="A41" s="5" t="s">
        <v>1226</v>
      </c>
      <c r="K41" s="279"/>
      <c r="L41" s="279"/>
    </row>
    <row r="42" spans="1:12" x14ac:dyDescent="0.3">
      <c r="A42" s="2" t="s">
        <v>1233</v>
      </c>
      <c r="K42" s="279"/>
      <c r="L42" s="279"/>
    </row>
    <row r="43" spans="1:12" x14ac:dyDescent="0.3">
      <c r="K43" s="279"/>
      <c r="L43" s="279"/>
    </row>
    <row r="44" spans="1:12" x14ac:dyDescent="0.3">
      <c r="A44" s="118" t="s">
        <v>112</v>
      </c>
      <c r="K44" s="279"/>
      <c r="L44" s="279"/>
    </row>
    <row r="45" spans="1:12" x14ac:dyDescent="0.3">
      <c r="A45" s="280"/>
      <c r="B45" s="280"/>
      <c r="C45" s="280"/>
      <c r="D45" s="280"/>
      <c r="E45" s="280"/>
      <c r="F45" s="280"/>
      <c r="G45" s="280"/>
      <c r="H45" s="280"/>
      <c r="I45" s="280"/>
      <c r="J45" s="279"/>
      <c r="K45" s="279"/>
      <c r="L45" s="279"/>
    </row>
    <row r="46" spans="1:12" x14ac:dyDescent="0.3">
      <c r="A46" s="228"/>
      <c r="B46" s="228"/>
      <c r="C46" s="228"/>
      <c r="D46" s="228"/>
      <c r="E46" s="228"/>
      <c r="F46" s="228"/>
      <c r="G46" s="228"/>
      <c r="H46" s="228"/>
      <c r="I46" s="228"/>
      <c r="J46" s="194"/>
      <c r="K46" s="194"/>
      <c r="L46" s="194"/>
    </row>
    <row r="47" spans="1:12" x14ac:dyDescent="0.3">
      <c r="A47" s="228"/>
      <c r="B47" s="228"/>
      <c r="C47" s="228"/>
      <c r="D47" s="228"/>
      <c r="E47" s="228"/>
      <c r="F47" s="228"/>
      <c r="G47" s="228"/>
      <c r="H47" s="228"/>
      <c r="I47" s="228"/>
      <c r="J47" s="194"/>
      <c r="K47" s="194"/>
      <c r="L47" s="194"/>
    </row>
    <row r="48" spans="1:12" x14ac:dyDescent="0.3">
      <c r="A48" s="228"/>
      <c r="B48" s="228"/>
      <c r="C48" s="228"/>
      <c r="D48" s="228"/>
      <c r="E48" s="228"/>
      <c r="F48" s="228"/>
      <c r="G48" s="228"/>
      <c r="H48" s="228"/>
      <c r="I48" s="228"/>
      <c r="J48" s="194"/>
      <c r="K48" s="194"/>
      <c r="L48" s="194"/>
    </row>
    <row r="49" spans="1:12" x14ac:dyDescent="0.3">
      <c r="A49" s="228"/>
      <c r="B49" s="228"/>
      <c r="C49" s="228"/>
      <c r="D49" s="228"/>
      <c r="E49" s="228"/>
      <c r="F49" s="228"/>
      <c r="G49" s="228"/>
      <c r="H49" s="228"/>
      <c r="I49" s="228"/>
      <c r="J49" s="194"/>
      <c r="K49" s="194"/>
      <c r="L49" s="194"/>
    </row>
    <row r="50" spans="1:12" x14ac:dyDescent="0.3">
      <c r="B50" s="318">
        <v>2024</v>
      </c>
      <c r="C50" s="319"/>
      <c r="D50" s="319"/>
      <c r="E50" s="320"/>
      <c r="F50" s="321">
        <v>2025</v>
      </c>
      <c r="G50" s="322"/>
      <c r="H50" s="322"/>
      <c r="I50" s="329"/>
    </row>
    <row r="51" spans="1:12" ht="42.75" customHeight="1" x14ac:dyDescent="0.3">
      <c r="A51" s="337" t="s">
        <v>85</v>
      </c>
      <c r="B51" s="339" t="s">
        <v>93</v>
      </c>
      <c r="C51" s="340"/>
      <c r="D51" s="312" t="s">
        <v>94</v>
      </c>
      <c r="E51" s="314" t="s">
        <v>90</v>
      </c>
      <c r="F51" s="316" t="s">
        <v>89</v>
      </c>
      <c r="G51" s="330"/>
      <c r="H51" s="331" t="s">
        <v>1100</v>
      </c>
      <c r="I51" s="350" t="s">
        <v>90</v>
      </c>
      <c r="K51" s="178" t="s">
        <v>109</v>
      </c>
    </row>
    <row r="52" spans="1:12" ht="15" customHeight="1" x14ac:dyDescent="0.3">
      <c r="A52" s="338"/>
      <c r="B52" s="67" t="s">
        <v>86</v>
      </c>
      <c r="C52" s="68" t="s">
        <v>92</v>
      </c>
      <c r="D52" s="313"/>
      <c r="E52" s="315"/>
      <c r="F52" s="60" t="s">
        <v>86</v>
      </c>
      <c r="G52" s="60" t="s">
        <v>92</v>
      </c>
      <c r="H52" s="332"/>
      <c r="I52" s="351"/>
      <c r="K52" s="106" t="s">
        <v>104</v>
      </c>
    </row>
    <row r="53" spans="1:12" x14ac:dyDescent="0.3">
      <c r="A53" s="69" t="s">
        <v>69</v>
      </c>
      <c r="B53" s="70">
        <v>76.400000000000006</v>
      </c>
      <c r="C53" s="71">
        <v>60.7</v>
      </c>
      <c r="D53" s="70" t="s">
        <v>517</v>
      </c>
      <c r="E53" s="71" t="s">
        <v>603</v>
      </c>
      <c r="F53" s="195" t="s">
        <v>234</v>
      </c>
      <c r="G53" s="196" t="s">
        <v>873</v>
      </c>
      <c r="H53" s="197" t="s">
        <v>310</v>
      </c>
      <c r="I53" s="198" t="s">
        <v>753</v>
      </c>
      <c r="K53" s="199" t="s">
        <v>255</v>
      </c>
    </row>
    <row r="54" spans="1:12" x14ac:dyDescent="0.3">
      <c r="A54" s="72" t="s">
        <v>34</v>
      </c>
      <c r="B54" s="70">
        <v>57.5</v>
      </c>
      <c r="C54" s="71">
        <v>35.9</v>
      </c>
      <c r="D54" s="70" t="s">
        <v>874</v>
      </c>
      <c r="E54" s="71" t="s">
        <v>706</v>
      </c>
      <c r="F54" s="197" t="s">
        <v>875</v>
      </c>
      <c r="G54" s="46" t="s">
        <v>876</v>
      </c>
      <c r="H54" s="197" t="s">
        <v>812</v>
      </c>
      <c r="I54" s="198" t="s">
        <v>877</v>
      </c>
      <c r="K54" s="200" t="s">
        <v>164</v>
      </c>
    </row>
    <row r="55" spans="1:12" x14ac:dyDescent="0.3">
      <c r="A55" s="72" t="s">
        <v>28</v>
      </c>
      <c r="B55" s="70">
        <v>53.8</v>
      </c>
      <c r="C55" s="71">
        <v>40.4</v>
      </c>
      <c r="D55" s="70" t="s">
        <v>544</v>
      </c>
      <c r="E55" s="71" t="s">
        <v>878</v>
      </c>
      <c r="F55" s="197" t="s">
        <v>857</v>
      </c>
      <c r="G55" s="46" t="s">
        <v>879</v>
      </c>
      <c r="H55" s="197" t="s">
        <v>319</v>
      </c>
      <c r="I55" s="198" t="s">
        <v>433</v>
      </c>
      <c r="K55" s="200" t="s">
        <v>258</v>
      </c>
    </row>
    <row r="56" spans="1:12" x14ac:dyDescent="0.3">
      <c r="A56" s="72" t="s">
        <v>83</v>
      </c>
      <c r="B56" s="70">
        <v>75.8</v>
      </c>
      <c r="C56" s="71">
        <v>56.9</v>
      </c>
      <c r="D56" s="70" t="s">
        <v>689</v>
      </c>
      <c r="E56" s="71" t="s">
        <v>710</v>
      </c>
      <c r="F56" s="197" t="s">
        <v>880</v>
      </c>
      <c r="G56" s="46" t="s">
        <v>721</v>
      </c>
      <c r="H56" s="197" t="s">
        <v>504</v>
      </c>
      <c r="I56" s="198" t="s">
        <v>877</v>
      </c>
      <c r="K56" s="200" t="s">
        <v>561</v>
      </c>
    </row>
    <row r="57" spans="1:12" x14ac:dyDescent="0.3">
      <c r="A57" s="72" t="s">
        <v>79</v>
      </c>
      <c r="B57" s="70">
        <v>66.7</v>
      </c>
      <c r="C57" s="71">
        <v>55.3</v>
      </c>
      <c r="D57" s="70" t="s">
        <v>335</v>
      </c>
      <c r="E57" s="71" t="s">
        <v>375</v>
      </c>
      <c r="F57" s="197" t="s">
        <v>254</v>
      </c>
      <c r="G57" s="46" t="s">
        <v>848</v>
      </c>
      <c r="H57" s="197" t="s">
        <v>322</v>
      </c>
      <c r="I57" s="198" t="s">
        <v>591</v>
      </c>
      <c r="K57" s="200" t="s">
        <v>164</v>
      </c>
    </row>
    <row r="58" spans="1:12" x14ac:dyDescent="0.3">
      <c r="A58" s="72" t="s">
        <v>80</v>
      </c>
      <c r="B58" s="70">
        <v>55.4</v>
      </c>
      <c r="C58" s="71">
        <v>41.2</v>
      </c>
      <c r="D58" s="70" t="s">
        <v>348</v>
      </c>
      <c r="E58" s="71" t="s">
        <v>433</v>
      </c>
      <c r="F58" s="197" t="s">
        <v>881</v>
      </c>
      <c r="G58" s="46" t="s">
        <v>882</v>
      </c>
      <c r="H58" s="197" t="s">
        <v>345</v>
      </c>
      <c r="I58" s="198" t="s">
        <v>830</v>
      </c>
      <c r="K58" s="200" t="s">
        <v>161</v>
      </c>
    </row>
    <row r="59" spans="1:12" x14ac:dyDescent="0.3">
      <c r="A59" s="72" t="s">
        <v>46</v>
      </c>
      <c r="B59" s="70">
        <v>60</v>
      </c>
      <c r="C59" s="71">
        <v>48.2</v>
      </c>
      <c r="D59" s="70" t="s">
        <v>332</v>
      </c>
      <c r="E59" s="71" t="s">
        <v>591</v>
      </c>
      <c r="F59" s="197" t="s">
        <v>883</v>
      </c>
      <c r="G59" s="46" t="s">
        <v>884</v>
      </c>
      <c r="H59" s="197" t="s">
        <v>169</v>
      </c>
      <c r="I59" s="198" t="s">
        <v>885</v>
      </c>
      <c r="K59" s="200" t="s">
        <v>554</v>
      </c>
    </row>
    <row r="60" spans="1:12" x14ac:dyDescent="0.3">
      <c r="A60" s="72" t="s">
        <v>81</v>
      </c>
      <c r="B60" s="70">
        <v>62</v>
      </c>
      <c r="C60" s="71">
        <v>43.4</v>
      </c>
      <c r="D60" s="70" t="s">
        <v>526</v>
      </c>
      <c r="E60" s="71" t="s">
        <v>536</v>
      </c>
      <c r="F60" s="197" t="s">
        <v>455</v>
      </c>
      <c r="G60" s="46" t="s">
        <v>886</v>
      </c>
      <c r="H60" s="197" t="s">
        <v>887</v>
      </c>
      <c r="I60" s="198" t="s">
        <v>888</v>
      </c>
      <c r="K60" s="200" t="s">
        <v>164</v>
      </c>
    </row>
    <row r="61" spans="1:12" x14ac:dyDescent="0.3">
      <c r="A61" s="36" t="s">
        <v>84</v>
      </c>
      <c r="B61" s="73">
        <v>47.7</v>
      </c>
      <c r="C61" s="74">
        <v>34.1</v>
      </c>
      <c r="D61" s="73" t="s">
        <v>889</v>
      </c>
      <c r="E61" s="74" t="s">
        <v>890</v>
      </c>
      <c r="F61" s="166" t="s">
        <v>891</v>
      </c>
      <c r="G61" s="201" t="s">
        <v>892</v>
      </c>
      <c r="H61" s="166" t="s">
        <v>889</v>
      </c>
      <c r="I61" s="167" t="s">
        <v>890</v>
      </c>
      <c r="K61" s="202" t="s">
        <v>561</v>
      </c>
    </row>
    <row r="62" spans="1:12" x14ac:dyDescent="0.3">
      <c r="A62" s="203"/>
      <c r="B62" s="204"/>
      <c r="C62" s="204"/>
      <c r="D62" s="204"/>
      <c r="E62" s="204"/>
      <c r="F62" s="46"/>
      <c r="G62" s="46"/>
      <c r="H62" s="46"/>
      <c r="I62" s="46"/>
      <c r="K62" s="46"/>
    </row>
    <row r="63" spans="1:12" x14ac:dyDescent="0.3">
      <c r="A63" s="203"/>
      <c r="B63" s="204"/>
      <c r="C63" s="204"/>
      <c r="D63" s="204"/>
      <c r="E63" s="204"/>
      <c r="F63" s="46"/>
      <c r="G63" s="46"/>
      <c r="H63" s="46"/>
      <c r="I63" s="46"/>
      <c r="K63" s="46"/>
    </row>
    <row r="64" spans="1:12" x14ac:dyDescent="0.3">
      <c r="A64" s="203"/>
      <c r="B64" s="204"/>
      <c r="C64" s="204"/>
      <c r="D64" s="204"/>
      <c r="E64" s="204"/>
      <c r="F64" s="46"/>
      <c r="G64" s="46"/>
      <c r="H64" s="46"/>
      <c r="I64" s="46"/>
      <c r="K64" s="46"/>
    </row>
    <row r="65" spans="1:11" ht="14.45" customHeight="1" x14ac:dyDescent="0.3">
      <c r="B65" s="96"/>
      <c r="C65" s="96"/>
      <c r="D65" s="96"/>
      <c r="E65" s="96"/>
    </row>
    <row r="66" spans="1:11" ht="14.45" customHeight="1" x14ac:dyDescent="0.3">
      <c r="B66" s="318">
        <v>2024</v>
      </c>
      <c r="C66" s="319"/>
      <c r="D66" s="319"/>
      <c r="E66" s="320"/>
      <c r="F66" s="321">
        <v>2025</v>
      </c>
      <c r="G66" s="322"/>
      <c r="H66" s="322"/>
      <c r="I66" s="329"/>
    </row>
    <row r="67" spans="1:11" ht="41.25" customHeight="1" x14ac:dyDescent="0.3">
      <c r="A67" s="337" t="s">
        <v>85</v>
      </c>
      <c r="B67" s="339" t="s">
        <v>93</v>
      </c>
      <c r="C67" s="340"/>
      <c r="D67" s="312" t="s">
        <v>94</v>
      </c>
      <c r="E67" s="356" t="s">
        <v>90</v>
      </c>
      <c r="F67" s="316" t="s">
        <v>89</v>
      </c>
      <c r="G67" s="330"/>
      <c r="H67" s="331" t="s">
        <v>1100</v>
      </c>
      <c r="I67" s="350" t="s">
        <v>90</v>
      </c>
      <c r="K67" s="178" t="s">
        <v>109</v>
      </c>
    </row>
    <row r="68" spans="1:11" x14ac:dyDescent="0.3">
      <c r="A68" s="338"/>
      <c r="B68" s="67" t="s">
        <v>86</v>
      </c>
      <c r="C68" s="68" t="s">
        <v>87</v>
      </c>
      <c r="D68" s="375"/>
      <c r="E68" s="357"/>
      <c r="F68" s="60" t="s">
        <v>91</v>
      </c>
      <c r="G68" s="60" t="s">
        <v>87</v>
      </c>
      <c r="H68" s="332"/>
      <c r="I68" s="351"/>
      <c r="K68" s="106" t="s">
        <v>104</v>
      </c>
    </row>
    <row r="69" spans="1:11" ht="15.75" x14ac:dyDescent="0.3">
      <c r="A69" s="52" t="s">
        <v>69</v>
      </c>
      <c r="B69" s="205" t="s">
        <v>573</v>
      </c>
      <c r="C69" s="206" t="s">
        <v>488</v>
      </c>
      <c r="D69" s="207" t="s">
        <v>703</v>
      </c>
      <c r="E69" s="206" t="s">
        <v>424</v>
      </c>
      <c r="F69" s="206" t="s">
        <v>234</v>
      </c>
      <c r="G69" s="207" t="s">
        <v>479</v>
      </c>
      <c r="H69" s="206" t="s">
        <v>415</v>
      </c>
      <c r="I69" s="208" t="s">
        <v>424</v>
      </c>
      <c r="J69" s="209"/>
      <c r="K69" s="206" t="s">
        <v>260</v>
      </c>
    </row>
    <row r="70" spans="1:11" ht="15.75" x14ac:dyDescent="0.3">
      <c r="A70" s="35" t="s">
        <v>34</v>
      </c>
      <c r="B70" s="210" t="s">
        <v>543</v>
      </c>
      <c r="C70" s="211" t="s">
        <v>893</v>
      </c>
      <c r="D70" s="209" t="s">
        <v>508</v>
      </c>
      <c r="E70" s="211" t="s">
        <v>894</v>
      </c>
      <c r="F70" s="211" t="s">
        <v>875</v>
      </c>
      <c r="G70" s="209" t="s">
        <v>895</v>
      </c>
      <c r="H70" s="211" t="s">
        <v>689</v>
      </c>
      <c r="I70" s="212" t="s">
        <v>896</v>
      </c>
      <c r="J70" s="209"/>
      <c r="K70" s="211" t="s">
        <v>159</v>
      </c>
    </row>
    <row r="71" spans="1:11" ht="15.75" x14ac:dyDescent="0.3">
      <c r="A71" s="35" t="s">
        <v>28</v>
      </c>
      <c r="B71" s="210" t="s">
        <v>897</v>
      </c>
      <c r="C71" s="211" t="s">
        <v>898</v>
      </c>
      <c r="D71" s="209" t="s">
        <v>374</v>
      </c>
      <c r="E71" s="211" t="s">
        <v>445</v>
      </c>
      <c r="F71" s="211" t="s">
        <v>857</v>
      </c>
      <c r="G71" s="209" t="s">
        <v>899</v>
      </c>
      <c r="H71" s="211" t="s">
        <v>419</v>
      </c>
      <c r="I71" s="212" t="s">
        <v>597</v>
      </c>
      <c r="J71" s="209"/>
      <c r="K71" s="211" t="s">
        <v>554</v>
      </c>
    </row>
    <row r="72" spans="1:11" ht="15.75" x14ac:dyDescent="0.3">
      <c r="A72" s="35" t="s">
        <v>83</v>
      </c>
      <c r="B72" s="210" t="s">
        <v>576</v>
      </c>
      <c r="C72" s="211" t="s">
        <v>766</v>
      </c>
      <c r="D72" s="209" t="s">
        <v>900</v>
      </c>
      <c r="E72" s="211" t="s">
        <v>326</v>
      </c>
      <c r="F72" s="211" t="s">
        <v>880</v>
      </c>
      <c r="G72" s="209" t="s">
        <v>373</v>
      </c>
      <c r="H72" s="211" t="s">
        <v>900</v>
      </c>
      <c r="I72" s="212" t="s">
        <v>326</v>
      </c>
      <c r="J72" s="209"/>
      <c r="K72" s="211" t="s">
        <v>158</v>
      </c>
    </row>
    <row r="73" spans="1:11" ht="15.75" x14ac:dyDescent="0.3">
      <c r="A73" s="35" t="s">
        <v>79</v>
      </c>
      <c r="B73" s="210" t="s">
        <v>248</v>
      </c>
      <c r="C73" s="211" t="s">
        <v>901</v>
      </c>
      <c r="D73" s="209" t="s">
        <v>456</v>
      </c>
      <c r="E73" s="211" t="s">
        <v>902</v>
      </c>
      <c r="F73" s="211" t="s">
        <v>254</v>
      </c>
      <c r="G73" s="209" t="s">
        <v>721</v>
      </c>
      <c r="H73" s="211" t="s">
        <v>354</v>
      </c>
      <c r="I73" s="212" t="s">
        <v>458</v>
      </c>
      <c r="J73" s="209"/>
      <c r="K73" s="211" t="s">
        <v>159</v>
      </c>
    </row>
    <row r="74" spans="1:11" ht="15.75" x14ac:dyDescent="0.3">
      <c r="A74" s="35" t="s">
        <v>80</v>
      </c>
      <c r="B74" s="210" t="s">
        <v>682</v>
      </c>
      <c r="C74" s="211" t="s">
        <v>903</v>
      </c>
      <c r="D74" s="209" t="s">
        <v>414</v>
      </c>
      <c r="E74" s="211" t="s">
        <v>375</v>
      </c>
      <c r="F74" s="211" t="s">
        <v>881</v>
      </c>
      <c r="G74" s="209" t="s">
        <v>904</v>
      </c>
      <c r="H74" s="211" t="s">
        <v>702</v>
      </c>
      <c r="I74" s="212" t="s">
        <v>368</v>
      </c>
      <c r="J74" s="209"/>
      <c r="K74" s="211" t="s">
        <v>257</v>
      </c>
    </row>
    <row r="75" spans="1:11" ht="15.75" x14ac:dyDescent="0.3">
      <c r="A75" s="35" t="s">
        <v>46</v>
      </c>
      <c r="B75" s="210" t="s">
        <v>766</v>
      </c>
      <c r="C75" s="211" t="s">
        <v>392</v>
      </c>
      <c r="D75" s="209" t="s">
        <v>905</v>
      </c>
      <c r="E75" s="211" t="s">
        <v>594</v>
      </c>
      <c r="F75" s="211" t="s">
        <v>883</v>
      </c>
      <c r="G75" s="209" t="s">
        <v>906</v>
      </c>
      <c r="H75" s="211" t="s">
        <v>426</v>
      </c>
      <c r="I75" s="212" t="s">
        <v>907</v>
      </c>
      <c r="J75" s="209"/>
      <c r="K75" s="211" t="s">
        <v>258</v>
      </c>
    </row>
    <row r="76" spans="1:11" ht="15.75" x14ac:dyDescent="0.3">
      <c r="A76" s="35" t="s">
        <v>81</v>
      </c>
      <c r="B76" s="210" t="s">
        <v>457</v>
      </c>
      <c r="C76" s="211" t="s">
        <v>908</v>
      </c>
      <c r="D76" s="209" t="s">
        <v>343</v>
      </c>
      <c r="E76" s="211" t="s">
        <v>570</v>
      </c>
      <c r="F76" s="211" t="s">
        <v>455</v>
      </c>
      <c r="G76" s="209" t="s">
        <v>278</v>
      </c>
      <c r="H76" s="211" t="s">
        <v>822</v>
      </c>
      <c r="I76" s="212" t="s">
        <v>831</v>
      </c>
      <c r="J76" s="209"/>
      <c r="K76" s="211" t="s">
        <v>256</v>
      </c>
    </row>
    <row r="77" spans="1:11" ht="15.75" x14ac:dyDescent="0.3">
      <c r="A77" s="36" t="s">
        <v>84</v>
      </c>
      <c r="B77" s="213" t="s">
        <v>909</v>
      </c>
      <c r="C77" s="214" t="s">
        <v>910</v>
      </c>
      <c r="D77" s="215" t="s">
        <v>419</v>
      </c>
      <c r="E77" s="214" t="s">
        <v>591</v>
      </c>
      <c r="F77" s="214" t="s">
        <v>891</v>
      </c>
      <c r="G77" s="215" t="s">
        <v>911</v>
      </c>
      <c r="H77" s="214" t="s">
        <v>439</v>
      </c>
      <c r="I77" s="216" t="s">
        <v>591</v>
      </c>
      <c r="J77" s="209"/>
      <c r="K77" s="214" t="s">
        <v>561</v>
      </c>
    </row>
    <row r="78" spans="1:11" x14ac:dyDescent="0.3">
      <c r="B78" s="96"/>
      <c r="C78" s="96"/>
      <c r="D78" s="96"/>
      <c r="E78" s="96"/>
    </row>
    <row r="79" spans="1:11" x14ac:dyDescent="0.3">
      <c r="B79" s="96"/>
      <c r="C79" s="96"/>
      <c r="D79" s="96"/>
      <c r="E79" s="96"/>
    </row>
    <row r="80" spans="1:11" x14ac:dyDescent="0.3">
      <c r="B80" s="96"/>
      <c r="C80" s="96"/>
      <c r="D80" s="96"/>
      <c r="E80" s="96"/>
    </row>
    <row r="81" spans="1:11" x14ac:dyDescent="0.3">
      <c r="B81" s="96"/>
      <c r="C81" s="96"/>
      <c r="D81" s="96"/>
      <c r="E81" s="96"/>
    </row>
    <row r="82" spans="1:11" x14ac:dyDescent="0.3">
      <c r="B82" s="318">
        <v>2024</v>
      </c>
      <c r="C82" s="319"/>
      <c r="D82" s="319"/>
      <c r="E82" s="320"/>
      <c r="F82" s="321">
        <v>2025</v>
      </c>
      <c r="G82" s="322"/>
      <c r="H82" s="322"/>
      <c r="I82" s="329"/>
    </row>
    <row r="83" spans="1:11" ht="41.25" customHeight="1" x14ac:dyDescent="0.3">
      <c r="A83" s="337" t="s">
        <v>85</v>
      </c>
      <c r="B83" s="339" t="s">
        <v>93</v>
      </c>
      <c r="C83" s="340"/>
      <c r="D83" s="312" t="s">
        <v>94</v>
      </c>
      <c r="E83" s="356" t="s">
        <v>90</v>
      </c>
      <c r="F83" s="316" t="s">
        <v>89</v>
      </c>
      <c r="G83" s="330"/>
      <c r="H83" s="331" t="s">
        <v>1100</v>
      </c>
      <c r="I83" s="350" t="s">
        <v>90</v>
      </c>
      <c r="K83" s="178" t="s">
        <v>109</v>
      </c>
    </row>
    <row r="84" spans="1:11" x14ac:dyDescent="0.3">
      <c r="A84" s="338"/>
      <c r="B84" s="67" t="s">
        <v>86</v>
      </c>
      <c r="C84" s="68" t="s">
        <v>88</v>
      </c>
      <c r="D84" s="313"/>
      <c r="E84" s="357"/>
      <c r="F84" s="60" t="s">
        <v>91</v>
      </c>
      <c r="G84" s="60" t="s">
        <v>88</v>
      </c>
      <c r="H84" s="332"/>
      <c r="I84" s="351"/>
      <c r="K84" s="106" t="s">
        <v>104</v>
      </c>
    </row>
    <row r="85" spans="1:11" x14ac:dyDescent="0.3">
      <c r="A85" s="52" t="s">
        <v>69</v>
      </c>
      <c r="B85" s="38" t="s">
        <v>573</v>
      </c>
      <c r="C85" s="32" t="s">
        <v>912</v>
      </c>
      <c r="D85" s="38" t="s">
        <v>913</v>
      </c>
      <c r="E85" s="32" t="s">
        <v>575</v>
      </c>
      <c r="F85" s="195" t="s">
        <v>234</v>
      </c>
      <c r="G85" s="196" t="s">
        <v>543</v>
      </c>
      <c r="H85" s="197" t="s">
        <v>813</v>
      </c>
      <c r="I85" s="198" t="s">
        <v>406</v>
      </c>
      <c r="J85" s="46"/>
      <c r="K85" s="189" t="s">
        <v>552</v>
      </c>
    </row>
    <row r="86" spans="1:11" x14ac:dyDescent="0.3">
      <c r="A86" s="35" t="s">
        <v>34</v>
      </c>
      <c r="B86" s="38" t="s">
        <v>543</v>
      </c>
      <c r="C86" s="32" t="s">
        <v>914</v>
      </c>
      <c r="D86" s="38" t="s">
        <v>686</v>
      </c>
      <c r="E86" s="32" t="s">
        <v>695</v>
      </c>
      <c r="F86" s="197" t="s">
        <v>875</v>
      </c>
      <c r="G86" s="46" t="s">
        <v>787</v>
      </c>
      <c r="H86" s="197" t="s">
        <v>915</v>
      </c>
      <c r="I86" s="198" t="s">
        <v>916</v>
      </c>
      <c r="J86" s="46"/>
      <c r="K86" s="189" t="s">
        <v>558</v>
      </c>
    </row>
    <row r="87" spans="1:11" x14ac:dyDescent="0.3">
      <c r="A87" s="35" t="s">
        <v>28</v>
      </c>
      <c r="B87" s="38" t="s">
        <v>897</v>
      </c>
      <c r="C87" s="32" t="s">
        <v>917</v>
      </c>
      <c r="D87" s="38" t="s">
        <v>300</v>
      </c>
      <c r="E87" s="32" t="s">
        <v>438</v>
      </c>
      <c r="F87" s="197" t="s">
        <v>857</v>
      </c>
      <c r="G87" s="46" t="s">
        <v>917</v>
      </c>
      <c r="H87" s="197" t="s">
        <v>297</v>
      </c>
      <c r="I87" s="198" t="s">
        <v>603</v>
      </c>
      <c r="J87" s="46"/>
      <c r="K87" s="189" t="s">
        <v>257</v>
      </c>
    </row>
    <row r="88" spans="1:11" x14ac:dyDescent="0.3">
      <c r="A88" s="35" t="s">
        <v>83</v>
      </c>
      <c r="B88" s="38" t="s">
        <v>576</v>
      </c>
      <c r="C88" s="32" t="s">
        <v>382</v>
      </c>
      <c r="D88" s="38" t="s">
        <v>918</v>
      </c>
      <c r="E88" s="32" t="s">
        <v>745</v>
      </c>
      <c r="F88" s="197" t="s">
        <v>880</v>
      </c>
      <c r="G88" s="46" t="s">
        <v>906</v>
      </c>
      <c r="H88" s="197" t="s">
        <v>803</v>
      </c>
      <c r="I88" s="198" t="s">
        <v>690</v>
      </c>
      <c r="J88" s="46"/>
      <c r="K88" s="189" t="s">
        <v>159</v>
      </c>
    </row>
    <row r="89" spans="1:11" x14ac:dyDescent="0.3">
      <c r="A89" s="35" t="s">
        <v>79</v>
      </c>
      <c r="B89" s="38" t="s">
        <v>248</v>
      </c>
      <c r="C89" s="32" t="s">
        <v>919</v>
      </c>
      <c r="D89" s="38" t="s">
        <v>596</v>
      </c>
      <c r="E89" s="32" t="s">
        <v>831</v>
      </c>
      <c r="F89" s="197" t="s">
        <v>254</v>
      </c>
      <c r="G89" s="46" t="s">
        <v>920</v>
      </c>
      <c r="H89" s="197" t="s">
        <v>750</v>
      </c>
      <c r="I89" s="198" t="s">
        <v>542</v>
      </c>
      <c r="J89" s="46"/>
      <c r="K89" s="189" t="s">
        <v>160</v>
      </c>
    </row>
    <row r="90" spans="1:11" x14ac:dyDescent="0.3">
      <c r="A90" s="35" t="s">
        <v>80</v>
      </c>
      <c r="B90" s="38" t="s">
        <v>682</v>
      </c>
      <c r="C90" s="32" t="s">
        <v>921</v>
      </c>
      <c r="D90" s="38" t="s">
        <v>922</v>
      </c>
      <c r="E90" s="32" t="s">
        <v>923</v>
      </c>
      <c r="F90" s="197" t="s">
        <v>881</v>
      </c>
      <c r="G90" s="46" t="s">
        <v>924</v>
      </c>
      <c r="H90" s="197" t="s">
        <v>289</v>
      </c>
      <c r="I90" s="198" t="s">
        <v>701</v>
      </c>
      <c r="J90" s="46"/>
      <c r="K90" s="189" t="s">
        <v>159</v>
      </c>
    </row>
    <row r="91" spans="1:11" x14ac:dyDescent="0.3">
      <c r="A91" s="35" t="s">
        <v>46</v>
      </c>
      <c r="B91" s="38" t="s">
        <v>766</v>
      </c>
      <c r="C91" s="32" t="s">
        <v>925</v>
      </c>
      <c r="D91" s="38" t="s">
        <v>750</v>
      </c>
      <c r="E91" s="32" t="s">
        <v>541</v>
      </c>
      <c r="F91" s="197" t="s">
        <v>883</v>
      </c>
      <c r="G91" s="46" t="s">
        <v>926</v>
      </c>
      <c r="H91" s="197" t="s">
        <v>806</v>
      </c>
      <c r="I91" s="198" t="s">
        <v>582</v>
      </c>
      <c r="J91" s="46"/>
      <c r="K91" s="189" t="s">
        <v>844</v>
      </c>
    </row>
    <row r="92" spans="1:11" x14ac:dyDescent="0.3">
      <c r="A92" s="35" t="s">
        <v>81</v>
      </c>
      <c r="B92" s="38" t="s">
        <v>457</v>
      </c>
      <c r="C92" s="32" t="s">
        <v>927</v>
      </c>
      <c r="D92" s="38" t="s">
        <v>391</v>
      </c>
      <c r="E92" s="32" t="s">
        <v>928</v>
      </c>
      <c r="F92" s="197" t="s">
        <v>455</v>
      </c>
      <c r="G92" s="46" t="s">
        <v>929</v>
      </c>
      <c r="H92" s="197" t="s">
        <v>388</v>
      </c>
      <c r="I92" s="198" t="s">
        <v>575</v>
      </c>
      <c r="J92" s="46"/>
      <c r="K92" s="189" t="s">
        <v>558</v>
      </c>
    </row>
    <row r="93" spans="1:11" x14ac:dyDescent="0.3">
      <c r="A93" s="36" t="s">
        <v>84</v>
      </c>
      <c r="B93" s="39" t="s">
        <v>909</v>
      </c>
      <c r="C93" s="33" t="s">
        <v>930</v>
      </c>
      <c r="D93" s="39" t="s">
        <v>931</v>
      </c>
      <c r="E93" s="33" t="s">
        <v>923</v>
      </c>
      <c r="F93" s="166" t="s">
        <v>891</v>
      </c>
      <c r="G93" s="201" t="s">
        <v>932</v>
      </c>
      <c r="H93" s="166" t="s">
        <v>933</v>
      </c>
      <c r="I93" s="167" t="s">
        <v>336</v>
      </c>
      <c r="J93" s="46"/>
      <c r="K93" s="191" t="s">
        <v>158</v>
      </c>
    </row>
    <row r="96" spans="1:11" x14ac:dyDescent="0.3">
      <c r="A96" s="9"/>
    </row>
    <row r="97" spans="1:1" x14ac:dyDescent="0.3">
      <c r="A97" s="118"/>
    </row>
    <row r="98" spans="1:1" x14ac:dyDescent="0.3">
      <c r="A98" s="118"/>
    </row>
    <row r="99" spans="1:1" x14ac:dyDescent="0.3">
      <c r="A99" s="9"/>
    </row>
    <row r="100" spans="1:1" x14ac:dyDescent="0.3">
      <c r="A100" s="5"/>
    </row>
    <row r="101" spans="1:1" x14ac:dyDescent="0.3">
      <c r="A101" s="5"/>
    </row>
    <row r="102" spans="1:1" x14ac:dyDescent="0.3">
      <c r="A102" s="9"/>
    </row>
  </sheetData>
  <mergeCells count="40">
    <mergeCell ref="A67:A68"/>
    <mergeCell ref="B82:E82"/>
    <mergeCell ref="F82:I82"/>
    <mergeCell ref="A83:A84"/>
    <mergeCell ref="B83:C83"/>
    <mergeCell ref="D83:D84"/>
    <mergeCell ref="E83:E84"/>
    <mergeCell ref="F83:G83"/>
    <mergeCell ref="H83:H84"/>
    <mergeCell ref="I83:I84"/>
    <mergeCell ref="I67:I68"/>
    <mergeCell ref="B67:C67"/>
    <mergeCell ref="D67:D68"/>
    <mergeCell ref="E67:E68"/>
    <mergeCell ref="F67:G67"/>
    <mergeCell ref="H67:H68"/>
    <mergeCell ref="A1:U1"/>
    <mergeCell ref="A51:A52"/>
    <mergeCell ref="B51:C51"/>
    <mergeCell ref="D51:D52"/>
    <mergeCell ref="E51:E52"/>
    <mergeCell ref="F51:G51"/>
    <mergeCell ref="A16:E16"/>
    <mergeCell ref="A18:J18"/>
    <mergeCell ref="B4:C4"/>
    <mergeCell ref="D4:D5"/>
    <mergeCell ref="E4:E5"/>
    <mergeCell ref="B50:E50"/>
    <mergeCell ref="F50:I50"/>
    <mergeCell ref="H51:H52"/>
    <mergeCell ref="I51:I52"/>
    <mergeCell ref="A17:E17"/>
    <mergeCell ref="B66:E66"/>
    <mergeCell ref="F66:I66"/>
    <mergeCell ref="B26:C26"/>
    <mergeCell ref="D26:D27"/>
    <mergeCell ref="E26:E27"/>
    <mergeCell ref="A38:E38"/>
    <mergeCell ref="A40:J40"/>
    <mergeCell ref="A39:E39"/>
  </mergeCells>
  <hyperlinks>
    <hyperlink ref="A22" location="Sommaire!A1" display="Sommaie" xr:uid="{69582B94-55B9-43D9-B451-2D706198620B}"/>
    <hyperlink ref="A44" location="Sommaire!A1" display="Sommaie" xr:uid="{6A6DA238-0DE5-4C2C-A6C0-6FCDCB38A27C}"/>
  </hyperlinks>
  <pageMargins left="0.7" right="0.7" top="0.75" bottom="0.75" header="0.3" footer="0.3"/>
  <ignoredErrors>
    <ignoredError sqref="D53:K61 B69:K77 B85:I93 K85:K93"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I47"/>
  <sheetViews>
    <sheetView showGridLines="0" zoomScale="130" zoomScaleNormal="130" workbookViewId="0">
      <selection activeCell="A20" sqref="A20"/>
    </sheetView>
  </sheetViews>
  <sheetFormatPr baseColWidth="10" defaultColWidth="11.42578125" defaultRowHeight="15" x14ac:dyDescent="0.3"/>
  <cols>
    <col min="1" max="1" width="51.28515625" style="2" customWidth="1"/>
    <col min="2" max="3" width="11.42578125" style="2"/>
    <col min="4" max="4" width="20.5703125" style="2" customWidth="1"/>
    <col min="5" max="8" width="11.42578125" style="2"/>
    <col min="9" max="9" width="22.7109375" style="2" customWidth="1"/>
    <col min="10" max="16384" width="11.42578125" style="2"/>
  </cols>
  <sheetData>
    <row r="1" spans="1:7" x14ac:dyDescent="0.3">
      <c r="A1" s="1" t="s">
        <v>1181</v>
      </c>
    </row>
    <row r="4" spans="1:7" ht="44.25" customHeight="1" x14ac:dyDescent="0.3">
      <c r="A4" s="10"/>
      <c r="B4" s="358" t="s">
        <v>89</v>
      </c>
      <c r="C4" s="353"/>
      <c r="D4" s="376" t="s">
        <v>1099</v>
      </c>
    </row>
    <row r="5" spans="1:7" x14ac:dyDescent="0.3">
      <c r="A5" s="233" t="s">
        <v>85</v>
      </c>
      <c r="B5" s="22" t="s">
        <v>95</v>
      </c>
      <c r="C5" s="37" t="s">
        <v>96</v>
      </c>
      <c r="D5" s="315"/>
    </row>
    <row r="6" spans="1:7" x14ac:dyDescent="0.3">
      <c r="A6" s="35" t="s">
        <v>69</v>
      </c>
      <c r="B6" s="256">
        <v>76.099999999999994</v>
      </c>
      <c r="C6" s="237">
        <v>74.8</v>
      </c>
      <c r="D6" s="259" t="s">
        <v>1025</v>
      </c>
    </row>
    <row r="7" spans="1:7" x14ac:dyDescent="0.3">
      <c r="A7" s="35" t="s">
        <v>34</v>
      </c>
      <c r="B7" s="257">
        <v>59.2</v>
      </c>
      <c r="C7" s="239">
        <v>53.3</v>
      </c>
      <c r="D7" s="260" t="s">
        <v>1026</v>
      </c>
    </row>
    <row r="8" spans="1:7" x14ac:dyDescent="0.3">
      <c r="A8" s="35" t="s">
        <v>28</v>
      </c>
      <c r="B8" s="257">
        <v>54.4</v>
      </c>
      <c r="C8" s="239">
        <v>52.1</v>
      </c>
      <c r="D8" s="260" t="s">
        <v>1027</v>
      </c>
    </row>
    <row r="9" spans="1:7" x14ac:dyDescent="0.3">
      <c r="A9" s="35" t="s">
        <v>83</v>
      </c>
      <c r="B9" s="257">
        <v>76.5</v>
      </c>
      <c r="C9" s="239">
        <v>71.400000000000006</v>
      </c>
      <c r="D9" s="260" t="s">
        <v>1028</v>
      </c>
    </row>
    <row r="10" spans="1:7" x14ac:dyDescent="0.3">
      <c r="A10" s="35" t="s">
        <v>79</v>
      </c>
      <c r="B10" s="257">
        <v>67.7</v>
      </c>
      <c r="C10" s="239">
        <v>62.6</v>
      </c>
      <c r="D10" s="260" t="s">
        <v>1029</v>
      </c>
    </row>
    <row r="11" spans="1:7" x14ac:dyDescent="0.3">
      <c r="A11" s="35" t="s">
        <v>80</v>
      </c>
      <c r="B11" s="257">
        <v>58.6</v>
      </c>
      <c r="C11" s="239">
        <v>50.6</v>
      </c>
      <c r="D11" s="260" t="s">
        <v>1030</v>
      </c>
    </row>
    <row r="12" spans="1:7" x14ac:dyDescent="0.3">
      <c r="A12" s="35" t="s">
        <v>46</v>
      </c>
      <c r="B12" s="257">
        <v>65.7</v>
      </c>
      <c r="C12" s="239">
        <v>57.8</v>
      </c>
      <c r="D12" s="260" t="s">
        <v>1031</v>
      </c>
    </row>
    <row r="13" spans="1:7" x14ac:dyDescent="0.3">
      <c r="A13" s="35" t="s">
        <v>81</v>
      </c>
      <c r="B13" s="257">
        <v>65.2</v>
      </c>
      <c r="C13" s="239">
        <v>56</v>
      </c>
      <c r="D13" s="260" t="s">
        <v>1032</v>
      </c>
    </row>
    <row r="14" spans="1:7" x14ac:dyDescent="0.3">
      <c r="A14" s="36" t="s">
        <v>84</v>
      </c>
      <c r="B14" s="258">
        <v>50.6</v>
      </c>
      <c r="C14" s="241">
        <v>45.1</v>
      </c>
      <c r="D14" s="261" t="s">
        <v>1033</v>
      </c>
    </row>
    <row r="16" spans="1:7" ht="29.45" customHeight="1" x14ac:dyDescent="0.3">
      <c r="A16" s="377" t="s">
        <v>1107</v>
      </c>
      <c r="B16" s="377"/>
      <c r="C16" s="377"/>
      <c r="D16" s="377"/>
      <c r="E16" s="227"/>
      <c r="F16" s="227"/>
      <c r="G16" s="227"/>
    </row>
    <row r="17" spans="1:9" s="5" customFormat="1" ht="59.25" customHeight="1" x14ac:dyDescent="0.25">
      <c r="A17" s="333" t="s">
        <v>1092</v>
      </c>
      <c r="B17" s="333"/>
      <c r="C17" s="333"/>
      <c r="D17" s="333"/>
      <c r="E17" s="284"/>
    </row>
    <row r="18" spans="1:9" s="8" customFormat="1" ht="30.75" customHeight="1" x14ac:dyDescent="0.3">
      <c r="A18" s="377" t="s">
        <v>114</v>
      </c>
      <c r="B18" s="377"/>
      <c r="C18" s="377"/>
      <c r="D18" s="377"/>
    </row>
    <row r="19" spans="1:9" x14ac:dyDescent="0.3">
      <c r="A19" s="5" t="s">
        <v>1218</v>
      </c>
    </row>
    <row r="20" spans="1:9" x14ac:dyDescent="0.3">
      <c r="A20" s="2" t="s">
        <v>1232</v>
      </c>
    </row>
    <row r="22" spans="1:9" x14ac:dyDescent="0.3">
      <c r="A22" s="118" t="s">
        <v>112</v>
      </c>
    </row>
    <row r="30" spans="1:9" s="5" customFormat="1" x14ac:dyDescent="0.25">
      <c r="A30" s="66"/>
      <c r="B30" s="318">
        <v>2024</v>
      </c>
      <c r="C30" s="319"/>
      <c r="D30" s="319"/>
      <c r="E30" s="318">
        <v>2025</v>
      </c>
      <c r="F30" s="319"/>
      <c r="G30" s="320"/>
    </row>
    <row r="31" spans="1:9" s="5" customFormat="1" ht="59.25" customHeight="1" x14ac:dyDescent="0.25">
      <c r="A31" s="337" t="s">
        <v>85</v>
      </c>
      <c r="B31" s="378" t="s">
        <v>89</v>
      </c>
      <c r="C31" s="317"/>
      <c r="D31" s="325" t="s">
        <v>1099</v>
      </c>
      <c r="E31" s="352" t="s">
        <v>89</v>
      </c>
      <c r="F31" s="353"/>
      <c r="G31" s="376" t="s">
        <v>1099</v>
      </c>
      <c r="I31" s="178" t="s">
        <v>109</v>
      </c>
    </row>
    <row r="32" spans="1:9" s="5" customFormat="1" x14ac:dyDescent="0.25">
      <c r="A32" s="338"/>
      <c r="B32" s="60" t="s">
        <v>95</v>
      </c>
      <c r="C32" s="61" t="s">
        <v>96</v>
      </c>
      <c r="D32" s="326"/>
      <c r="E32" s="21" t="s">
        <v>95</v>
      </c>
      <c r="F32" s="37" t="s">
        <v>96</v>
      </c>
      <c r="G32" s="315"/>
      <c r="I32" s="106" t="s">
        <v>104</v>
      </c>
    </row>
    <row r="33" spans="1:9" x14ac:dyDescent="0.3">
      <c r="A33" s="52" t="s">
        <v>69</v>
      </c>
      <c r="B33" s="15" t="s">
        <v>273</v>
      </c>
      <c r="C33" s="16" t="s">
        <v>618</v>
      </c>
      <c r="D33" s="86" t="s">
        <v>851</v>
      </c>
      <c r="E33" s="89" t="s">
        <v>366</v>
      </c>
      <c r="F33" s="16" t="s">
        <v>443</v>
      </c>
      <c r="G33" s="86" t="s">
        <v>852</v>
      </c>
      <c r="I33" s="189" t="s">
        <v>260</v>
      </c>
    </row>
    <row r="34" spans="1:9" x14ac:dyDescent="0.3">
      <c r="A34" s="35" t="s">
        <v>34</v>
      </c>
      <c r="B34" s="193" t="s">
        <v>568</v>
      </c>
      <c r="C34" s="18" t="s">
        <v>387</v>
      </c>
      <c r="D34" s="87" t="s">
        <v>853</v>
      </c>
      <c r="E34" s="25" t="s">
        <v>376</v>
      </c>
      <c r="F34" s="18" t="s">
        <v>854</v>
      </c>
      <c r="G34" s="87" t="s">
        <v>210</v>
      </c>
      <c r="I34" s="189" t="s">
        <v>561</v>
      </c>
    </row>
    <row r="35" spans="1:9" x14ac:dyDescent="0.3">
      <c r="A35" s="35" t="s">
        <v>28</v>
      </c>
      <c r="B35" s="193" t="s">
        <v>397</v>
      </c>
      <c r="C35" s="18" t="s">
        <v>855</v>
      </c>
      <c r="D35" s="87" t="s">
        <v>856</v>
      </c>
      <c r="E35" s="25" t="s">
        <v>857</v>
      </c>
      <c r="F35" s="18" t="s">
        <v>382</v>
      </c>
      <c r="G35" s="87" t="s">
        <v>842</v>
      </c>
      <c r="I35" s="189" t="s">
        <v>164</v>
      </c>
    </row>
    <row r="36" spans="1:9" x14ac:dyDescent="0.3">
      <c r="A36" s="35" t="s">
        <v>83</v>
      </c>
      <c r="B36" s="193" t="s">
        <v>573</v>
      </c>
      <c r="C36" s="18" t="s">
        <v>192</v>
      </c>
      <c r="D36" s="87" t="s">
        <v>241</v>
      </c>
      <c r="E36" s="25" t="s">
        <v>408</v>
      </c>
      <c r="F36" s="18" t="s">
        <v>121</v>
      </c>
      <c r="G36" s="87" t="s">
        <v>241</v>
      </c>
      <c r="I36" s="189" t="s">
        <v>158</v>
      </c>
    </row>
    <row r="37" spans="1:9" x14ac:dyDescent="0.3">
      <c r="A37" s="35" t="s">
        <v>79</v>
      </c>
      <c r="B37" s="193" t="s">
        <v>156</v>
      </c>
      <c r="C37" s="18" t="s">
        <v>858</v>
      </c>
      <c r="D37" s="87" t="s">
        <v>859</v>
      </c>
      <c r="E37" s="25" t="s">
        <v>179</v>
      </c>
      <c r="F37" s="18" t="s">
        <v>718</v>
      </c>
      <c r="G37" s="87" t="s">
        <v>860</v>
      </c>
      <c r="I37" s="189" t="s">
        <v>552</v>
      </c>
    </row>
    <row r="38" spans="1:9" x14ac:dyDescent="0.3">
      <c r="A38" s="35" t="s">
        <v>80</v>
      </c>
      <c r="B38" s="193" t="s">
        <v>746</v>
      </c>
      <c r="C38" s="18" t="s">
        <v>861</v>
      </c>
      <c r="D38" s="87" t="s">
        <v>862</v>
      </c>
      <c r="E38" s="25" t="s">
        <v>863</v>
      </c>
      <c r="F38" s="18" t="s">
        <v>864</v>
      </c>
      <c r="G38" s="87" t="s">
        <v>862</v>
      </c>
      <c r="I38" s="189" t="s">
        <v>158</v>
      </c>
    </row>
    <row r="39" spans="1:9" x14ac:dyDescent="0.3">
      <c r="A39" s="35" t="s">
        <v>46</v>
      </c>
      <c r="B39" s="193" t="s">
        <v>713</v>
      </c>
      <c r="C39" s="18" t="s">
        <v>682</v>
      </c>
      <c r="D39" s="87" t="s">
        <v>865</v>
      </c>
      <c r="E39" s="25" t="s">
        <v>531</v>
      </c>
      <c r="F39" s="18" t="s">
        <v>564</v>
      </c>
      <c r="G39" s="87" t="s">
        <v>866</v>
      </c>
      <c r="I39" s="189" t="s">
        <v>160</v>
      </c>
    </row>
    <row r="40" spans="1:9" x14ac:dyDescent="0.3">
      <c r="A40" s="35" t="s">
        <v>81</v>
      </c>
      <c r="B40" s="193" t="s">
        <v>521</v>
      </c>
      <c r="C40" s="18" t="s">
        <v>682</v>
      </c>
      <c r="D40" s="87" t="s">
        <v>867</v>
      </c>
      <c r="E40" s="25" t="s">
        <v>513</v>
      </c>
      <c r="F40" s="18" t="s">
        <v>715</v>
      </c>
      <c r="G40" s="87" t="s">
        <v>868</v>
      </c>
      <c r="I40" s="189" t="s">
        <v>260</v>
      </c>
    </row>
    <row r="41" spans="1:9" x14ac:dyDescent="0.3">
      <c r="A41" s="36" t="s">
        <v>84</v>
      </c>
      <c r="B41" s="19" t="s">
        <v>869</v>
      </c>
      <c r="C41" s="20" t="s">
        <v>870</v>
      </c>
      <c r="D41" s="88" t="s">
        <v>210</v>
      </c>
      <c r="E41" s="26" t="s">
        <v>864</v>
      </c>
      <c r="F41" s="20" t="s">
        <v>871</v>
      </c>
      <c r="G41" s="88" t="s">
        <v>872</v>
      </c>
      <c r="I41" s="191" t="s">
        <v>255</v>
      </c>
    </row>
    <row r="47" spans="1:9" x14ac:dyDescent="0.3">
      <c r="A47" s="5"/>
    </row>
  </sheetData>
  <mergeCells count="12">
    <mergeCell ref="E30:G30"/>
    <mergeCell ref="A31:A32"/>
    <mergeCell ref="B31:C31"/>
    <mergeCell ref="D31:D32"/>
    <mergeCell ref="E31:F31"/>
    <mergeCell ref="G31:G32"/>
    <mergeCell ref="B4:C4"/>
    <mergeCell ref="D4:D5"/>
    <mergeCell ref="A16:D16"/>
    <mergeCell ref="A17:D17"/>
    <mergeCell ref="B30:D30"/>
    <mergeCell ref="A18:D18"/>
  </mergeCells>
  <hyperlinks>
    <hyperlink ref="A22" location="Sommaire!A1" display="Sommaie" xr:uid="{4FB17624-3DE7-47EE-BADB-FCD38FBA781B}"/>
  </hyperlinks>
  <pageMargins left="0.7" right="0.7" top="0.75" bottom="0.75" header="0.3" footer="0.3"/>
  <ignoredErrors>
    <ignoredError sqref="B33:I41"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46"/>
  <sheetViews>
    <sheetView showGridLines="0" zoomScaleNormal="100" workbookViewId="0">
      <selection activeCell="A18" sqref="A18"/>
    </sheetView>
  </sheetViews>
  <sheetFormatPr baseColWidth="10" defaultColWidth="11.42578125" defaultRowHeight="15" x14ac:dyDescent="0.3"/>
  <cols>
    <col min="1" max="1" width="55.85546875" style="119" customWidth="1"/>
    <col min="2" max="3" width="11.42578125" style="119"/>
    <col min="4" max="4" width="20.7109375" style="119" customWidth="1"/>
    <col min="5" max="6" width="11.42578125" style="119"/>
    <col min="7" max="7" width="12.42578125" style="119" bestFit="1" customWidth="1"/>
    <col min="8" max="9" width="11.42578125" style="119"/>
    <col min="10" max="10" width="12.42578125" style="119" bestFit="1" customWidth="1"/>
    <col min="11" max="12" width="11.42578125" style="119"/>
    <col min="13" max="13" width="12.42578125" style="119" bestFit="1" customWidth="1"/>
    <col min="14" max="14" width="15.5703125" style="119" customWidth="1"/>
    <col min="15" max="15" width="14.7109375" style="119" customWidth="1"/>
    <col min="16" max="16" width="12.42578125" style="119" bestFit="1" customWidth="1"/>
    <col min="17" max="18" width="11.42578125" style="119"/>
    <col min="19" max="19" width="12.42578125" style="119" bestFit="1" customWidth="1"/>
    <col min="20" max="20" width="13.140625" style="119" customWidth="1"/>
    <col min="21" max="21" width="11.28515625" style="119" customWidth="1"/>
    <col min="22" max="22" width="12.42578125" style="119" bestFit="1" customWidth="1"/>
    <col min="23" max="16384" width="11.42578125" style="119"/>
  </cols>
  <sheetData>
    <row r="1" spans="1:20" ht="15" customHeight="1" x14ac:dyDescent="0.3">
      <c r="A1" s="1" t="s">
        <v>1182</v>
      </c>
      <c r="B1" s="194"/>
      <c r="C1" s="194"/>
      <c r="D1" s="194"/>
      <c r="E1" s="194"/>
      <c r="F1" s="194"/>
      <c r="G1" s="194"/>
      <c r="H1" s="194"/>
      <c r="I1" s="194"/>
      <c r="J1" s="194"/>
      <c r="K1" s="194"/>
      <c r="L1" s="194"/>
      <c r="M1" s="194"/>
      <c r="N1" s="194"/>
      <c r="O1" s="194"/>
      <c r="P1" s="194"/>
      <c r="T1" s="121"/>
    </row>
    <row r="2" spans="1:20" ht="15" customHeight="1" x14ac:dyDescent="0.3">
      <c r="A2" s="228"/>
      <c r="B2" s="229"/>
      <c r="C2" s="229"/>
      <c r="D2" s="229"/>
      <c r="E2" s="229"/>
      <c r="F2" s="229"/>
      <c r="G2" s="229"/>
      <c r="H2" s="229"/>
      <c r="I2" s="229"/>
      <c r="J2" s="229"/>
      <c r="K2" s="229"/>
      <c r="L2" s="229"/>
      <c r="M2" s="229"/>
      <c r="N2" s="229"/>
      <c r="O2" s="229"/>
      <c r="P2" s="229"/>
      <c r="T2" s="121"/>
    </row>
    <row r="3" spans="1:20" ht="15" customHeight="1" x14ac:dyDescent="0.3">
      <c r="A3" s="228"/>
      <c r="B3" s="229"/>
      <c r="C3" s="229"/>
      <c r="D3" s="229"/>
      <c r="E3" s="229"/>
      <c r="F3" s="229"/>
      <c r="G3" s="229"/>
      <c r="H3" s="229"/>
      <c r="I3" s="229"/>
      <c r="J3" s="229"/>
      <c r="K3" s="229"/>
      <c r="L3" s="229"/>
      <c r="M3" s="229"/>
      <c r="N3" s="229"/>
      <c r="O3" s="229"/>
      <c r="P3" s="229"/>
      <c r="T3" s="121"/>
    </row>
    <row r="4" spans="1:20" ht="63" customHeight="1" x14ac:dyDescent="0.3">
      <c r="A4" s="262"/>
      <c r="B4" s="379" t="s">
        <v>89</v>
      </c>
      <c r="C4" s="380"/>
      <c r="D4" s="381" t="s">
        <v>1099</v>
      </c>
      <c r="E4" s="229"/>
      <c r="F4" s="229"/>
      <c r="G4" s="229"/>
      <c r="H4" s="229"/>
      <c r="I4" s="229"/>
      <c r="J4" s="229"/>
      <c r="K4" s="229"/>
      <c r="L4" s="229"/>
      <c r="M4" s="229"/>
      <c r="N4" s="229"/>
      <c r="O4" s="229"/>
      <c r="P4" s="229"/>
      <c r="T4" s="121"/>
    </row>
    <row r="5" spans="1:20" ht="15" customHeight="1" x14ac:dyDescent="0.3">
      <c r="A5" s="263" t="s">
        <v>85</v>
      </c>
      <c r="B5" s="127" t="s">
        <v>95</v>
      </c>
      <c r="C5" s="124" t="s">
        <v>96</v>
      </c>
      <c r="D5" s="382"/>
      <c r="E5" s="229"/>
      <c r="F5" s="229"/>
      <c r="G5" s="229"/>
      <c r="H5" s="229"/>
      <c r="I5" s="229"/>
      <c r="J5" s="229"/>
      <c r="K5" s="229"/>
      <c r="L5" s="229"/>
      <c r="M5" s="229"/>
      <c r="N5" s="229"/>
      <c r="O5" s="229"/>
      <c r="P5" s="229"/>
      <c r="T5" s="121"/>
    </row>
    <row r="6" spans="1:20" ht="15" customHeight="1" x14ac:dyDescent="0.3">
      <c r="A6" s="134" t="s">
        <v>67</v>
      </c>
      <c r="B6" s="264">
        <v>72.8</v>
      </c>
      <c r="C6" s="265">
        <v>71.2</v>
      </c>
      <c r="D6" s="270" t="s">
        <v>1034</v>
      </c>
      <c r="E6" s="229"/>
      <c r="F6" s="229"/>
      <c r="G6" s="229"/>
      <c r="H6" s="229"/>
      <c r="I6" s="229"/>
      <c r="J6" s="229"/>
      <c r="K6" s="229"/>
      <c r="L6" s="229"/>
      <c r="M6" s="229"/>
      <c r="N6" s="229"/>
      <c r="O6" s="229"/>
      <c r="P6" s="229"/>
      <c r="T6" s="121"/>
    </row>
    <row r="7" spans="1:20" ht="15" customHeight="1" x14ac:dyDescent="0.3">
      <c r="A7" s="134" t="s">
        <v>68</v>
      </c>
      <c r="B7" s="266">
        <v>87.1</v>
      </c>
      <c r="C7" s="267">
        <v>80.900000000000006</v>
      </c>
      <c r="D7" s="271" t="s">
        <v>1035</v>
      </c>
      <c r="E7" s="229"/>
      <c r="F7" s="229"/>
      <c r="G7" s="229"/>
      <c r="H7" s="229"/>
      <c r="I7" s="229"/>
      <c r="J7" s="229"/>
      <c r="K7" s="229"/>
      <c r="L7" s="229"/>
      <c r="M7" s="229"/>
      <c r="N7" s="229"/>
      <c r="O7" s="229"/>
      <c r="P7" s="229"/>
      <c r="T7" s="121"/>
    </row>
    <row r="8" spans="1:20" ht="15" customHeight="1" x14ac:dyDescent="0.3">
      <c r="A8" s="134" t="s">
        <v>69</v>
      </c>
      <c r="B8" s="266">
        <v>87</v>
      </c>
      <c r="C8" s="267">
        <v>83.7</v>
      </c>
      <c r="D8" s="271" t="s">
        <v>1036</v>
      </c>
      <c r="E8" s="229"/>
      <c r="F8" s="229"/>
      <c r="G8" s="229"/>
      <c r="H8" s="229"/>
      <c r="I8" s="229"/>
      <c r="J8" s="229"/>
      <c r="K8" s="229"/>
      <c r="L8" s="229"/>
      <c r="M8" s="229"/>
      <c r="N8" s="229"/>
      <c r="O8" s="229"/>
      <c r="P8" s="229"/>
      <c r="T8" s="121"/>
    </row>
    <row r="9" spans="1:20" ht="15" customHeight="1" x14ac:dyDescent="0.3">
      <c r="A9" s="134" t="s">
        <v>13</v>
      </c>
      <c r="B9" s="266">
        <v>84.8</v>
      </c>
      <c r="C9" s="267">
        <v>81.3</v>
      </c>
      <c r="D9" s="271" t="s">
        <v>1037</v>
      </c>
      <c r="E9" s="229"/>
      <c r="F9" s="229"/>
      <c r="G9" s="229"/>
      <c r="H9" s="229"/>
      <c r="I9" s="229"/>
      <c r="J9" s="229"/>
      <c r="K9" s="229"/>
      <c r="L9" s="229"/>
      <c r="M9" s="229"/>
      <c r="N9" s="229"/>
      <c r="O9" s="229"/>
      <c r="P9" s="229"/>
      <c r="T9" s="121"/>
    </row>
    <row r="10" spans="1:20" ht="15" customHeight="1" x14ac:dyDescent="0.3">
      <c r="A10" s="134" t="s">
        <v>12</v>
      </c>
      <c r="B10" s="266">
        <v>83.3</v>
      </c>
      <c r="C10" s="267">
        <v>79.3</v>
      </c>
      <c r="D10" s="271" t="s">
        <v>1038</v>
      </c>
      <c r="E10" s="229"/>
      <c r="F10" s="229"/>
      <c r="G10" s="229"/>
      <c r="H10" s="229"/>
      <c r="I10" s="229"/>
      <c r="J10" s="229"/>
      <c r="K10" s="229"/>
      <c r="L10" s="229"/>
      <c r="M10" s="229"/>
      <c r="N10" s="229"/>
      <c r="O10" s="229"/>
      <c r="P10" s="229"/>
      <c r="T10" s="121"/>
    </row>
    <row r="11" spans="1:20" ht="15" customHeight="1" x14ac:dyDescent="0.3">
      <c r="A11" s="134" t="s">
        <v>15</v>
      </c>
      <c r="B11" s="266">
        <v>85.9</v>
      </c>
      <c r="C11" s="267">
        <v>81.599999999999994</v>
      </c>
      <c r="D11" s="271" t="s">
        <v>1039</v>
      </c>
      <c r="E11" s="229"/>
      <c r="F11" s="229"/>
      <c r="G11" s="229"/>
      <c r="H11" s="229"/>
      <c r="I11" s="229"/>
      <c r="J11" s="229"/>
      <c r="K11" s="229"/>
      <c r="L11" s="229"/>
      <c r="M11" s="229"/>
      <c r="N11" s="229"/>
      <c r="O11" s="229"/>
      <c r="P11" s="229"/>
      <c r="T11" s="121"/>
    </row>
    <row r="12" spans="1:20" ht="15" customHeight="1" x14ac:dyDescent="0.3">
      <c r="A12" s="139" t="s">
        <v>17</v>
      </c>
      <c r="B12" s="268">
        <v>71.8</v>
      </c>
      <c r="C12" s="269">
        <v>65.900000000000006</v>
      </c>
      <c r="D12" s="272" t="s">
        <v>1026</v>
      </c>
      <c r="E12" s="229"/>
      <c r="F12" s="229"/>
      <c r="G12" s="229"/>
      <c r="H12" s="229"/>
      <c r="I12" s="229"/>
      <c r="J12" s="229"/>
      <c r="K12" s="229"/>
      <c r="L12" s="229"/>
      <c r="M12" s="229"/>
      <c r="N12" s="229"/>
      <c r="O12" s="229"/>
      <c r="P12" s="229"/>
      <c r="T12" s="121"/>
    </row>
    <row r="14" spans="1:20" ht="30" customHeight="1" x14ac:dyDescent="0.3">
      <c r="A14" s="311" t="s">
        <v>1108</v>
      </c>
      <c r="B14" s="311"/>
      <c r="C14" s="311"/>
      <c r="D14" s="311"/>
    </row>
    <row r="15" spans="1:20" s="5" customFormat="1" ht="57.75" customHeight="1" x14ac:dyDescent="0.25">
      <c r="A15" s="333" t="s">
        <v>1092</v>
      </c>
      <c r="B15" s="333"/>
      <c r="C15" s="333"/>
      <c r="D15" s="333"/>
    </row>
    <row r="16" spans="1:20" ht="27.75" customHeight="1" x14ac:dyDescent="0.3">
      <c r="A16" s="377" t="s">
        <v>114</v>
      </c>
      <c r="B16" s="377"/>
      <c r="C16" s="377"/>
      <c r="D16" s="377"/>
    </row>
    <row r="17" spans="1:25" x14ac:dyDescent="0.3">
      <c r="A17" s="273" t="s">
        <v>1234</v>
      </c>
      <c r="B17" s="274"/>
      <c r="C17" s="274"/>
      <c r="D17" s="274"/>
    </row>
    <row r="18" spans="1:25" ht="15.75" x14ac:dyDescent="0.3">
      <c r="A18" s="2" t="s">
        <v>1227</v>
      </c>
      <c r="B18"/>
    </row>
    <row r="19" spans="1:25" ht="15" customHeight="1" x14ac:dyDescent="0.3">
      <c r="A19" s="228"/>
      <c r="B19" s="229"/>
      <c r="C19" s="229"/>
      <c r="D19" s="229"/>
      <c r="E19" s="229"/>
      <c r="F19" s="229"/>
      <c r="G19" s="229"/>
      <c r="H19" s="229"/>
      <c r="I19" s="229"/>
      <c r="J19" s="229"/>
      <c r="K19" s="229"/>
      <c r="L19" s="229"/>
      <c r="M19" s="229"/>
      <c r="N19" s="229"/>
      <c r="O19" s="229"/>
      <c r="P19" s="229"/>
      <c r="T19" s="121"/>
    </row>
    <row r="20" spans="1:25" s="2" customFormat="1" x14ac:dyDescent="0.3">
      <c r="A20" s="118" t="s">
        <v>112</v>
      </c>
    </row>
    <row r="21" spans="1:25" ht="15" customHeight="1" x14ac:dyDescent="0.3">
      <c r="A21" s="228"/>
      <c r="B21" s="229"/>
      <c r="C21" s="229"/>
      <c r="D21" s="229"/>
      <c r="E21" s="229"/>
      <c r="F21" s="229"/>
      <c r="G21" s="229"/>
      <c r="H21" s="229"/>
      <c r="I21" s="229"/>
      <c r="J21" s="229"/>
      <c r="K21" s="229"/>
      <c r="L21" s="229"/>
      <c r="M21" s="229"/>
      <c r="N21" s="229"/>
      <c r="O21" s="229"/>
      <c r="P21" s="229"/>
      <c r="T21" s="121"/>
    </row>
    <row r="22" spans="1:25" ht="15" customHeight="1" x14ac:dyDescent="0.3">
      <c r="A22" s="228"/>
      <c r="B22" s="229"/>
      <c r="C22" s="229"/>
      <c r="D22" s="229"/>
      <c r="E22" s="229"/>
      <c r="F22" s="229"/>
      <c r="G22" s="229"/>
      <c r="H22" s="229"/>
      <c r="I22" s="229"/>
      <c r="J22" s="229"/>
      <c r="K22" s="229"/>
      <c r="L22" s="229"/>
      <c r="M22" s="229"/>
      <c r="N22" s="229"/>
      <c r="O22" s="229"/>
      <c r="P22" s="229"/>
      <c r="T22" s="121"/>
    </row>
    <row r="23" spans="1:25" ht="15" customHeight="1" x14ac:dyDescent="0.3">
      <c r="A23" s="228"/>
      <c r="B23" s="229"/>
      <c r="C23" s="229"/>
      <c r="D23" s="229"/>
      <c r="E23" s="229"/>
      <c r="F23" s="229"/>
      <c r="G23" s="229"/>
      <c r="H23" s="229"/>
      <c r="I23" s="229"/>
      <c r="J23" s="229"/>
      <c r="K23" s="229"/>
      <c r="L23" s="229"/>
      <c r="M23" s="229"/>
      <c r="N23" s="229"/>
      <c r="O23" s="229"/>
      <c r="P23" s="229"/>
      <c r="T23" s="121"/>
    </row>
    <row r="24" spans="1:25" ht="15" customHeight="1" x14ac:dyDescent="0.3">
      <c r="A24" s="228"/>
      <c r="B24" s="229"/>
      <c r="C24" s="229"/>
      <c r="D24" s="229"/>
      <c r="E24" s="229"/>
      <c r="F24" s="229"/>
      <c r="G24" s="229"/>
      <c r="H24" s="229"/>
      <c r="I24" s="229"/>
      <c r="J24" s="229"/>
      <c r="K24" s="229"/>
      <c r="L24" s="229"/>
      <c r="M24" s="229"/>
      <c r="N24" s="229"/>
      <c r="O24" s="229"/>
      <c r="P24" s="229"/>
      <c r="T24" s="121"/>
    </row>
    <row r="25" spans="1:25" ht="15" customHeight="1" x14ac:dyDescent="0.3">
      <c r="A25" s="228"/>
      <c r="B25" s="229"/>
      <c r="C25" s="229"/>
      <c r="D25" s="229"/>
      <c r="E25" s="229"/>
      <c r="F25" s="229"/>
      <c r="G25" s="229"/>
      <c r="H25" s="229"/>
      <c r="I25" s="229"/>
      <c r="J25" s="229"/>
      <c r="K25" s="229"/>
      <c r="L25" s="229"/>
      <c r="M25" s="229"/>
      <c r="N25" s="229"/>
      <c r="O25" s="229"/>
      <c r="P25" s="229"/>
      <c r="T25" s="121"/>
    </row>
    <row r="26" spans="1:25" ht="15" customHeight="1" x14ac:dyDescent="0.3">
      <c r="A26" s="228"/>
      <c r="B26" s="229"/>
      <c r="C26" s="229"/>
      <c r="D26" s="229"/>
      <c r="E26" s="229"/>
      <c r="F26" s="229"/>
      <c r="G26" s="229"/>
      <c r="H26" s="229"/>
      <c r="I26" s="229"/>
      <c r="J26" s="229"/>
      <c r="K26" s="229"/>
      <c r="L26" s="229"/>
      <c r="M26" s="229"/>
      <c r="N26" s="229"/>
      <c r="O26" s="229"/>
      <c r="P26" s="229"/>
      <c r="T26" s="121"/>
    </row>
    <row r="27" spans="1:25" ht="15" customHeight="1" x14ac:dyDescent="0.3">
      <c r="A27" s="228"/>
      <c r="B27" s="229"/>
      <c r="C27" s="229"/>
      <c r="D27" s="229"/>
      <c r="E27" s="229"/>
      <c r="F27" s="229"/>
      <c r="G27" s="229"/>
      <c r="H27" s="229"/>
      <c r="I27" s="229"/>
      <c r="J27" s="229"/>
      <c r="K27" s="229"/>
      <c r="L27" s="229"/>
      <c r="M27" s="229"/>
      <c r="N27" s="229"/>
      <c r="O27" s="229"/>
      <c r="P27" s="229"/>
      <c r="T27" s="121"/>
    </row>
    <row r="28" spans="1:25" ht="15" customHeight="1" x14ac:dyDescent="0.3">
      <c r="A28" s="228"/>
      <c r="B28" s="229"/>
      <c r="C28" s="229"/>
      <c r="D28" s="229"/>
      <c r="E28" s="229"/>
      <c r="F28" s="229"/>
      <c r="G28" s="229"/>
      <c r="H28" s="229"/>
      <c r="I28" s="229"/>
      <c r="J28" s="229"/>
      <c r="K28" s="229"/>
      <c r="L28" s="229"/>
      <c r="M28" s="229"/>
      <c r="N28" s="229"/>
      <c r="O28" s="229"/>
      <c r="P28" s="229"/>
      <c r="T28" s="121"/>
    </row>
    <row r="29" spans="1:25" ht="15" customHeight="1" x14ac:dyDescent="0.3">
      <c r="A29" s="228"/>
      <c r="B29" s="229"/>
      <c r="C29" s="229"/>
      <c r="D29" s="229"/>
      <c r="E29" s="229"/>
      <c r="F29" s="229"/>
      <c r="G29" s="229"/>
      <c r="H29" s="229"/>
      <c r="I29" s="229"/>
      <c r="J29" s="229"/>
      <c r="K29" s="229"/>
      <c r="L29" s="229"/>
      <c r="M29" s="229"/>
      <c r="N29" s="229"/>
      <c r="O29" s="229"/>
      <c r="P29" s="229"/>
      <c r="T29" s="121"/>
    </row>
    <row r="31" spans="1:25" s="122" customFormat="1" x14ac:dyDescent="0.25">
      <c r="B31" s="318">
        <v>2019</v>
      </c>
      <c r="C31" s="319"/>
      <c r="D31" s="319"/>
      <c r="E31" s="318">
        <v>2020</v>
      </c>
      <c r="F31" s="319"/>
      <c r="G31" s="319"/>
      <c r="H31" s="318">
        <v>2021</v>
      </c>
      <c r="I31" s="319"/>
      <c r="J31" s="319"/>
      <c r="K31" s="318">
        <v>2022</v>
      </c>
      <c r="L31" s="319"/>
      <c r="M31" s="319"/>
      <c r="N31" s="318">
        <v>2023</v>
      </c>
      <c r="O31" s="319"/>
      <c r="P31" s="319"/>
      <c r="Q31" s="318">
        <v>2024</v>
      </c>
      <c r="R31" s="319"/>
      <c r="S31" s="319"/>
      <c r="T31" s="318">
        <v>2025</v>
      </c>
      <c r="U31" s="319"/>
      <c r="V31" s="320"/>
    </row>
    <row r="32" spans="1:25" s="122" customFormat="1" ht="59.25" customHeight="1" x14ac:dyDescent="0.25">
      <c r="A32" s="385" t="s">
        <v>85</v>
      </c>
      <c r="B32" s="387" t="s">
        <v>89</v>
      </c>
      <c r="C32" s="380"/>
      <c r="D32" s="381" t="s">
        <v>1100</v>
      </c>
      <c r="E32" s="388" t="s">
        <v>89</v>
      </c>
      <c r="F32" s="389"/>
      <c r="G32" s="390" t="s">
        <v>1100</v>
      </c>
      <c r="H32" s="379" t="s">
        <v>89</v>
      </c>
      <c r="I32" s="380"/>
      <c r="J32" s="393" t="s">
        <v>1100</v>
      </c>
      <c r="K32" s="392" t="s">
        <v>89</v>
      </c>
      <c r="L32" s="389"/>
      <c r="M32" s="390" t="s">
        <v>1100</v>
      </c>
      <c r="N32" s="379" t="s">
        <v>89</v>
      </c>
      <c r="O32" s="380"/>
      <c r="P32" s="393" t="s">
        <v>1099</v>
      </c>
      <c r="Q32" s="392" t="s">
        <v>89</v>
      </c>
      <c r="R32" s="389"/>
      <c r="S32" s="383" t="s">
        <v>1099</v>
      </c>
      <c r="T32" s="379" t="s">
        <v>89</v>
      </c>
      <c r="U32" s="380"/>
      <c r="V32" s="381" t="s">
        <v>1099</v>
      </c>
      <c r="X32" s="309" t="s">
        <v>108</v>
      </c>
      <c r="Y32" s="309"/>
    </row>
    <row r="33" spans="1:25" s="122" customFormat="1" x14ac:dyDescent="0.25">
      <c r="A33" s="386"/>
      <c r="B33" s="123" t="s">
        <v>95</v>
      </c>
      <c r="C33" s="124" t="s">
        <v>96</v>
      </c>
      <c r="D33" s="382"/>
      <c r="E33" s="125" t="s">
        <v>95</v>
      </c>
      <c r="F33" s="126" t="s">
        <v>96</v>
      </c>
      <c r="G33" s="391"/>
      <c r="H33" s="127" t="s">
        <v>95</v>
      </c>
      <c r="I33" s="124" t="s">
        <v>96</v>
      </c>
      <c r="J33" s="394"/>
      <c r="K33" s="128" t="s">
        <v>95</v>
      </c>
      <c r="L33" s="126" t="s">
        <v>96</v>
      </c>
      <c r="M33" s="391"/>
      <c r="N33" s="127" t="s">
        <v>95</v>
      </c>
      <c r="O33" s="124" t="s">
        <v>96</v>
      </c>
      <c r="P33" s="394"/>
      <c r="Q33" s="128" t="s">
        <v>95</v>
      </c>
      <c r="R33" s="126" t="s">
        <v>96</v>
      </c>
      <c r="S33" s="384"/>
      <c r="T33" s="127" t="s">
        <v>95</v>
      </c>
      <c r="U33" s="124" t="s">
        <v>96</v>
      </c>
      <c r="V33" s="382"/>
      <c r="X33" s="104" t="s">
        <v>104</v>
      </c>
      <c r="Y33" s="105" t="s">
        <v>105</v>
      </c>
    </row>
    <row r="34" spans="1:25" x14ac:dyDescent="0.3">
      <c r="A34" s="129" t="s">
        <v>67</v>
      </c>
      <c r="B34" s="130" t="s">
        <v>175</v>
      </c>
      <c r="C34" s="131" t="s">
        <v>176</v>
      </c>
      <c r="D34" s="130" t="s">
        <v>177</v>
      </c>
      <c r="E34" s="132" t="s">
        <v>178</v>
      </c>
      <c r="F34" s="131" t="s">
        <v>179</v>
      </c>
      <c r="G34" s="130" t="s">
        <v>180</v>
      </c>
      <c r="H34" s="132" t="s">
        <v>181</v>
      </c>
      <c r="I34" s="131" t="s">
        <v>182</v>
      </c>
      <c r="J34" s="130" t="s">
        <v>180</v>
      </c>
      <c r="K34" s="132" t="s">
        <v>183</v>
      </c>
      <c r="L34" s="131" t="s">
        <v>184</v>
      </c>
      <c r="M34" s="130" t="s">
        <v>185</v>
      </c>
      <c r="N34" s="132" t="s">
        <v>186</v>
      </c>
      <c r="O34" s="131" t="s">
        <v>153</v>
      </c>
      <c r="P34" s="130" t="s">
        <v>187</v>
      </c>
      <c r="Q34" s="132" t="s">
        <v>188</v>
      </c>
      <c r="R34" s="131" t="s">
        <v>189</v>
      </c>
      <c r="S34" s="133" t="s">
        <v>190</v>
      </c>
      <c r="T34" s="132" t="s">
        <v>191</v>
      </c>
      <c r="U34" s="131" t="s">
        <v>192</v>
      </c>
      <c r="V34" s="131" t="s">
        <v>193</v>
      </c>
      <c r="X34" s="151" t="s">
        <v>255</v>
      </c>
      <c r="Y34" s="152" t="s">
        <v>259</v>
      </c>
    </row>
    <row r="35" spans="1:25" x14ac:dyDescent="0.3">
      <c r="A35" s="134" t="s">
        <v>68</v>
      </c>
      <c r="B35" s="135" t="s">
        <v>194</v>
      </c>
      <c r="C35" s="136" t="s">
        <v>195</v>
      </c>
      <c r="D35" s="137" t="s">
        <v>196</v>
      </c>
      <c r="E35" s="135" t="s">
        <v>197</v>
      </c>
      <c r="F35" s="136" t="s">
        <v>198</v>
      </c>
      <c r="G35" s="137" t="s">
        <v>199</v>
      </c>
      <c r="H35" s="135" t="s">
        <v>200</v>
      </c>
      <c r="I35" s="136" t="s">
        <v>201</v>
      </c>
      <c r="J35" s="137" t="s">
        <v>202</v>
      </c>
      <c r="K35" s="135" t="s">
        <v>203</v>
      </c>
      <c r="L35" s="136" t="s">
        <v>204</v>
      </c>
      <c r="M35" s="137" t="s">
        <v>205</v>
      </c>
      <c r="N35" s="135" t="s">
        <v>206</v>
      </c>
      <c r="O35" s="136" t="s">
        <v>135</v>
      </c>
      <c r="P35" s="137" t="s">
        <v>207</v>
      </c>
      <c r="Q35" s="135" t="s">
        <v>208</v>
      </c>
      <c r="R35" s="136" t="s">
        <v>209</v>
      </c>
      <c r="S35" s="138" t="s">
        <v>210</v>
      </c>
      <c r="T35" s="135" t="s">
        <v>211</v>
      </c>
      <c r="U35" s="136" t="s">
        <v>135</v>
      </c>
      <c r="V35" s="136" t="s">
        <v>207</v>
      </c>
      <c r="X35" s="153" t="s">
        <v>256</v>
      </c>
      <c r="Y35" s="154" t="s">
        <v>162</v>
      </c>
    </row>
    <row r="36" spans="1:25" x14ac:dyDescent="0.3">
      <c r="A36" s="134" t="s">
        <v>69</v>
      </c>
      <c r="B36" s="135" t="s">
        <v>194</v>
      </c>
      <c r="C36" s="136" t="s">
        <v>212</v>
      </c>
      <c r="D36" s="137" t="s">
        <v>213</v>
      </c>
      <c r="E36" s="135" t="s">
        <v>208</v>
      </c>
      <c r="F36" s="136" t="s">
        <v>136</v>
      </c>
      <c r="G36" s="137" t="s">
        <v>214</v>
      </c>
      <c r="H36" s="135" t="s">
        <v>215</v>
      </c>
      <c r="I36" s="136" t="s">
        <v>216</v>
      </c>
      <c r="J36" s="137" t="s">
        <v>217</v>
      </c>
      <c r="K36" s="135" t="s">
        <v>208</v>
      </c>
      <c r="L36" s="136" t="s">
        <v>152</v>
      </c>
      <c r="M36" s="137" t="s">
        <v>177</v>
      </c>
      <c r="N36" s="135" t="s">
        <v>218</v>
      </c>
      <c r="O36" s="136" t="s">
        <v>137</v>
      </c>
      <c r="P36" s="137" t="s">
        <v>177</v>
      </c>
      <c r="Q36" s="135" t="s">
        <v>219</v>
      </c>
      <c r="R36" s="136" t="s">
        <v>220</v>
      </c>
      <c r="S36" s="138" t="s">
        <v>177</v>
      </c>
      <c r="T36" s="135" t="s">
        <v>200</v>
      </c>
      <c r="U36" s="136" t="s">
        <v>152</v>
      </c>
      <c r="V36" s="136" t="s">
        <v>217</v>
      </c>
      <c r="X36" s="153" t="s">
        <v>159</v>
      </c>
      <c r="Y36" s="154" t="s">
        <v>260</v>
      </c>
    </row>
    <row r="37" spans="1:25" x14ac:dyDescent="0.3">
      <c r="A37" s="134" t="s">
        <v>13</v>
      </c>
      <c r="B37" s="135" t="s">
        <v>221</v>
      </c>
      <c r="C37" s="136" t="s">
        <v>222</v>
      </c>
      <c r="D37" s="137" t="s">
        <v>223</v>
      </c>
      <c r="E37" s="135" t="s">
        <v>137</v>
      </c>
      <c r="F37" s="136" t="s">
        <v>224</v>
      </c>
      <c r="G37" s="137" t="s">
        <v>225</v>
      </c>
      <c r="H37" s="135" t="s">
        <v>226</v>
      </c>
      <c r="I37" s="136" t="s">
        <v>150</v>
      </c>
      <c r="J37" s="137" t="s">
        <v>227</v>
      </c>
      <c r="K37" s="135" t="s">
        <v>130</v>
      </c>
      <c r="L37" s="136" t="s">
        <v>145</v>
      </c>
      <c r="M37" s="137" t="s">
        <v>217</v>
      </c>
      <c r="N37" s="135" t="s">
        <v>228</v>
      </c>
      <c r="O37" s="136" t="s">
        <v>209</v>
      </c>
      <c r="P37" s="137" t="s">
        <v>229</v>
      </c>
      <c r="Q37" s="135" t="s">
        <v>230</v>
      </c>
      <c r="R37" s="136" t="s">
        <v>144</v>
      </c>
      <c r="S37" s="138" t="s">
        <v>217</v>
      </c>
      <c r="T37" s="135" t="s">
        <v>127</v>
      </c>
      <c r="U37" s="136" t="s">
        <v>141</v>
      </c>
      <c r="V37" s="136" t="s">
        <v>213</v>
      </c>
      <c r="X37" s="153" t="s">
        <v>159</v>
      </c>
      <c r="Y37" s="154" t="s">
        <v>162</v>
      </c>
    </row>
    <row r="38" spans="1:25" x14ac:dyDescent="0.3">
      <c r="A38" s="134" t="s">
        <v>12</v>
      </c>
      <c r="B38" s="135" t="s">
        <v>231</v>
      </c>
      <c r="C38" s="136" t="s">
        <v>232</v>
      </c>
      <c r="D38" s="137" t="s">
        <v>233</v>
      </c>
      <c r="E38" s="135" t="s">
        <v>144</v>
      </c>
      <c r="F38" s="136" t="s">
        <v>234</v>
      </c>
      <c r="G38" s="137" t="s">
        <v>235</v>
      </c>
      <c r="H38" s="135" t="s">
        <v>152</v>
      </c>
      <c r="I38" s="136" t="s">
        <v>236</v>
      </c>
      <c r="J38" s="137" t="s">
        <v>223</v>
      </c>
      <c r="K38" s="135" t="s">
        <v>152</v>
      </c>
      <c r="L38" s="136" t="s">
        <v>201</v>
      </c>
      <c r="M38" s="137" t="s">
        <v>227</v>
      </c>
      <c r="N38" s="135" t="s">
        <v>220</v>
      </c>
      <c r="O38" s="136" t="s">
        <v>237</v>
      </c>
      <c r="P38" s="137" t="s">
        <v>238</v>
      </c>
      <c r="Q38" s="135" t="s">
        <v>220</v>
      </c>
      <c r="R38" s="136" t="s">
        <v>239</v>
      </c>
      <c r="S38" s="138" t="s">
        <v>227</v>
      </c>
      <c r="T38" s="135" t="s">
        <v>151</v>
      </c>
      <c r="U38" s="136" t="s">
        <v>142</v>
      </c>
      <c r="V38" s="136" t="s">
        <v>240</v>
      </c>
      <c r="X38" s="153" t="s">
        <v>159</v>
      </c>
      <c r="Y38" s="154" t="s">
        <v>261</v>
      </c>
    </row>
    <row r="39" spans="1:25" x14ac:dyDescent="0.3">
      <c r="A39" s="134" t="s">
        <v>15</v>
      </c>
      <c r="B39" s="135" t="s">
        <v>125</v>
      </c>
      <c r="C39" s="136" t="s">
        <v>149</v>
      </c>
      <c r="D39" s="137" t="s">
        <v>241</v>
      </c>
      <c r="E39" s="135" t="s">
        <v>148</v>
      </c>
      <c r="F39" s="136" t="s">
        <v>242</v>
      </c>
      <c r="G39" s="137" t="s">
        <v>243</v>
      </c>
      <c r="H39" s="135" t="s">
        <v>152</v>
      </c>
      <c r="I39" s="136" t="s">
        <v>142</v>
      </c>
      <c r="J39" s="137" t="s">
        <v>244</v>
      </c>
      <c r="K39" s="135" t="s">
        <v>139</v>
      </c>
      <c r="L39" s="136" t="s">
        <v>245</v>
      </c>
      <c r="M39" s="137" t="s">
        <v>246</v>
      </c>
      <c r="N39" s="135" t="s">
        <v>151</v>
      </c>
      <c r="O39" s="136" t="s">
        <v>245</v>
      </c>
      <c r="P39" s="137" t="s">
        <v>238</v>
      </c>
      <c r="Q39" s="135" t="s">
        <v>131</v>
      </c>
      <c r="R39" s="136" t="s">
        <v>150</v>
      </c>
      <c r="S39" s="138" t="s">
        <v>214</v>
      </c>
      <c r="T39" s="135" t="s">
        <v>247</v>
      </c>
      <c r="U39" s="136" t="s">
        <v>145</v>
      </c>
      <c r="V39" s="136" t="s">
        <v>244</v>
      </c>
      <c r="X39" s="153" t="s">
        <v>257</v>
      </c>
      <c r="Y39" s="154" t="s">
        <v>261</v>
      </c>
    </row>
    <row r="40" spans="1:25" x14ac:dyDescent="0.3">
      <c r="A40" s="139" t="s">
        <v>17</v>
      </c>
      <c r="B40" s="140"/>
      <c r="C40" s="141"/>
      <c r="D40" s="142"/>
      <c r="E40" s="140"/>
      <c r="F40" s="141"/>
      <c r="G40" s="142"/>
      <c r="H40" s="140"/>
      <c r="I40" s="141"/>
      <c r="J40" s="142"/>
      <c r="K40" s="140" t="s">
        <v>122</v>
      </c>
      <c r="L40" s="141" t="s">
        <v>248</v>
      </c>
      <c r="M40" s="142" t="s">
        <v>241</v>
      </c>
      <c r="N40" s="140" t="s">
        <v>184</v>
      </c>
      <c r="O40" s="141" t="s">
        <v>249</v>
      </c>
      <c r="P40" s="142" t="s">
        <v>250</v>
      </c>
      <c r="Q40" s="140" t="s">
        <v>251</v>
      </c>
      <c r="R40" s="141" t="s">
        <v>252</v>
      </c>
      <c r="S40" s="143" t="s">
        <v>241</v>
      </c>
      <c r="T40" s="140" t="s">
        <v>253</v>
      </c>
      <c r="U40" s="141" t="s">
        <v>254</v>
      </c>
      <c r="V40" s="141" t="s">
        <v>210</v>
      </c>
      <c r="X40" s="155" t="s">
        <v>258</v>
      </c>
      <c r="Y40" s="156"/>
    </row>
    <row r="46" spans="1:25" x14ac:dyDescent="0.3">
      <c r="A46" s="122"/>
    </row>
  </sheetData>
  <mergeCells count="28">
    <mergeCell ref="N31:P31"/>
    <mergeCell ref="Q31:S31"/>
    <mergeCell ref="H32:I32"/>
    <mergeCell ref="B31:D31"/>
    <mergeCell ref="E31:G31"/>
    <mergeCell ref="H31:J31"/>
    <mergeCell ref="K31:M31"/>
    <mergeCell ref="Q32:R32"/>
    <mergeCell ref="J32:J33"/>
    <mergeCell ref="K32:L32"/>
    <mergeCell ref="M32:M33"/>
    <mergeCell ref="N32:O32"/>
    <mergeCell ref="P32:P33"/>
    <mergeCell ref="A32:A33"/>
    <mergeCell ref="B32:C32"/>
    <mergeCell ref="D32:D33"/>
    <mergeCell ref="E32:F32"/>
    <mergeCell ref="G32:G33"/>
    <mergeCell ref="X32:Y32"/>
    <mergeCell ref="T31:V31"/>
    <mergeCell ref="T32:U32"/>
    <mergeCell ref="V32:V33"/>
    <mergeCell ref="S32:S33"/>
    <mergeCell ref="A14:D14"/>
    <mergeCell ref="A15:D15"/>
    <mergeCell ref="A16:D16"/>
    <mergeCell ref="B4:C4"/>
    <mergeCell ref="D4:D5"/>
  </mergeCells>
  <hyperlinks>
    <hyperlink ref="A20" location="Sommaire!A1" display="Sommaie" xr:uid="{A2794EF3-D99B-45C9-A1DA-A506FD958A1B}"/>
  </hyperlinks>
  <pageMargins left="0.7" right="0.7" top="0.75" bottom="0.75" header="0.3" footer="0.3"/>
  <pageSetup paperSize="9" scale="37" orientation="landscape" r:id="rId1"/>
  <ignoredErrors>
    <ignoredError sqref="B34:V40 Y34:Y40 X34:X40"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47"/>
  <sheetViews>
    <sheetView showGridLines="0" zoomScaleNormal="100" workbookViewId="0">
      <selection activeCell="A19" sqref="A19"/>
    </sheetView>
  </sheetViews>
  <sheetFormatPr baseColWidth="10" defaultColWidth="11.42578125" defaultRowHeight="15" x14ac:dyDescent="0.3"/>
  <cols>
    <col min="1" max="1" width="50.7109375" style="2" customWidth="1"/>
    <col min="2" max="3" width="11.42578125" style="2"/>
    <col min="4" max="4" width="12.42578125" style="2" bestFit="1" customWidth="1"/>
    <col min="5" max="6" width="11.42578125" style="2"/>
    <col min="7" max="7" width="12.42578125" style="2" bestFit="1" customWidth="1"/>
    <col min="8" max="9" width="11.42578125" style="2"/>
    <col min="10" max="10" width="12.42578125" style="2" bestFit="1" customWidth="1"/>
    <col min="11" max="12" width="11.42578125" style="2"/>
    <col min="13" max="13" width="12.42578125" style="2" bestFit="1" customWidth="1"/>
    <col min="14" max="15" width="11.42578125" style="2"/>
    <col min="16" max="16" width="12.42578125" style="2" bestFit="1" customWidth="1"/>
    <col min="17" max="18" width="11.42578125" style="2"/>
    <col min="19" max="19" width="12.42578125" style="2" bestFit="1" customWidth="1"/>
    <col min="20" max="16384" width="11.42578125" style="2"/>
  </cols>
  <sheetData>
    <row r="1" spans="1:14" x14ac:dyDescent="0.3">
      <c r="A1" s="1" t="s">
        <v>1183</v>
      </c>
    </row>
    <row r="2" spans="1:14" x14ac:dyDescent="0.3">
      <c r="A2" s="1"/>
    </row>
    <row r="3" spans="1:14" x14ac:dyDescent="0.3">
      <c r="A3" s="1"/>
    </row>
    <row r="4" spans="1:14" ht="45.75" customHeight="1" x14ac:dyDescent="0.3">
      <c r="A4" s="10"/>
      <c r="B4" s="352" t="s">
        <v>89</v>
      </c>
      <c r="C4" s="353"/>
      <c r="D4" s="376" t="s">
        <v>1099</v>
      </c>
    </row>
    <row r="5" spans="1:14" x14ac:dyDescent="0.3">
      <c r="A5" s="233" t="s">
        <v>85</v>
      </c>
      <c r="B5" s="21" t="s">
        <v>95</v>
      </c>
      <c r="C5" s="37" t="s">
        <v>96</v>
      </c>
      <c r="D5" s="315"/>
    </row>
    <row r="6" spans="1:14" x14ac:dyDescent="0.3">
      <c r="A6" s="64" t="s">
        <v>67</v>
      </c>
      <c r="B6" s="256">
        <v>78.5</v>
      </c>
      <c r="C6" s="237">
        <v>75.7</v>
      </c>
      <c r="D6" s="259" t="s">
        <v>1017</v>
      </c>
    </row>
    <row r="7" spans="1:14" x14ac:dyDescent="0.3">
      <c r="A7" s="64" t="s">
        <v>68</v>
      </c>
      <c r="B7" s="257">
        <v>84.8</v>
      </c>
      <c r="C7" s="239">
        <v>79.8</v>
      </c>
      <c r="D7" s="260" t="s">
        <v>1018</v>
      </c>
    </row>
    <row r="8" spans="1:14" x14ac:dyDescent="0.3">
      <c r="A8" s="64" t="s">
        <v>35</v>
      </c>
      <c r="B8" s="257">
        <v>83.9</v>
      </c>
      <c r="C8" s="239">
        <v>81.099999999999994</v>
      </c>
      <c r="D8" s="260" t="s">
        <v>1019</v>
      </c>
    </row>
    <row r="9" spans="1:14" x14ac:dyDescent="0.3">
      <c r="A9" s="64" t="s">
        <v>34</v>
      </c>
      <c r="B9" s="257">
        <v>85.4</v>
      </c>
      <c r="C9" s="239">
        <v>81.099999999999994</v>
      </c>
      <c r="D9" s="260" t="s">
        <v>1020</v>
      </c>
    </row>
    <row r="10" spans="1:14" x14ac:dyDescent="0.3">
      <c r="A10" s="64" t="s">
        <v>27</v>
      </c>
      <c r="B10" s="257">
        <v>70.900000000000006</v>
      </c>
      <c r="C10" s="239">
        <v>72.2</v>
      </c>
      <c r="D10" s="260" t="s">
        <v>1021</v>
      </c>
    </row>
    <row r="11" spans="1:14" x14ac:dyDescent="0.3">
      <c r="A11" s="64" t="s">
        <v>28</v>
      </c>
      <c r="B11" s="257">
        <v>66.8</v>
      </c>
      <c r="C11" s="239">
        <v>68.3</v>
      </c>
      <c r="D11" s="260" t="s">
        <v>1022</v>
      </c>
    </row>
    <row r="12" spans="1:14" x14ac:dyDescent="0.3">
      <c r="A12" s="64" t="s">
        <v>76</v>
      </c>
      <c r="B12" s="257">
        <v>87.7</v>
      </c>
      <c r="C12" s="239">
        <v>84.8</v>
      </c>
      <c r="D12" s="260" t="s">
        <v>1023</v>
      </c>
    </row>
    <row r="13" spans="1:14" x14ac:dyDescent="0.3">
      <c r="A13" s="65" t="s">
        <v>77</v>
      </c>
      <c r="B13" s="258">
        <v>74.900000000000006</v>
      </c>
      <c r="C13" s="241">
        <v>70</v>
      </c>
      <c r="D13" s="261" t="s">
        <v>1024</v>
      </c>
    </row>
    <row r="14" spans="1:14" x14ac:dyDescent="0.3">
      <c r="A14" s="6"/>
      <c r="B14" s="238"/>
      <c r="C14" s="238"/>
      <c r="D14" s="243"/>
    </row>
    <row r="15" spans="1:14" ht="27.75" customHeight="1" x14ac:dyDescent="0.3">
      <c r="A15" s="311" t="s">
        <v>1109</v>
      </c>
      <c r="B15" s="311"/>
      <c r="C15" s="311"/>
      <c r="D15" s="311"/>
      <c r="N15"/>
    </row>
    <row r="16" spans="1:14" s="5" customFormat="1" ht="57.75" customHeight="1" x14ac:dyDescent="0.25">
      <c r="A16" s="333" t="s">
        <v>1092</v>
      </c>
      <c r="B16" s="333"/>
      <c r="C16" s="333"/>
      <c r="D16" s="333"/>
    </row>
    <row r="17" spans="1:25" ht="27.75" customHeight="1" x14ac:dyDescent="0.3">
      <c r="A17" s="377" t="s">
        <v>114</v>
      </c>
      <c r="B17" s="377"/>
      <c r="C17" s="377"/>
      <c r="D17" s="377"/>
    </row>
    <row r="18" spans="1:25" x14ac:dyDescent="0.3">
      <c r="A18" s="5" t="s">
        <v>1230</v>
      </c>
    </row>
    <row r="19" spans="1:25" x14ac:dyDescent="0.3">
      <c r="A19" s="2" t="s">
        <v>1232</v>
      </c>
    </row>
    <row r="21" spans="1:25" x14ac:dyDescent="0.3">
      <c r="A21" s="118" t="s">
        <v>112</v>
      </c>
    </row>
    <row r="22" spans="1:25" x14ac:dyDescent="0.3">
      <c r="A22" s="1"/>
    </row>
    <row r="23" spans="1:25" x14ac:dyDescent="0.3">
      <c r="A23" s="1"/>
    </row>
    <row r="24" spans="1:25" x14ac:dyDescent="0.3">
      <c r="A24" s="1"/>
    </row>
    <row r="25" spans="1:25" x14ac:dyDescent="0.3">
      <c r="A25" s="1"/>
    </row>
    <row r="26" spans="1:25" x14ac:dyDescent="0.3">
      <c r="A26" s="1"/>
    </row>
    <row r="27" spans="1:25" x14ac:dyDescent="0.3">
      <c r="A27" s="1"/>
    </row>
    <row r="28" spans="1:25" x14ac:dyDescent="0.3">
      <c r="A28" s="1"/>
    </row>
    <row r="29" spans="1:25" x14ac:dyDescent="0.3">
      <c r="A29" s="1"/>
    </row>
    <row r="30" spans="1:25" s="5" customFormat="1" x14ac:dyDescent="0.25">
      <c r="A30" s="66"/>
      <c r="B30" s="318">
        <v>2019</v>
      </c>
      <c r="C30" s="319"/>
      <c r="D30" s="319"/>
      <c r="E30" s="318">
        <v>2020</v>
      </c>
      <c r="F30" s="319"/>
      <c r="G30" s="319"/>
      <c r="H30" s="318">
        <v>2021</v>
      </c>
      <c r="I30" s="319"/>
      <c r="J30" s="319"/>
      <c r="K30" s="318">
        <v>2022</v>
      </c>
      <c r="L30" s="319"/>
      <c r="M30" s="319"/>
      <c r="N30" s="318">
        <v>2023</v>
      </c>
      <c r="O30" s="319"/>
      <c r="P30" s="319"/>
      <c r="Q30" s="318">
        <v>2024</v>
      </c>
      <c r="R30" s="319"/>
      <c r="S30" s="319"/>
      <c r="T30" s="318">
        <v>2025</v>
      </c>
      <c r="U30" s="319"/>
      <c r="V30" s="320"/>
    </row>
    <row r="31" spans="1:25" s="5" customFormat="1" ht="59.25" customHeight="1" x14ac:dyDescent="0.25">
      <c r="A31" s="337" t="s">
        <v>85</v>
      </c>
      <c r="B31" s="358" t="s">
        <v>89</v>
      </c>
      <c r="C31" s="353"/>
      <c r="D31" s="376" t="s">
        <v>1099</v>
      </c>
      <c r="E31" s="378" t="s">
        <v>89</v>
      </c>
      <c r="F31" s="317"/>
      <c r="G31" s="325" t="s">
        <v>1099</v>
      </c>
      <c r="H31" s="358" t="s">
        <v>89</v>
      </c>
      <c r="I31" s="353"/>
      <c r="J31" s="376" t="s">
        <v>1099</v>
      </c>
      <c r="K31" s="378" t="s">
        <v>89</v>
      </c>
      <c r="L31" s="317"/>
      <c r="M31" s="325" t="s">
        <v>1099</v>
      </c>
      <c r="N31" s="358" t="s">
        <v>89</v>
      </c>
      <c r="O31" s="353"/>
      <c r="P31" s="376" t="s">
        <v>1099</v>
      </c>
      <c r="Q31" s="378" t="s">
        <v>89</v>
      </c>
      <c r="R31" s="317"/>
      <c r="S31" s="325" t="s">
        <v>1099</v>
      </c>
      <c r="T31" s="352" t="s">
        <v>89</v>
      </c>
      <c r="U31" s="353"/>
      <c r="V31" s="376" t="s">
        <v>1099</v>
      </c>
      <c r="X31" s="309" t="s">
        <v>108</v>
      </c>
      <c r="Y31" s="309"/>
    </row>
    <row r="32" spans="1:25" s="5" customFormat="1" x14ac:dyDescent="0.25">
      <c r="A32" s="338"/>
      <c r="B32" s="22" t="s">
        <v>95</v>
      </c>
      <c r="C32" s="37" t="s">
        <v>96</v>
      </c>
      <c r="D32" s="315"/>
      <c r="E32" s="60" t="s">
        <v>95</v>
      </c>
      <c r="F32" s="61" t="s">
        <v>96</v>
      </c>
      <c r="G32" s="326"/>
      <c r="H32" s="22" t="s">
        <v>95</v>
      </c>
      <c r="I32" s="37" t="s">
        <v>96</v>
      </c>
      <c r="J32" s="315"/>
      <c r="K32" s="60" t="s">
        <v>95</v>
      </c>
      <c r="L32" s="61" t="s">
        <v>96</v>
      </c>
      <c r="M32" s="326"/>
      <c r="N32" s="22" t="s">
        <v>95</v>
      </c>
      <c r="O32" s="37" t="s">
        <v>96</v>
      </c>
      <c r="P32" s="315"/>
      <c r="Q32" s="60" t="s">
        <v>95</v>
      </c>
      <c r="R32" s="61" t="s">
        <v>96</v>
      </c>
      <c r="S32" s="326"/>
      <c r="T32" s="21" t="s">
        <v>95</v>
      </c>
      <c r="U32" s="37" t="s">
        <v>96</v>
      </c>
      <c r="V32" s="315"/>
      <c r="X32" s="104" t="s">
        <v>104</v>
      </c>
      <c r="Y32" s="105" t="s">
        <v>105</v>
      </c>
    </row>
    <row r="33" spans="1:25" x14ac:dyDescent="0.3">
      <c r="A33" s="63" t="s">
        <v>67</v>
      </c>
      <c r="B33" s="15" t="s">
        <v>449</v>
      </c>
      <c r="C33" s="16" t="s">
        <v>269</v>
      </c>
      <c r="D33" s="86" t="s">
        <v>629</v>
      </c>
      <c r="E33" s="15" t="s">
        <v>630</v>
      </c>
      <c r="F33" s="16" t="s">
        <v>430</v>
      </c>
      <c r="G33" s="86" t="s">
        <v>629</v>
      </c>
      <c r="H33" s="15" t="s">
        <v>232</v>
      </c>
      <c r="I33" s="16" t="s">
        <v>273</v>
      </c>
      <c r="J33" s="86" t="s">
        <v>629</v>
      </c>
      <c r="K33" s="15" t="s">
        <v>356</v>
      </c>
      <c r="L33" s="16" t="s">
        <v>606</v>
      </c>
      <c r="M33" s="86" t="s">
        <v>631</v>
      </c>
      <c r="N33" s="15" t="s">
        <v>446</v>
      </c>
      <c r="O33" s="16" t="s">
        <v>632</v>
      </c>
      <c r="P33" s="86" t="s">
        <v>633</v>
      </c>
      <c r="Q33" s="15" t="s">
        <v>630</v>
      </c>
      <c r="R33" s="16" t="s">
        <v>269</v>
      </c>
      <c r="S33" s="86" t="s">
        <v>634</v>
      </c>
      <c r="T33" s="89" t="s">
        <v>449</v>
      </c>
      <c r="U33" s="16" t="s">
        <v>418</v>
      </c>
      <c r="V33" s="86" t="s">
        <v>635</v>
      </c>
      <c r="X33" s="151" t="s">
        <v>158</v>
      </c>
      <c r="Y33" s="152" t="s">
        <v>261</v>
      </c>
    </row>
    <row r="34" spans="1:25" x14ac:dyDescent="0.3">
      <c r="A34" s="64" t="s">
        <v>68</v>
      </c>
      <c r="B34" s="25" t="s">
        <v>131</v>
      </c>
      <c r="C34" s="18" t="s">
        <v>636</v>
      </c>
      <c r="D34" s="87" t="s">
        <v>637</v>
      </c>
      <c r="E34" s="17" t="s">
        <v>638</v>
      </c>
      <c r="F34" s="18" t="s">
        <v>639</v>
      </c>
      <c r="G34" s="87" t="s">
        <v>640</v>
      </c>
      <c r="H34" s="17" t="s">
        <v>615</v>
      </c>
      <c r="I34" s="18" t="s">
        <v>641</v>
      </c>
      <c r="J34" s="87" t="s">
        <v>642</v>
      </c>
      <c r="K34" s="17" t="s">
        <v>614</v>
      </c>
      <c r="L34" s="18" t="s">
        <v>222</v>
      </c>
      <c r="M34" s="87" t="s">
        <v>643</v>
      </c>
      <c r="N34" s="17" t="s">
        <v>226</v>
      </c>
      <c r="O34" s="18" t="s">
        <v>201</v>
      </c>
      <c r="P34" s="87" t="s">
        <v>644</v>
      </c>
      <c r="Q34" s="17" t="s">
        <v>230</v>
      </c>
      <c r="R34" s="18" t="s">
        <v>148</v>
      </c>
      <c r="S34" s="87" t="s">
        <v>643</v>
      </c>
      <c r="T34" s="25" t="s">
        <v>127</v>
      </c>
      <c r="U34" s="18" t="s">
        <v>636</v>
      </c>
      <c r="V34" s="87" t="s">
        <v>644</v>
      </c>
      <c r="X34" s="153" t="s">
        <v>260</v>
      </c>
      <c r="Y34" s="154" t="s">
        <v>160</v>
      </c>
    </row>
    <row r="35" spans="1:25" x14ac:dyDescent="0.3">
      <c r="A35" s="64" t="s">
        <v>35</v>
      </c>
      <c r="B35" s="25" t="s">
        <v>130</v>
      </c>
      <c r="C35" s="18" t="s">
        <v>645</v>
      </c>
      <c r="D35" s="87" t="s">
        <v>646</v>
      </c>
      <c r="E35" s="17" t="s">
        <v>611</v>
      </c>
      <c r="F35" s="18" t="s">
        <v>647</v>
      </c>
      <c r="G35" s="87" t="s">
        <v>648</v>
      </c>
      <c r="H35" s="17" t="s">
        <v>129</v>
      </c>
      <c r="I35" s="18" t="s">
        <v>611</v>
      </c>
      <c r="J35" s="87" t="s">
        <v>629</v>
      </c>
      <c r="K35" s="17" t="s">
        <v>132</v>
      </c>
      <c r="L35" s="18" t="s">
        <v>146</v>
      </c>
      <c r="M35" s="87" t="s">
        <v>631</v>
      </c>
      <c r="N35" s="17" t="s">
        <v>126</v>
      </c>
      <c r="O35" s="18" t="s">
        <v>649</v>
      </c>
      <c r="P35" s="87" t="s">
        <v>631</v>
      </c>
      <c r="Q35" s="17" t="s">
        <v>221</v>
      </c>
      <c r="R35" s="18" t="s">
        <v>146</v>
      </c>
      <c r="S35" s="87" t="s">
        <v>631</v>
      </c>
      <c r="T35" s="25" t="s">
        <v>128</v>
      </c>
      <c r="U35" s="18" t="s">
        <v>645</v>
      </c>
      <c r="V35" s="87" t="s">
        <v>635</v>
      </c>
      <c r="X35" s="153" t="s">
        <v>164</v>
      </c>
      <c r="Y35" s="154" t="s">
        <v>619</v>
      </c>
    </row>
    <row r="36" spans="1:25" x14ac:dyDescent="0.3">
      <c r="A36" s="64" t="s">
        <v>34</v>
      </c>
      <c r="B36" s="25" t="s">
        <v>211</v>
      </c>
      <c r="C36" s="18" t="s">
        <v>134</v>
      </c>
      <c r="D36" s="87" t="s">
        <v>650</v>
      </c>
      <c r="E36" s="17" t="s">
        <v>651</v>
      </c>
      <c r="F36" s="18" t="s">
        <v>236</v>
      </c>
      <c r="G36" s="87" t="s">
        <v>644</v>
      </c>
      <c r="H36" s="17" t="s">
        <v>208</v>
      </c>
      <c r="I36" s="18" t="s">
        <v>134</v>
      </c>
      <c r="J36" s="87" t="s">
        <v>652</v>
      </c>
      <c r="K36" s="17" t="s">
        <v>614</v>
      </c>
      <c r="L36" s="18" t="s">
        <v>209</v>
      </c>
      <c r="M36" s="87" t="s">
        <v>653</v>
      </c>
      <c r="N36" s="17" t="s">
        <v>133</v>
      </c>
      <c r="O36" s="18" t="s">
        <v>353</v>
      </c>
      <c r="P36" s="87" t="s">
        <v>654</v>
      </c>
      <c r="Q36" s="17" t="s">
        <v>638</v>
      </c>
      <c r="R36" s="18" t="s">
        <v>150</v>
      </c>
      <c r="S36" s="87" t="s">
        <v>655</v>
      </c>
      <c r="T36" s="25" t="s">
        <v>615</v>
      </c>
      <c r="U36" s="18" t="s">
        <v>645</v>
      </c>
      <c r="V36" s="87" t="s">
        <v>656</v>
      </c>
      <c r="X36" s="153" t="s">
        <v>159</v>
      </c>
      <c r="Y36" s="154" t="s">
        <v>255</v>
      </c>
    </row>
    <row r="37" spans="1:25" x14ac:dyDescent="0.3">
      <c r="A37" s="64" t="s">
        <v>27</v>
      </c>
      <c r="B37" s="25" t="s">
        <v>321</v>
      </c>
      <c r="C37" s="18" t="s">
        <v>191</v>
      </c>
      <c r="D37" s="87" t="s">
        <v>552</v>
      </c>
      <c r="E37" s="17" t="s">
        <v>154</v>
      </c>
      <c r="F37" s="18" t="s">
        <v>496</v>
      </c>
      <c r="G37" s="87" t="s">
        <v>552</v>
      </c>
      <c r="H37" s="17" t="s">
        <v>416</v>
      </c>
      <c r="I37" s="18" t="s">
        <v>242</v>
      </c>
      <c r="J37" s="87" t="s">
        <v>255</v>
      </c>
      <c r="K37" s="17" t="s">
        <v>315</v>
      </c>
      <c r="L37" s="18" t="s">
        <v>309</v>
      </c>
      <c r="M37" s="87" t="s">
        <v>657</v>
      </c>
      <c r="N37" s="17" t="s">
        <v>658</v>
      </c>
      <c r="O37" s="18" t="s">
        <v>122</v>
      </c>
      <c r="P37" s="87" t="s">
        <v>259</v>
      </c>
      <c r="Q37" s="17" t="s">
        <v>175</v>
      </c>
      <c r="R37" s="18" t="s">
        <v>337</v>
      </c>
      <c r="S37" s="87" t="s">
        <v>557</v>
      </c>
      <c r="T37" s="25" t="s">
        <v>184</v>
      </c>
      <c r="U37" s="18" t="s">
        <v>317</v>
      </c>
      <c r="V37" s="87" t="s">
        <v>557</v>
      </c>
      <c r="X37" s="153" t="s">
        <v>164</v>
      </c>
      <c r="Y37" s="154" t="s">
        <v>555</v>
      </c>
    </row>
    <row r="38" spans="1:25" x14ac:dyDescent="0.3">
      <c r="A38" s="64" t="s">
        <v>28</v>
      </c>
      <c r="B38" s="25"/>
      <c r="C38" s="18"/>
      <c r="D38" s="87"/>
      <c r="E38" s="17"/>
      <c r="F38" s="18"/>
      <c r="G38" s="87"/>
      <c r="H38" s="17"/>
      <c r="I38" s="18"/>
      <c r="J38" s="87"/>
      <c r="K38" s="17" t="s">
        <v>660</v>
      </c>
      <c r="L38" s="18" t="s">
        <v>350</v>
      </c>
      <c r="M38" s="87" t="s">
        <v>557</v>
      </c>
      <c r="N38" s="17" t="s">
        <v>661</v>
      </c>
      <c r="O38" s="18" t="s">
        <v>154</v>
      </c>
      <c r="P38" s="87" t="s">
        <v>551</v>
      </c>
      <c r="Q38" s="17" t="s">
        <v>662</v>
      </c>
      <c r="R38" s="18" t="s">
        <v>155</v>
      </c>
      <c r="S38" s="87" t="s">
        <v>557</v>
      </c>
      <c r="T38" s="25" t="s">
        <v>663</v>
      </c>
      <c r="U38" s="18" t="s">
        <v>503</v>
      </c>
      <c r="V38" s="87" t="s">
        <v>664</v>
      </c>
      <c r="X38" s="153" t="s">
        <v>164</v>
      </c>
      <c r="Y38" s="154"/>
    </row>
    <row r="39" spans="1:25" x14ac:dyDescent="0.3">
      <c r="A39" s="64" t="s">
        <v>76</v>
      </c>
      <c r="B39" s="25" t="s">
        <v>211</v>
      </c>
      <c r="C39" s="18" t="s">
        <v>216</v>
      </c>
      <c r="D39" s="87" t="s">
        <v>665</v>
      </c>
      <c r="E39" s="17" t="s">
        <v>124</v>
      </c>
      <c r="F39" s="18" t="s">
        <v>645</v>
      </c>
      <c r="G39" s="87" t="s">
        <v>631</v>
      </c>
      <c r="H39" s="17" t="s">
        <v>308</v>
      </c>
      <c r="I39" s="18" t="s">
        <v>133</v>
      </c>
      <c r="J39" s="87" t="s">
        <v>634</v>
      </c>
      <c r="K39" s="17" t="s">
        <v>219</v>
      </c>
      <c r="L39" s="18" t="s">
        <v>212</v>
      </c>
      <c r="M39" s="87" t="s">
        <v>666</v>
      </c>
      <c r="N39" s="17" t="s">
        <v>218</v>
      </c>
      <c r="O39" s="18" t="s">
        <v>128</v>
      </c>
      <c r="P39" s="87" t="s">
        <v>667</v>
      </c>
      <c r="Q39" s="17" t="s">
        <v>308</v>
      </c>
      <c r="R39" s="18" t="s">
        <v>133</v>
      </c>
      <c r="S39" s="87" t="s">
        <v>634</v>
      </c>
      <c r="T39" s="25" t="s">
        <v>302</v>
      </c>
      <c r="U39" s="18" t="s">
        <v>127</v>
      </c>
      <c r="V39" s="87" t="s">
        <v>631</v>
      </c>
      <c r="X39" s="153" t="s">
        <v>561</v>
      </c>
      <c r="Y39" s="154" t="s">
        <v>164</v>
      </c>
    </row>
    <row r="40" spans="1:25" x14ac:dyDescent="0.3">
      <c r="A40" s="65" t="s">
        <v>77</v>
      </c>
      <c r="B40" s="26" t="s">
        <v>636</v>
      </c>
      <c r="C40" s="20" t="s">
        <v>420</v>
      </c>
      <c r="D40" s="88" t="s">
        <v>643</v>
      </c>
      <c r="E40" s="19" t="s">
        <v>668</v>
      </c>
      <c r="F40" s="20" t="s">
        <v>537</v>
      </c>
      <c r="G40" s="88" t="s">
        <v>669</v>
      </c>
      <c r="H40" s="19" t="s">
        <v>237</v>
      </c>
      <c r="I40" s="20" t="s">
        <v>670</v>
      </c>
      <c r="J40" s="88" t="s">
        <v>644</v>
      </c>
      <c r="K40" s="19" t="s">
        <v>608</v>
      </c>
      <c r="L40" s="20" t="s">
        <v>321</v>
      </c>
      <c r="M40" s="88" t="s">
        <v>625</v>
      </c>
      <c r="N40" s="19" t="s">
        <v>668</v>
      </c>
      <c r="O40" s="20" t="s">
        <v>123</v>
      </c>
      <c r="P40" s="88" t="s">
        <v>650</v>
      </c>
      <c r="Q40" s="19" t="s">
        <v>408</v>
      </c>
      <c r="R40" s="20" t="s">
        <v>538</v>
      </c>
      <c r="S40" s="88" t="s">
        <v>644</v>
      </c>
      <c r="T40" s="26" t="s">
        <v>416</v>
      </c>
      <c r="U40" s="20" t="s">
        <v>671</v>
      </c>
      <c r="V40" s="88" t="s">
        <v>625</v>
      </c>
      <c r="X40" s="166" t="s">
        <v>164</v>
      </c>
      <c r="Y40" s="167" t="s">
        <v>164</v>
      </c>
    </row>
    <row r="47" spans="1:25" x14ac:dyDescent="0.3">
      <c r="A47" s="5"/>
    </row>
  </sheetData>
  <mergeCells count="28">
    <mergeCell ref="H31:I31"/>
    <mergeCell ref="B30:D30"/>
    <mergeCell ref="E30:G30"/>
    <mergeCell ref="H30:J30"/>
    <mergeCell ref="K30:M30"/>
    <mergeCell ref="J31:J32"/>
    <mergeCell ref="K31:L31"/>
    <mergeCell ref="M31:M32"/>
    <mergeCell ref="A31:A32"/>
    <mergeCell ref="B31:C31"/>
    <mergeCell ref="D31:D32"/>
    <mergeCell ref="E31:F31"/>
    <mergeCell ref="G31:G32"/>
    <mergeCell ref="N31:O31"/>
    <mergeCell ref="P31:P32"/>
    <mergeCell ref="X31:Y31"/>
    <mergeCell ref="T30:V30"/>
    <mergeCell ref="T31:U31"/>
    <mergeCell ref="V31:V32"/>
    <mergeCell ref="S31:S32"/>
    <mergeCell ref="Q31:R31"/>
    <mergeCell ref="N30:P30"/>
    <mergeCell ref="Q30:S30"/>
    <mergeCell ref="A16:D16"/>
    <mergeCell ref="A17:D17"/>
    <mergeCell ref="B4:C4"/>
    <mergeCell ref="D4:D5"/>
    <mergeCell ref="A15:D15"/>
  </mergeCells>
  <hyperlinks>
    <hyperlink ref="A21" location="Sommaire!A1" display="Sommaie" xr:uid="{AE985412-ED5D-4A3B-807E-2A60F8F3D87C}"/>
  </hyperlinks>
  <pageMargins left="0.7" right="0.7" top="0.75" bottom="0.75" header="0.3" footer="0.3"/>
  <ignoredErrors>
    <ignoredError sqref="B33:V37 B39:V40 K38:V38 Y33:Y40 X33:X40" numberStoredAsText="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50"/>
  <sheetViews>
    <sheetView showGridLines="0" zoomScaleNormal="100" workbookViewId="0">
      <selection activeCell="A20" sqref="A20"/>
    </sheetView>
  </sheetViews>
  <sheetFormatPr baseColWidth="10" defaultColWidth="11.42578125" defaultRowHeight="15" x14ac:dyDescent="0.3"/>
  <cols>
    <col min="1" max="1" width="50.7109375" style="2" customWidth="1"/>
    <col min="2" max="3" width="11.42578125" style="2"/>
    <col min="4" max="4" width="23.28515625" style="2" customWidth="1"/>
    <col min="5" max="8" width="11.42578125" style="2"/>
    <col min="9" max="9" width="20.140625" style="2" customWidth="1"/>
    <col min="10" max="16384" width="11.42578125" style="2"/>
  </cols>
  <sheetData>
    <row r="1" spans="1:9" x14ac:dyDescent="0.3">
      <c r="A1" s="1" t="s">
        <v>1184</v>
      </c>
    </row>
    <row r="2" spans="1:9" x14ac:dyDescent="0.3">
      <c r="A2" s="1"/>
    </row>
    <row r="3" spans="1:9" x14ac:dyDescent="0.3">
      <c r="A3" s="1"/>
    </row>
    <row r="4" spans="1:9" ht="39.75" customHeight="1" x14ac:dyDescent="0.3">
      <c r="A4" s="10"/>
      <c r="B4" s="352" t="s">
        <v>89</v>
      </c>
      <c r="C4" s="353"/>
      <c r="D4" s="376" t="s">
        <v>1099</v>
      </c>
    </row>
    <row r="5" spans="1:9" x14ac:dyDescent="0.3">
      <c r="A5" s="233" t="s">
        <v>85</v>
      </c>
      <c r="B5" s="21" t="s">
        <v>95</v>
      </c>
      <c r="C5" s="100" t="s">
        <v>96</v>
      </c>
      <c r="D5" s="315"/>
    </row>
    <row r="6" spans="1:9" x14ac:dyDescent="0.3">
      <c r="A6" s="35" t="s">
        <v>78</v>
      </c>
      <c r="B6" s="38">
        <v>82.1</v>
      </c>
      <c r="C6" s="38">
        <v>80.7</v>
      </c>
      <c r="D6" s="275" t="s">
        <v>1040</v>
      </c>
    </row>
    <row r="7" spans="1:9" x14ac:dyDescent="0.3">
      <c r="A7" s="35" t="s">
        <v>35</v>
      </c>
      <c r="B7" s="38">
        <v>83.3</v>
      </c>
      <c r="C7" s="38">
        <v>79.599999999999994</v>
      </c>
      <c r="D7" s="234" t="s">
        <v>1041</v>
      </c>
    </row>
    <row r="8" spans="1:9" x14ac:dyDescent="0.3">
      <c r="A8" s="35" t="s">
        <v>34</v>
      </c>
      <c r="B8" s="38">
        <v>64.900000000000006</v>
      </c>
      <c r="C8" s="38">
        <v>60.6</v>
      </c>
      <c r="D8" s="234" t="s">
        <v>1039</v>
      </c>
    </row>
    <row r="9" spans="1:9" x14ac:dyDescent="0.3">
      <c r="A9" s="35" t="s">
        <v>28</v>
      </c>
      <c r="B9" s="38">
        <v>68.5</v>
      </c>
      <c r="C9" s="38">
        <v>67.400000000000006</v>
      </c>
      <c r="D9" s="234" t="s">
        <v>1025</v>
      </c>
    </row>
    <row r="10" spans="1:9" x14ac:dyDescent="0.3">
      <c r="A10" s="35" t="s">
        <v>79</v>
      </c>
      <c r="B10" s="38">
        <v>68.7</v>
      </c>
      <c r="C10" s="38">
        <v>63.6</v>
      </c>
      <c r="D10" s="234" t="s">
        <v>1029</v>
      </c>
    </row>
    <row r="11" spans="1:9" x14ac:dyDescent="0.3">
      <c r="A11" s="35" t="s">
        <v>80</v>
      </c>
      <c r="B11" s="38">
        <v>56.9</v>
      </c>
      <c r="C11" s="38">
        <v>53.6</v>
      </c>
      <c r="D11" s="234" t="s">
        <v>1036</v>
      </c>
    </row>
    <row r="12" spans="1:9" x14ac:dyDescent="0.3">
      <c r="A12" s="35" t="s">
        <v>46</v>
      </c>
      <c r="B12" s="38">
        <v>64.099999999999994</v>
      </c>
      <c r="C12" s="38">
        <v>59.8</v>
      </c>
      <c r="D12" s="234" t="s">
        <v>1042</v>
      </c>
    </row>
    <row r="13" spans="1:9" x14ac:dyDescent="0.3">
      <c r="A13" s="35" t="s">
        <v>81</v>
      </c>
      <c r="B13" s="38">
        <v>63.9</v>
      </c>
      <c r="C13" s="38">
        <v>57</v>
      </c>
      <c r="D13" s="234" t="s">
        <v>1043</v>
      </c>
    </row>
    <row r="14" spans="1:9" x14ac:dyDescent="0.3">
      <c r="A14" s="36" t="s">
        <v>41</v>
      </c>
      <c r="B14" s="39">
        <v>65.5</v>
      </c>
      <c r="C14" s="39">
        <v>65.099999999999994</v>
      </c>
      <c r="D14" s="235" t="s">
        <v>1044</v>
      </c>
    </row>
    <row r="16" spans="1:9" ht="27.75" customHeight="1" x14ac:dyDescent="0.3">
      <c r="A16" s="377" t="s">
        <v>1110</v>
      </c>
      <c r="B16" s="377"/>
      <c r="C16" s="377"/>
      <c r="D16" s="377"/>
      <c r="E16" s="227"/>
      <c r="F16" s="227"/>
      <c r="G16" s="227"/>
      <c r="H16" s="148"/>
      <c r="I16" s="148"/>
    </row>
    <row r="17" spans="1:4" s="5" customFormat="1" ht="61.5" customHeight="1" x14ac:dyDescent="0.25">
      <c r="A17" s="333" t="s">
        <v>1092</v>
      </c>
      <c r="B17" s="333"/>
      <c r="C17" s="333"/>
      <c r="D17" s="333"/>
    </row>
    <row r="18" spans="1:4" ht="27.75" customHeight="1" x14ac:dyDescent="0.3">
      <c r="A18" s="377" t="s">
        <v>114</v>
      </c>
      <c r="B18" s="377"/>
      <c r="C18" s="377"/>
      <c r="D18" s="377"/>
    </row>
    <row r="19" spans="1:4" x14ac:dyDescent="0.3">
      <c r="A19" s="5" t="s">
        <v>1224</v>
      </c>
    </row>
    <row r="20" spans="1:4" x14ac:dyDescent="0.3">
      <c r="A20" s="2" t="s">
        <v>1232</v>
      </c>
    </row>
    <row r="22" spans="1:4" x14ac:dyDescent="0.3">
      <c r="A22" s="118" t="s">
        <v>112</v>
      </c>
    </row>
    <row r="23" spans="1:4" x14ac:dyDescent="0.3">
      <c r="A23" s="1"/>
    </row>
    <row r="24" spans="1:4" x14ac:dyDescent="0.3">
      <c r="A24" s="1"/>
    </row>
    <row r="25" spans="1:4" x14ac:dyDescent="0.3">
      <c r="A25" s="1"/>
    </row>
    <row r="26" spans="1:4" x14ac:dyDescent="0.3">
      <c r="A26" s="1"/>
    </row>
    <row r="27" spans="1:4" x14ac:dyDescent="0.3">
      <c r="A27" s="1"/>
    </row>
    <row r="28" spans="1:4" x14ac:dyDescent="0.3">
      <c r="A28" s="1"/>
    </row>
    <row r="29" spans="1:4" x14ac:dyDescent="0.3">
      <c r="A29" s="1"/>
    </row>
    <row r="30" spans="1:4" x14ac:dyDescent="0.3">
      <c r="A30" s="1"/>
    </row>
    <row r="31" spans="1:4" x14ac:dyDescent="0.3">
      <c r="A31" s="1"/>
    </row>
    <row r="33" spans="1:9" s="5" customFormat="1" x14ac:dyDescent="0.25">
      <c r="A33" s="66"/>
      <c r="B33" s="318">
        <v>2024</v>
      </c>
      <c r="C33" s="319"/>
      <c r="D33" s="319"/>
      <c r="E33" s="318">
        <v>2025</v>
      </c>
      <c r="F33" s="319"/>
      <c r="G33" s="320"/>
    </row>
    <row r="34" spans="1:9" s="5" customFormat="1" ht="59.25" customHeight="1" x14ac:dyDescent="0.25">
      <c r="A34" s="337" t="s">
        <v>85</v>
      </c>
      <c r="B34" s="378" t="s">
        <v>89</v>
      </c>
      <c r="C34" s="317"/>
      <c r="D34" s="325" t="s">
        <v>1099</v>
      </c>
      <c r="E34" s="352" t="s">
        <v>89</v>
      </c>
      <c r="F34" s="353"/>
      <c r="G34" s="376" t="s">
        <v>1099</v>
      </c>
      <c r="I34" s="114" t="s">
        <v>109</v>
      </c>
    </row>
    <row r="35" spans="1:9" s="5" customFormat="1" x14ac:dyDescent="0.25">
      <c r="A35" s="338"/>
      <c r="B35" s="60" t="s">
        <v>95</v>
      </c>
      <c r="C35" s="150" t="s">
        <v>96</v>
      </c>
      <c r="D35" s="326"/>
      <c r="E35" s="21" t="s">
        <v>95</v>
      </c>
      <c r="F35" s="100" t="s">
        <v>96</v>
      </c>
      <c r="G35" s="315"/>
      <c r="I35" s="106" t="s">
        <v>104</v>
      </c>
    </row>
    <row r="36" spans="1:9" x14ac:dyDescent="0.3">
      <c r="A36" s="52" t="s">
        <v>78</v>
      </c>
      <c r="B36" s="38">
        <v>81.7</v>
      </c>
      <c r="C36" s="38">
        <v>80.599999999999994</v>
      </c>
      <c r="D36" s="38">
        <v>1.1000000000000001</v>
      </c>
      <c r="E36" s="38">
        <v>82.1</v>
      </c>
      <c r="F36" s="38">
        <v>80.7</v>
      </c>
      <c r="G36" s="31">
        <v>1.4</v>
      </c>
      <c r="H36" s="50"/>
      <c r="I36" s="31">
        <v>0.3</v>
      </c>
    </row>
    <row r="37" spans="1:9" x14ac:dyDescent="0.3">
      <c r="A37" s="35" t="s">
        <v>35</v>
      </c>
      <c r="B37" s="38">
        <v>82.9</v>
      </c>
      <c r="C37" s="38">
        <v>79.400000000000006</v>
      </c>
      <c r="D37" s="38">
        <v>3.5</v>
      </c>
      <c r="E37" s="38">
        <v>83.3</v>
      </c>
      <c r="F37" s="38">
        <v>79.599999999999994</v>
      </c>
      <c r="G37" s="32">
        <v>3.6</v>
      </c>
      <c r="I37" s="32">
        <v>0.1</v>
      </c>
    </row>
    <row r="38" spans="1:9" x14ac:dyDescent="0.3">
      <c r="A38" s="35" t="s">
        <v>34</v>
      </c>
      <c r="B38" s="38">
        <v>64.7</v>
      </c>
      <c r="C38" s="38">
        <v>60.3</v>
      </c>
      <c r="D38" s="38">
        <v>4.4000000000000004</v>
      </c>
      <c r="E38" s="38">
        <v>64.900000000000006</v>
      </c>
      <c r="F38" s="38">
        <v>60.6</v>
      </c>
      <c r="G38" s="32">
        <v>4.4000000000000004</v>
      </c>
      <c r="I38" s="32">
        <v>0</v>
      </c>
    </row>
    <row r="39" spans="1:9" x14ac:dyDescent="0.3">
      <c r="A39" s="35" t="s">
        <v>28</v>
      </c>
      <c r="B39" s="38">
        <v>68.3</v>
      </c>
      <c r="C39" s="38">
        <v>67.400000000000006</v>
      </c>
      <c r="D39" s="38">
        <v>0.9</v>
      </c>
      <c r="E39" s="38">
        <v>68.5</v>
      </c>
      <c r="F39" s="38">
        <v>67.400000000000006</v>
      </c>
      <c r="G39" s="32">
        <v>1.2</v>
      </c>
      <c r="I39" s="32">
        <v>0.3</v>
      </c>
    </row>
    <row r="40" spans="1:9" x14ac:dyDescent="0.3">
      <c r="A40" s="35" t="s">
        <v>79</v>
      </c>
      <c r="B40" s="38">
        <v>69.5</v>
      </c>
      <c r="C40" s="38">
        <v>64.400000000000006</v>
      </c>
      <c r="D40" s="38">
        <v>5.0999999999999996</v>
      </c>
      <c r="E40" s="38">
        <v>68.7</v>
      </c>
      <c r="F40" s="38">
        <v>63.6</v>
      </c>
      <c r="G40" s="32">
        <v>5.0999999999999996</v>
      </c>
      <c r="I40" s="32">
        <v>0</v>
      </c>
    </row>
    <row r="41" spans="1:9" x14ac:dyDescent="0.3">
      <c r="A41" s="35" t="s">
        <v>80</v>
      </c>
      <c r="B41" s="38">
        <v>56.1</v>
      </c>
      <c r="C41" s="38">
        <v>52.8</v>
      </c>
      <c r="D41" s="38">
        <v>3.4</v>
      </c>
      <c r="E41" s="38">
        <v>56.9</v>
      </c>
      <c r="F41" s="38">
        <v>53.6</v>
      </c>
      <c r="G41" s="32">
        <v>3.3</v>
      </c>
      <c r="I41" s="32">
        <v>0</v>
      </c>
    </row>
    <row r="42" spans="1:9" x14ac:dyDescent="0.3">
      <c r="A42" s="35" t="s">
        <v>46</v>
      </c>
      <c r="B42" s="38">
        <v>63.4</v>
      </c>
      <c r="C42" s="38">
        <v>59.4</v>
      </c>
      <c r="D42" s="38">
        <v>4</v>
      </c>
      <c r="E42" s="38">
        <v>64.099999999999994</v>
      </c>
      <c r="F42" s="38">
        <v>59.8</v>
      </c>
      <c r="G42" s="32">
        <v>4.3</v>
      </c>
      <c r="I42" s="32">
        <v>0.3</v>
      </c>
    </row>
    <row r="43" spans="1:9" x14ac:dyDescent="0.3">
      <c r="A43" s="35" t="s">
        <v>81</v>
      </c>
      <c r="B43" s="38">
        <v>63.7</v>
      </c>
      <c r="C43" s="38">
        <v>57.2</v>
      </c>
      <c r="D43" s="38">
        <v>6.4</v>
      </c>
      <c r="E43" s="38">
        <v>63.9</v>
      </c>
      <c r="F43" s="38">
        <v>57</v>
      </c>
      <c r="G43" s="32">
        <v>6.9</v>
      </c>
      <c r="I43" s="32">
        <v>0.4</v>
      </c>
    </row>
    <row r="44" spans="1:9" x14ac:dyDescent="0.3">
      <c r="A44" s="36" t="s">
        <v>41</v>
      </c>
      <c r="B44" s="39">
        <v>65</v>
      </c>
      <c r="C44" s="39">
        <v>65</v>
      </c>
      <c r="D44" s="39">
        <v>0</v>
      </c>
      <c r="E44" s="39">
        <v>65.5</v>
      </c>
      <c r="F44" s="39">
        <v>65.099999999999994</v>
      </c>
      <c r="G44" s="33">
        <v>0.4</v>
      </c>
      <c r="I44" s="33">
        <v>0.4</v>
      </c>
    </row>
    <row r="50" spans="1:1" x14ac:dyDescent="0.3">
      <c r="A50" s="5"/>
    </row>
  </sheetData>
  <mergeCells count="12">
    <mergeCell ref="B4:C4"/>
    <mergeCell ref="D4:D5"/>
    <mergeCell ref="A16:D16"/>
    <mergeCell ref="A17:D17"/>
    <mergeCell ref="G34:G35"/>
    <mergeCell ref="E33:G33"/>
    <mergeCell ref="A34:A35"/>
    <mergeCell ref="B33:D33"/>
    <mergeCell ref="B34:C34"/>
    <mergeCell ref="D34:D35"/>
    <mergeCell ref="E34:F34"/>
    <mergeCell ref="A18:D18"/>
  </mergeCells>
  <hyperlinks>
    <hyperlink ref="A22" location="Sommaire!A1" display="Sommaie" xr:uid="{51BFEFEC-AF81-4A62-AFB9-3A4ACB9C2293}"/>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67"/>
  <sheetViews>
    <sheetView showGridLines="0" zoomScaleNormal="100" workbookViewId="0">
      <selection activeCell="A21" sqref="A21"/>
    </sheetView>
  </sheetViews>
  <sheetFormatPr baseColWidth="10" defaultColWidth="11.42578125" defaultRowHeight="15" x14ac:dyDescent="0.3"/>
  <cols>
    <col min="1" max="1" width="58.5703125" style="2" customWidth="1"/>
    <col min="2" max="2" width="15.42578125" style="46" bestFit="1" customWidth="1"/>
    <col min="3" max="3" width="19.5703125" style="46" customWidth="1"/>
    <col min="4" max="4" width="21.85546875" style="2" customWidth="1"/>
    <col min="5" max="5" width="18.7109375" style="46" customWidth="1"/>
    <col min="6" max="6" width="17.140625" style="46" customWidth="1"/>
    <col min="7" max="7" width="17.28515625" style="2" customWidth="1"/>
    <col min="8" max="8" width="15.42578125" style="46" bestFit="1" customWidth="1"/>
    <col min="9" max="9" width="19.5703125" style="46" customWidth="1"/>
    <col min="10" max="10" width="14.28515625" style="2" customWidth="1"/>
    <col min="11" max="11" width="10.140625" style="2" customWidth="1"/>
    <col min="12" max="12" width="17.85546875" style="46" customWidth="1"/>
    <col min="13" max="13" width="17.7109375" style="46" customWidth="1"/>
    <col min="14" max="14" width="16.42578125" style="2" customWidth="1"/>
    <col min="15" max="15" width="11.42578125" style="2" customWidth="1"/>
    <col min="16" max="16" width="18.42578125" style="2" customWidth="1"/>
    <col min="17" max="17" width="17.28515625" style="46" customWidth="1"/>
    <col min="18" max="18" width="17.140625" style="2" customWidth="1"/>
    <col min="19" max="16384" width="11.42578125" style="2"/>
  </cols>
  <sheetData>
    <row r="1" spans="1:10" x14ac:dyDescent="0.3">
      <c r="A1" s="1" t="s">
        <v>1185</v>
      </c>
      <c r="B1" s="75"/>
      <c r="C1" s="75"/>
      <c r="D1" s="27"/>
      <c r="H1" s="75"/>
      <c r="I1" s="75"/>
      <c r="J1" s="27"/>
    </row>
    <row r="2" spans="1:10" x14ac:dyDescent="0.3">
      <c r="A2" s="1"/>
      <c r="B2" s="75"/>
      <c r="C2" s="75"/>
      <c r="D2" s="27"/>
      <c r="H2" s="75"/>
      <c r="I2" s="75"/>
      <c r="J2" s="27"/>
    </row>
    <row r="3" spans="1:10" ht="30.75" customHeight="1" x14ac:dyDescent="0.3">
      <c r="A3" s="10"/>
      <c r="B3" s="352" t="s">
        <v>89</v>
      </c>
      <c r="C3" s="353"/>
      <c r="D3" s="395" t="s">
        <v>1101</v>
      </c>
      <c r="H3" s="75"/>
      <c r="I3" s="75"/>
      <c r="J3" s="27"/>
    </row>
    <row r="4" spans="1:10" x14ac:dyDescent="0.3">
      <c r="A4" s="233" t="s">
        <v>85</v>
      </c>
      <c r="B4" s="67" t="s">
        <v>95</v>
      </c>
      <c r="C4" s="79" t="s">
        <v>96</v>
      </c>
      <c r="D4" s="357"/>
      <c r="H4" s="75"/>
      <c r="I4" s="75"/>
      <c r="J4" s="27"/>
    </row>
    <row r="5" spans="1:10" x14ac:dyDescent="0.3">
      <c r="A5" s="41" t="s">
        <v>69</v>
      </c>
      <c r="B5" s="48">
        <v>78.8</v>
      </c>
      <c r="C5" s="54">
        <v>78</v>
      </c>
      <c r="D5" s="276" t="s">
        <v>1045</v>
      </c>
      <c r="H5" s="75"/>
      <c r="I5" s="75"/>
      <c r="J5" s="27"/>
    </row>
    <row r="6" spans="1:10" x14ac:dyDescent="0.3">
      <c r="A6" s="41" t="s">
        <v>34</v>
      </c>
      <c r="B6" s="38">
        <v>71.400000000000006</v>
      </c>
      <c r="C6" s="55">
        <v>63.3</v>
      </c>
      <c r="D6" s="277" t="s">
        <v>1046</v>
      </c>
      <c r="H6" s="75"/>
      <c r="I6" s="75"/>
      <c r="J6" s="27"/>
    </row>
    <row r="7" spans="1:10" x14ac:dyDescent="0.3">
      <c r="A7" s="41" t="s">
        <v>28</v>
      </c>
      <c r="B7" s="38">
        <v>58.9</v>
      </c>
      <c r="C7" s="55">
        <v>56.7</v>
      </c>
      <c r="D7" s="277" t="s">
        <v>1047</v>
      </c>
      <c r="H7" s="75"/>
      <c r="I7" s="75"/>
      <c r="J7" s="27"/>
    </row>
    <row r="8" spans="1:10" x14ac:dyDescent="0.3">
      <c r="A8" s="41" t="s">
        <v>53</v>
      </c>
      <c r="B8" s="38">
        <v>63.1</v>
      </c>
      <c r="C8" s="55">
        <v>59</v>
      </c>
      <c r="D8" s="277" t="s">
        <v>1048</v>
      </c>
      <c r="H8" s="75"/>
      <c r="I8" s="75"/>
      <c r="J8" s="27"/>
    </row>
    <row r="9" spans="1:10" x14ac:dyDescent="0.3">
      <c r="A9" s="41" t="s">
        <v>52</v>
      </c>
      <c r="B9" s="38">
        <v>75.2</v>
      </c>
      <c r="C9" s="55">
        <v>72.099999999999994</v>
      </c>
      <c r="D9" s="277" t="s">
        <v>1049</v>
      </c>
      <c r="H9" s="75"/>
      <c r="I9" s="75"/>
      <c r="J9" s="27"/>
    </row>
    <row r="10" spans="1:10" x14ac:dyDescent="0.3">
      <c r="A10" s="41" t="s">
        <v>79</v>
      </c>
      <c r="B10" s="38">
        <v>63.1</v>
      </c>
      <c r="C10" s="55">
        <v>58.5</v>
      </c>
      <c r="D10" s="277" t="s">
        <v>1050</v>
      </c>
      <c r="H10" s="75"/>
      <c r="I10" s="75"/>
      <c r="J10" s="27"/>
    </row>
    <row r="11" spans="1:10" x14ac:dyDescent="0.3">
      <c r="A11" s="41" t="s">
        <v>80</v>
      </c>
      <c r="B11" s="38">
        <v>59.9</v>
      </c>
      <c r="C11" s="55">
        <v>54.3</v>
      </c>
      <c r="D11" s="277" t="s">
        <v>1051</v>
      </c>
      <c r="H11" s="75"/>
      <c r="I11" s="75"/>
      <c r="J11" s="27"/>
    </row>
    <row r="12" spans="1:10" x14ac:dyDescent="0.3">
      <c r="A12" s="41" t="s">
        <v>46</v>
      </c>
      <c r="B12" s="38">
        <v>65.099999999999994</v>
      </c>
      <c r="C12" s="55">
        <v>60.6</v>
      </c>
      <c r="D12" s="277" t="s">
        <v>1052</v>
      </c>
      <c r="H12" s="75"/>
      <c r="I12" s="75"/>
      <c r="J12" s="27"/>
    </row>
    <row r="13" spans="1:10" x14ac:dyDescent="0.3">
      <c r="A13" s="41" t="s">
        <v>81</v>
      </c>
      <c r="B13" s="38">
        <v>63.4</v>
      </c>
      <c r="C13" s="55">
        <v>60.1</v>
      </c>
      <c r="D13" s="277" t="s">
        <v>1053</v>
      </c>
      <c r="H13" s="75"/>
      <c r="I13" s="75"/>
      <c r="J13" s="27"/>
    </row>
    <row r="14" spans="1:10" x14ac:dyDescent="0.3">
      <c r="A14" s="41" t="s">
        <v>82</v>
      </c>
      <c r="B14" s="38">
        <v>58.7</v>
      </c>
      <c r="C14" s="55">
        <v>51.9</v>
      </c>
      <c r="D14" s="277" t="s">
        <v>1054</v>
      </c>
      <c r="H14" s="75"/>
      <c r="I14" s="75"/>
      <c r="J14" s="27"/>
    </row>
    <row r="15" spans="1:10" x14ac:dyDescent="0.3">
      <c r="A15" s="42" t="s">
        <v>41</v>
      </c>
      <c r="B15" s="39">
        <v>52.3</v>
      </c>
      <c r="C15" s="56">
        <v>48.4</v>
      </c>
      <c r="D15" s="278" t="s">
        <v>1055</v>
      </c>
      <c r="H15" s="75"/>
      <c r="I15" s="75"/>
      <c r="J15" s="27"/>
    </row>
    <row r="16" spans="1:10" x14ac:dyDescent="0.3">
      <c r="A16" s="1"/>
      <c r="B16" s="75"/>
      <c r="C16" s="75"/>
      <c r="D16" s="27"/>
      <c r="H16" s="75"/>
      <c r="I16" s="75"/>
      <c r="J16" s="27"/>
    </row>
    <row r="17" spans="1:21" ht="28.5" customHeight="1" x14ac:dyDescent="0.3">
      <c r="A17" s="364" t="s">
        <v>1111</v>
      </c>
      <c r="B17" s="364"/>
      <c r="C17" s="364"/>
      <c r="D17" s="364"/>
      <c r="E17" s="232"/>
      <c r="F17" s="232"/>
      <c r="G17" s="232"/>
      <c r="H17" s="58"/>
      <c r="I17" s="91"/>
    </row>
    <row r="18" spans="1:21" s="5" customFormat="1" ht="45.75" customHeight="1" x14ac:dyDescent="0.25">
      <c r="A18" s="333" t="s">
        <v>1092</v>
      </c>
      <c r="B18" s="333"/>
      <c r="C18" s="333"/>
      <c r="D18" s="333"/>
    </row>
    <row r="19" spans="1:21" s="46" customFormat="1" x14ac:dyDescent="0.3">
      <c r="A19" s="396" t="s">
        <v>972</v>
      </c>
      <c r="B19" s="396"/>
      <c r="C19" s="396"/>
      <c r="D19" s="396"/>
      <c r="E19" s="51"/>
      <c r="F19" s="51"/>
      <c r="G19" s="51"/>
      <c r="H19" s="51"/>
      <c r="I19" s="51"/>
      <c r="J19" s="51"/>
      <c r="K19" s="34"/>
      <c r="L19" s="34"/>
      <c r="N19" s="2"/>
      <c r="O19" s="2"/>
      <c r="P19" s="2"/>
      <c r="R19" s="2"/>
      <c r="S19" s="2"/>
      <c r="T19" s="2"/>
      <c r="U19" s="2"/>
    </row>
    <row r="20" spans="1:21" s="46" customFormat="1" ht="15" customHeight="1" x14ac:dyDescent="0.3">
      <c r="A20" s="5" t="s">
        <v>1225</v>
      </c>
      <c r="B20" s="7"/>
      <c r="C20" s="7"/>
      <c r="D20" s="7"/>
      <c r="E20" s="7"/>
      <c r="F20" s="7"/>
      <c r="G20" s="7"/>
      <c r="H20" s="7"/>
      <c r="I20" s="7"/>
      <c r="J20" s="7"/>
      <c r="K20" s="2"/>
      <c r="N20" s="2"/>
      <c r="O20" s="2"/>
      <c r="P20" s="2"/>
      <c r="R20" s="2"/>
      <c r="S20" s="2"/>
      <c r="T20" s="2"/>
      <c r="U20" s="2"/>
    </row>
    <row r="21" spans="1:21" s="46" customFormat="1" x14ac:dyDescent="0.3">
      <c r="A21" s="2" t="s">
        <v>1232</v>
      </c>
      <c r="B21" s="84"/>
      <c r="C21" s="84"/>
      <c r="D21" s="2"/>
      <c r="G21" s="2"/>
      <c r="H21" s="84"/>
      <c r="I21" s="84"/>
      <c r="J21" s="2"/>
      <c r="K21" s="2"/>
      <c r="N21" s="2"/>
      <c r="O21" s="2"/>
      <c r="P21" s="2"/>
      <c r="R21" s="2"/>
      <c r="S21" s="2"/>
      <c r="T21" s="2"/>
      <c r="U21" s="2"/>
    </row>
    <row r="22" spans="1:21" s="46" customFormat="1" x14ac:dyDescent="0.3">
      <c r="A22" s="2"/>
      <c r="D22" s="2"/>
      <c r="G22" s="2"/>
      <c r="J22" s="2"/>
      <c r="K22" s="2"/>
      <c r="N22" s="2"/>
      <c r="O22" s="2"/>
      <c r="P22" s="2"/>
      <c r="R22" s="2"/>
      <c r="S22" s="2"/>
      <c r="T22" s="2"/>
      <c r="U22" s="2"/>
    </row>
    <row r="23" spans="1:21" s="46" customFormat="1" x14ac:dyDescent="0.3">
      <c r="A23" s="118" t="s">
        <v>112</v>
      </c>
      <c r="D23" s="2"/>
      <c r="G23" s="2"/>
      <c r="J23" s="2"/>
      <c r="K23" s="2"/>
      <c r="N23" s="2"/>
      <c r="O23" s="2"/>
      <c r="P23" s="2"/>
      <c r="R23" s="2"/>
      <c r="S23" s="2"/>
      <c r="T23" s="2"/>
      <c r="U23" s="2"/>
    </row>
    <row r="24" spans="1:21" s="46" customFormat="1" x14ac:dyDescent="0.3">
      <c r="A24" s="118"/>
      <c r="D24" s="2"/>
      <c r="G24" s="2"/>
      <c r="J24" s="2"/>
      <c r="K24" s="2"/>
      <c r="N24" s="2"/>
      <c r="O24" s="2"/>
      <c r="P24" s="2"/>
      <c r="R24" s="2"/>
      <c r="S24" s="2"/>
      <c r="T24" s="2"/>
      <c r="U24" s="2"/>
    </row>
    <row r="25" spans="1:21" s="46" customFormat="1" x14ac:dyDescent="0.3">
      <c r="A25" s="118"/>
      <c r="D25" s="2"/>
      <c r="G25" s="2"/>
      <c r="J25" s="2"/>
      <c r="K25" s="2"/>
      <c r="N25" s="2"/>
      <c r="O25" s="2"/>
      <c r="P25" s="2"/>
      <c r="R25" s="2"/>
      <c r="S25" s="2"/>
      <c r="T25" s="2"/>
      <c r="U25" s="2"/>
    </row>
    <row r="26" spans="1:21" s="46" customFormat="1" x14ac:dyDescent="0.3">
      <c r="A26" s="118"/>
      <c r="D26" s="2"/>
      <c r="G26" s="2"/>
      <c r="J26" s="2"/>
      <c r="K26" s="2"/>
      <c r="N26" s="2"/>
      <c r="O26" s="2"/>
      <c r="P26" s="2"/>
      <c r="R26" s="2"/>
      <c r="S26" s="2"/>
      <c r="T26" s="2"/>
      <c r="U26" s="2"/>
    </row>
    <row r="27" spans="1:21" x14ac:dyDescent="0.3">
      <c r="A27" s="1"/>
      <c r="B27" s="75"/>
      <c r="C27" s="75"/>
      <c r="D27" s="27"/>
      <c r="H27" s="75"/>
      <c r="I27" s="75"/>
      <c r="J27" s="27"/>
    </row>
    <row r="28" spans="1:21" x14ac:dyDescent="0.3">
      <c r="A28" s="1"/>
      <c r="B28" s="75"/>
      <c r="C28" s="75"/>
      <c r="D28" s="27"/>
      <c r="H28" s="75"/>
      <c r="I28" s="75"/>
      <c r="J28" s="27"/>
    </row>
    <row r="29" spans="1:21" x14ac:dyDescent="0.3">
      <c r="A29" s="27"/>
      <c r="B29" s="75"/>
      <c r="C29" s="75"/>
      <c r="D29" s="27"/>
      <c r="H29" s="75"/>
      <c r="I29" s="75"/>
      <c r="J29" s="27"/>
      <c r="K29" s="53"/>
      <c r="L29" s="76"/>
      <c r="M29" s="76"/>
      <c r="N29" s="53"/>
      <c r="O29" s="53"/>
      <c r="P29" s="53"/>
      <c r="Q29" s="76"/>
      <c r="R29" s="53"/>
      <c r="S29" s="53"/>
    </row>
    <row r="30" spans="1:21" x14ac:dyDescent="0.3">
      <c r="B30" s="365">
        <v>2023</v>
      </c>
      <c r="C30" s="366"/>
      <c r="D30" s="366"/>
      <c r="E30" s="369">
        <v>2024</v>
      </c>
      <c r="F30" s="370"/>
      <c r="G30" s="371"/>
      <c r="H30" s="365">
        <v>2025</v>
      </c>
      <c r="I30" s="366"/>
      <c r="J30" s="367"/>
    </row>
    <row r="31" spans="1:21" ht="59.25" customHeight="1" x14ac:dyDescent="0.3">
      <c r="A31" s="337" t="s">
        <v>85</v>
      </c>
      <c r="B31" s="358" t="s">
        <v>89</v>
      </c>
      <c r="C31" s="353"/>
      <c r="D31" s="354" t="s">
        <v>1102</v>
      </c>
      <c r="E31" s="316" t="s">
        <v>89</v>
      </c>
      <c r="F31" s="317"/>
      <c r="G31" s="325" t="s">
        <v>1103</v>
      </c>
      <c r="H31" s="352" t="s">
        <v>89</v>
      </c>
      <c r="I31" s="353"/>
      <c r="J31" s="395" t="s">
        <v>1102</v>
      </c>
      <c r="L31" s="309" t="s">
        <v>108</v>
      </c>
      <c r="M31" s="309"/>
    </row>
    <row r="32" spans="1:21" x14ac:dyDescent="0.3">
      <c r="A32" s="338"/>
      <c r="B32" s="78" t="s">
        <v>95</v>
      </c>
      <c r="C32" s="79" t="s">
        <v>96</v>
      </c>
      <c r="D32" s="355"/>
      <c r="E32" s="90" t="s">
        <v>95</v>
      </c>
      <c r="F32" s="81" t="s">
        <v>96</v>
      </c>
      <c r="G32" s="326"/>
      <c r="H32" s="67" t="s">
        <v>95</v>
      </c>
      <c r="I32" s="79" t="s">
        <v>96</v>
      </c>
      <c r="J32" s="357"/>
      <c r="L32" s="104" t="s">
        <v>104</v>
      </c>
      <c r="M32" s="105" t="s">
        <v>106</v>
      </c>
    </row>
    <row r="33" spans="1:13" x14ac:dyDescent="0.3">
      <c r="A33" s="57" t="s">
        <v>69</v>
      </c>
      <c r="B33" s="48"/>
      <c r="C33" s="54"/>
      <c r="D33" s="54" t="s">
        <v>969</v>
      </c>
      <c r="E33" s="48">
        <v>78.7</v>
      </c>
      <c r="F33" s="54">
        <v>77.599999999999994</v>
      </c>
      <c r="G33" s="54">
        <v>1.1000000000000001</v>
      </c>
      <c r="H33" s="48">
        <v>78.8</v>
      </c>
      <c r="I33" s="54">
        <v>78</v>
      </c>
      <c r="J33" s="54">
        <v>0.8</v>
      </c>
      <c r="L33" s="151">
        <v>-0.3</v>
      </c>
      <c r="M33" s="152" t="s">
        <v>968</v>
      </c>
    </row>
    <row r="34" spans="1:13" x14ac:dyDescent="0.3">
      <c r="A34" s="41" t="s">
        <v>34</v>
      </c>
      <c r="B34" s="38">
        <v>70.900000000000006</v>
      </c>
      <c r="C34" s="55">
        <v>62.9</v>
      </c>
      <c r="D34" s="55">
        <v>8.1</v>
      </c>
      <c r="E34" s="38">
        <v>71</v>
      </c>
      <c r="F34" s="55">
        <v>63.2</v>
      </c>
      <c r="G34" s="55">
        <v>7.9</v>
      </c>
      <c r="H34" s="38">
        <v>71.400000000000006</v>
      </c>
      <c r="I34" s="55">
        <v>63.3</v>
      </c>
      <c r="J34" s="55">
        <v>8.1</v>
      </c>
      <c r="L34" s="153">
        <v>0.2</v>
      </c>
      <c r="M34" s="154">
        <v>0</v>
      </c>
    </row>
    <row r="35" spans="1:13" x14ac:dyDescent="0.3">
      <c r="A35" s="41" t="s">
        <v>28</v>
      </c>
      <c r="B35" s="38">
        <v>58.8</v>
      </c>
      <c r="C35" s="55">
        <v>55.9</v>
      </c>
      <c r="D35" s="55">
        <v>2.9</v>
      </c>
      <c r="E35" s="38">
        <v>58.6</v>
      </c>
      <c r="F35" s="55">
        <v>56</v>
      </c>
      <c r="G35" s="55">
        <v>2.6</v>
      </c>
      <c r="H35" s="38">
        <v>58.9</v>
      </c>
      <c r="I35" s="55">
        <v>56.7</v>
      </c>
      <c r="J35" s="55">
        <v>2.2000000000000002</v>
      </c>
      <c r="L35" s="153">
        <v>-0.4</v>
      </c>
      <c r="M35" s="154">
        <v>-0.7</v>
      </c>
    </row>
    <row r="36" spans="1:13" x14ac:dyDescent="0.3">
      <c r="A36" s="41" t="s">
        <v>53</v>
      </c>
      <c r="B36" s="38">
        <v>65</v>
      </c>
      <c r="C36" s="55">
        <v>60.4</v>
      </c>
      <c r="D36" s="55">
        <v>4.5999999999999996</v>
      </c>
      <c r="E36" s="38">
        <v>64.400000000000006</v>
      </c>
      <c r="F36" s="55">
        <v>59.9</v>
      </c>
      <c r="G36" s="55">
        <v>4.5</v>
      </c>
      <c r="H36" s="38">
        <v>63.1</v>
      </c>
      <c r="I36" s="55">
        <v>59</v>
      </c>
      <c r="J36" s="55">
        <v>4.2</v>
      </c>
      <c r="L36" s="153">
        <v>-0.3</v>
      </c>
      <c r="M36" s="154">
        <v>-0.5</v>
      </c>
    </row>
    <row r="37" spans="1:13" x14ac:dyDescent="0.3">
      <c r="A37" s="41" t="s">
        <v>52</v>
      </c>
      <c r="B37" s="38">
        <v>76</v>
      </c>
      <c r="C37" s="55">
        <v>72.7</v>
      </c>
      <c r="D37" s="55">
        <v>3.3</v>
      </c>
      <c r="E37" s="38">
        <v>75.099999999999994</v>
      </c>
      <c r="F37" s="55">
        <v>72.099999999999994</v>
      </c>
      <c r="G37" s="55">
        <v>3</v>
      </c>
      <c r="H37" s="38">
        <v>75.2</v>
      </c>
      <c r="I37" s="55">
        <v>72.099999999999994</v>
      </c>
      <c r="J37" s="55">
        <v>3</v>
      </c>
      <c r="L37" s="153">
        <v>0</v>
      </c>
      <c r="M37" s="154">
        <v>-0.3</v>
      </c>
    </row>
    <row r="38" spans="1:13" x14ac:dyDescent="0.3">
      <c r="A38" s="41" t="s">
        <v>79</v>
      </c>
      <c r="B38" s="38">
        <v>63.9</v>
      </c>
      <c r="C38" s="55">
        <v>58.6</v>
      </c>
      <c r="D38" s="55">
        <v>5.3</v>
      </c>
      <c r="E38" s="38">
        <v>63.2</v>
      </c>
      <c r="F38" s="55">
        <v>58.3</v>
      </c>
      <c r="G38" s="55">
        <v>4.9000000000000004</v>
      </c>
      <c r="H38" s="38">
        <v>63.1</v>
      </c>
      <c r="I38" s="55">
        <v>58.5</v>
      </c>
      <c r="J38" s="55">
        <v>4.5999999999999996</v>
      </c>
      <c r="L38" s="153">
        <v>-0.2</v>
      </c>
      <c r="M38" s="154">
        <v>-0.6</v>
      </c>
    </row>
    <row r="39" spans="1:13" x14ac:dyDescent="0.3">
      <c r="A39" s="41" t="s">
        <v>80</v>
      </c>
      <c r="B39" s="38">
        <v>61</v>
      </c>
      <c r="C39" s="55">
        <v>54.8</v>
      </c>
      <c r="D39" s="55">
        <v>6.2</v>
      </c>
      <c r="E39" s="38">
        <v>58.9</v>
      </c>
      <c r="F39" s="55">
        <v>53.1</v>
      </c>
      <c r="G39" s="55">
        <v>5.8</v>
      </c>
      <c r="H39" s="38">
        <v>59.9</v>
      </c>
      <c r="I39" s="55">
        <v>54.3</v>
      </c>
      <c r="J39" s="55">
        <v>5.5</v>
      </c>
      <c r="L39" s="153">
        <v>-0.3</v>
      </c>
      <c r="M39" s="154">
        <v>-0.6</v>
      </c>
    </row>
    <row r="40" spans="1:13" x14ac:dyDescent="0.3">
      <c r="A40" s="41" t="s">
        <v>46</v>
      </c>
      <c r="B40" s="38"/>
      <c r="C40" s="55"/>
      <c r="D40" s="55" t="s">
        <v>969</v>
      </c>
      <c r="E40" s="38">
        <v>63.8</v>
      </c>
      <c r="F40" s="55">
        <v>58.7</v>
      </c>
      <c r="G40" s="55">
        <v>5.0999999999999996</v>
      </c>
      <c r="H40" s="38">
        <v>65.099999999999994</v>
      </c>
      <c r="I40" s="55">
        <v>60.6</v>
      </c>
      <c r="J40" s="55">
        <v>4.5</v>
      </c>
      <c r="L40" s="153">
        <v>-0.5</v>
      </c>
      <c r="M40" s="154" t="s">
        <v>968</v>
      </c>
    </row>
    <row r="41" spans="1:13" x14ac:dyDescent="0.3">
      <c r="A41" s="41" t="s">
        <v>81</v>
      </c>
      <c r="B41" s="38">
        <v>62.4</v>
      </c>
      <c r="C41" s="55">
        <v>59</v>
      </c>
      <c r="D41" s="55">
        <v>3.5</v>
      </c>
      <c r="E41" s="38">
        <v>62.5</v>
      </c>
      <c r="F41" s="55">
        <v>59</v>
      </c>
      <c r="G41" s="55">
        <v>3.5</v>
      </c>
      <c r="H41" s="38">
        <v>63.4</v>
      </c>
      <c r="I41" s="55">
        <v>60.1</v>
      </c>
      <c r="J41" s="55">
        <v>3.2</v>
      </c>
      <c r="L41" s="153">
        <v>-0.3</v>
      </c>
      <c r="M41" s="154">
        <v>-0.3</v>
      </c>
    </row>
    <row r="42" spans="1:13" x14ac:dyDescent="0.3">
      <c r="A42" s="41" t="s">
        <v>82</v>
      </c>
      <c r="B42" s="38">
        <v>58.3</v>
      </c>
      <c r="C42" s="55">
        <v>50.8</v>
      </c>
      <c r="D42" s="55">
        <v>7.5</v>
      </c>
      <c r="E42" s="38">
        <v>58.9</v>
      </c>
      <c r="F42" s="55">
        <v>51.7</v>
      </c>
      <c r="G42" s="55">
        <v>7.2</v>
      </c>
      <c r="H42" s="38">
        <v>58.7</v>
      </c>
      <c r="I42" s="55">
        <v>51.9</v>
      </c>
      <c r="J42" s="55">
        <v>6.8</v>
      </c>
      <c r="L42" s="153">
        <v>-0.4</v>
      </c>
      <c r="M42" s="154">
        <v>-0.7</v>
      </c>
    </row>
    <row r="43" spans="1:13" x14ac:dyDescent="0.3">
      <c r="A43" s="42" t="s">
        <v>41</v>
      </c>
      <c r="B43" s="39"/>
      <c r="C43" s="56"/>
      <c r="D43" s="56" t="s">
        <v>969</v>
      </c>
      <c r="E43" s="39">
        <v>51.5</v>
      </c>
      <c r="F43" s="56">
        <v>47.4</v>
      </c>
      <c r="G43" s="56">
        <v>4.0999999999999996</v>
      </c>
      <c r="H43" s="39">
        <v>52.3</v>
      </c>
      <c r="I43" s="56">
        <v>48.4</v>
      </c>
      <c r="J43" s="56">
        <v>3.9</v>
      </c>
      <c r="L43" s="155">
        <v>-0.2</v>
      </c>
      <c r="M43" s="156" t="s">
        <v>968</v>
      </c>
    </row>
    <row r="44" spans="1:13" x14ac:dyDescent="0.3">
      <c r="A44" s="4"/>
      <c r="B44" s="34"/>
      <c r="C44" s="34"/>
      <c r="D44" s="82"/>
      <c r="E44" s="34"/>
      <c r="F44" s="34"/>
      <c r="G44" s="82"/>
      <c r="H44" s="34"/>
      <c r="I44" s="34"/>
      <c r="J44" s="82"/>
      <c r="K44" s="82"/>
      <c r="L44" s="82"/>
    </row>
    <row r="47" spans="1:13" x14ac:dyDescent="0.3">
      <c r="A47" s="92"/>
      <c r="B47" s="77"/>
      <c r="C47" s="93"/>
      <c r="D47" s="94"/>
      <c r="E47" s="77"/>
      <c r="F47" s="93"/>
      <c r="G47" s="94"/>
      <c r="H47" s="77"/>
      <c r="I47" s="93"/>
      <c r="J47" s="94"/>
    </row>
    <row r="48" spans="1:13" x14ac:dyDescent="0.3">
      <c r="A48" s="92"/>
      <c r="B48" s="83"/>
      <c r="C48" s="83"/>
      <c r="D48" s="92"/>
      <c r="E48" s="83"/>
      <c r="F48" s="83"/>
      <c r="G48" s="92"/>
      <c r="H48" s="83"/>
      <c r="I48" s="83"/>
      <c r="J48" s="92"/>
    </row>
    <row r="51" spans="1:21" x14ac:dyDescent="0.3">
      <c r="K51" s="158"/>
      <c r="N51" s="46"/>
      <c r="Q51" s="2"/>
      <c r="R51" s="46"/>
    </row>
    <row r="52" spans="1:21" x14ac:dyDescent="0.3">
      <c r="K52" s="158"/>
      <c r="N52" s="46"/>
      <c r="Q52" s="2"/>
      <c r="R52" s="46"/>
    </row>
    <row r="53" spans="1:21" x14ac:dyDescent="0.3">
      <c r="K53" s="158"/>
      <c r="N53" s="46"/>
      <c r="Q53" s="2"/>
      <c r="R53" s="46"/>
    </row>
    <row r="54" spans="1:21" ht="15" customHeight="1" x14ac:dyDescent="0.3">
      <c r="K54" s="158"/>
      <c r="N54" s="46"/>
      <c r="Q54" s="2"/>
      <c r="R54" s="46"/>
    </row>
    <row r="55" spans="1:21" x14ac:dyDescent="0.3">
      <c r="K55" s="158"/>
      <c r="L55" s="2"/>
      <c r="N55" s="46"/>
      <c r="Q55" s="2"/>
      <c r="R55" s="46"/>
    </row>
    <row r="56" spans="1:21" x14ac:dyDescent="0.3">
      <c r="K56" s="158"/>
      <c r="L56" s="2"/>
      <c r="N56" s="46"/>
      <c r="Q56" s="2"/>
      <c r="R56" s="46"/>
    </row>
    <row r="57" spans="1:21" ht="15" customHeight="1" x14ac:dyDescent="0.3">
      <c r="K57" s="158"/>
    </row>
    <row r="58" spans="1:21" x14ac:dyDescent="0.3">
      <c r="K58" s="158"/>
    </row>
    <row r="59" spans="1:21" x14ac:dyDescent="0.3">
      <c r="K59" s="158"/>
    </row>
    <row r="60" spans="1:21" ht="15.75" customHeight="1" x14ac:dyDescent="0.3">
      <c r="K60" s="158"/>
    </row>
    <row r="61" spans="1:21" s="46" customFormat="1" x14ac:dyDescent="0.3">
      <c r="A61" s="2"/>
      <c r="D61" s="2"/>
      <c r="G61" s="2"/>
      <c r="J61" s="2"/>
      <c r="K61" s="158"/>
      <c r="N61" s="2"/>
      <c r="O61" s="2"/>
      <c r="P61" s="2"/>
      <c r="R61" s="2"/>
      <c r="S61" s="2"/>
      <c r="T61" s="2"/>
      <c r="U61" s="2"/>
    </row>
    <row r="63" spans="1:21" s="46" customFormat="1" x14ac:dyDescent="0.3">
      <c r="A63" s="2"/>
      <c r="D63" s="2"/>
      <c r="G63" s="2"/>
      <c r="J63" s="2"/>
      <c r="K63" s="2"/>
      <c r="N63" s="2"/>
      <c r="O63" s="2"/>
      <c r="P63" s="2"/>
      <c r="R63" s="2"/>
      <c r="S63" s="2"/>
      <c r="T63" s="2"/>
      <c r="U63" s="2"/>
    </row>
    <row r="67" spans="1:21" s="46" customFormat="1" x14ac:dyDescent="0.3">
      <c r="A67" s="2"/>
      <c r="D67" s="2"/>
      <c r="G67" s="2"/>
      <c r="J67" s="2"/>
      <c r="K67" s="2"/>
      <c r="N67" s="2"/>
      <c r="O67" s="2"/>
      <c r="P67" s="2"/>
      <c r="R67" s="2"/>
      <c r="S67" s="2"/>
      <c r="T67" s="2"/>
      <c r="U67" s="2"/>
    </row>
  </sheetData>
  <mergeCells count="16">
    <mergeCell ref="B3:C3"/>
    <mergeCell ref="D3:D4"/>
    <mergeCell ref="A17:D17"/>
    <mergeCell ref="A18:D18"/>
    <mergeCell ref="L31:M31"/>
    <mergeCell ref="H30:J30"/>
    <mergeCell ref="H31:I31"/>
    <mergeCell ref="J31:J32"/>
    <mergeCell ref="B30:D30"/>
    <mergeCell ref="E30:G30"/>
    <mergeCell ref="A31:A32"/>
    <mergeCell ref="B31:C31"/>
    <mergeCell ref="D31:D32"/>
    <mergeCell ref="E31:F31"/>
    <mergeCell ref="G31:G32"/>
    <mergeCell ref="A19:D19"/>
  </mergeCells>
  <hyperlinks>
    <hyperlink ref="A23" location="Sommaire!A1" display="Sommaie" xr:uid="{8539D144-0867-4777-9FE3-CF624F500516}"/>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544CD-19F8-4338-B20F-1EE4E999C688}">
  <sheetPr>
    <tabColor theme="9"/>
  </sheetPr>
  <dimension ref="A1:Q67"/>
  <sheetViews>
    <sheetView showGridLines="0" zoomScaleNormal="100" workbookViewId="0">
      <selection activeCell="A17" sqref="A17"/>
    </sheetView>
  </sheetViews>
  <sheetFormatPr baseColWidth="10" defaultRowHeight="15" x14ac:dyDescent="0.25"/>
  <cols>
    <col min="1" max="1" width="23.85546875" customWidth="1"/>
    <col min="8" max="8" width="14.85546875" customWidth="1"/>
  </cols>
  <sheetData>
    <row r="1" spans="1:8" x14ac:dyDescent="0.25">
      <c r="A1" s="218" t="s">
        <v>1186</v>
      </c>
    </row>
    <row r="3" spans="1:8" x14ac:dyDescent="0.25">
      <c r="A3" s="300"/>
      <c r="B3" s="397" t="s">
        <v>1118</v>
      </c>
      <c r="C3" s="398"/>
      <c r="D3" s="398"/>
      <c r="E3" s="398"/>
      <c r="F3" s="398"/>
      <c r="G3" s="399"/>
    </row>
    <row r="4" spans="1:8" x14ac:dyDescent="0.25">
      <c r="A4" s="301" t="s">
        <v>1117</v>
      </c>
      <c r="B4" s="287" t="s">
        <v>1145</v>
      </c>
      <c r="C4" s="288" t="s">
        <v>1141</v>
      </c>
      <c r="D4" s="288" t="s">
        <v>1142</v>
      </c>
      <c r="E4" s="288" t="s">
        <v>1143</v>
      </c>
      <c r="F4" s="288" t="s">
        <v>1144</v>
      </c>
      <c r="G4" s="289" t="s">
        <v>1119</v>
      </c>
    </row>
    <row r="5" spans="1:8" x14ac:dyDescent="0.25">
      <c r="A5" s="290" t="s">
        <v>1120</v>
      </c>
      <c r="B5" s="291">
        <v>32.4</v>
      </c>
      <c r="C5" s="292">
        <v>42.9</v>
      </c>
      <c r="D5" s="292">
        <v>47.4</v>
      </c>
      <c r="E5" s="292">
        <v>51.8</v>
      </c>
      <c r="F5" s="292">
        <v>59</v>
      </c>
      <c r="G5" s="293">
        <v>55</v>
      </c>
    </row>
    <row r="6" spans="1:8" x14ac:dyDescent="0.25">
      <c r="A6" s="290" t="s">
        <v>1121</v>
      </c>
      <c r="B6" s="291">
        <v>35.4</v>
      </c>
      <c r="C6" s="292">
        <v>43.7</v>
      </c>
      <c r="D6" s="292">
        <v>48.4</v>
      </c>
      <c r="E6" s="292">
        <v>54</v>
      </c>
      <c r="F6" s="292">
        <v>59</v>
      </c>
      <c r="G6" s="293">
        <v>66.599999999999994</v>
      </c>
    </row>
    <row r="7" spans="1:8" x14ac:dyDescent="0.25">
      <c r="A7" s="290" t="s">
        <v>1122</v>
      </c>
      <c r="B7" s="291">
        <v>33.4</v>
      </c>
      <c r="C7" s="292">
        <v>40.700000000000003</v>
      </c>
      <c r="D7" s="292">
        <v>47.4</v>
      </c>
      <c r="E7" s="292">
        <v>50.7</v>
      </c>
      <c r="F7" s="292">
        <v>54.8</v>
      </c>
      <c r="G7" s="293">
        <v>57.5</v>
      </c>
    </row>
    <row r="8" spans="1:8" x14ac:dyDescent="0.25">
      <c r="A8" s="290" t="s">
        <v>1123</v>
      </c>
      <c r="B8" s="291">
        <v>24.9</v>
      </c>
      <c r="C8" s="292">
        <v>41.4</v>
      </c>
      <c r="D8" s="292">
        <v>48.3</v>
      </c>
      <c r="E8" s="292">
        <v>52.9</v>
      </c>
      <c r="F8" s="292">
        <v>59.2</v>
      </c>
      <c r="G8" s="293">
        <v>65.099999999999994</v>
      </c>
    </row>
    <row r="9" spans="1:8" x14ac:dyDescent="0.25">
      <c r="A9" s="290" t="s">
        <v>1124</v>
      </c>
      <c r="B9" s="291">
        <v>33.700000000000003</v>
      </c>
      <c r="C9" s="292">
        <v>42.2</v>
      </c>
      <c r="D9" s="292">
        <v>48.6</v>
      </c>
      <c r="E9" s="292">
        <v>53.4</v>
      </c>
      <c r="F9" s="292">
        <v>56.3</v>
      </c>
      <c r="G9" s="293">
        <v>65.5</v>
      </c>
    </row>
    <row r="10" spans="1:8" x14ac:dyDescent="0.25">
      <c r="A10" s="290" t="s">
        <v>1125</v>
      </c>
      <c r="B10" s="291">
        <v>35.4</v>
      </c>
      <c r="C10" s="292">
        <v>44.2</v>
      </c>
      <c r="D10" s="292">
        <v>50.5</v>
      </c>
      <c r="E10" s="292">
        <v>55.3</v>
      </c>
      <c r="F10" s="292">
        <v>60.4</v>
      </c>
      <c r="G10" s="293">
        <v>66.900000000000006</v>
      </c>
    </row>
    <row r="11" spans="1:8" x14ac:dyDescent="0.25">
      <c r="A11" s="294" t="s">
        <v>1126</v>
      </c>
      <c r="B11" s="295">
        <v>39.1</v>
      </c>
      <c r="C11" s="296">
        <v>47.7</v>
      </c>
      <c r="D11" s="296">
        <v>51.9</v>
      </c>
      <c r="E11" s="296">
        <v>57.9</v>
      </c>
      <c r="F11" s="296">
        <v>62.4</v>
      </c>
      <c r="G11" s="297">
        <v>74.2</v>
      </c>
    </row>
    <row r="12" spans="1:8" x14ac:dyDescent="0.25">
      <c r="B12" s="299"/>
      <c r="C12" s="299"/>
      <c r="D12" s="299"/>
      <c r="E12" s="299"/>
      <c r="F12" s="299"/>
      <c r="G12" s="299"/>
    </row>
    <row r="13" spans="1:8" ht="42" customHeight="1" x14ac:dyDescent="0.25">
      <c r="A13" s="311" t="s">
        <v>1174</v>
      </c>
      <c r="B13" s="311"/>
      <c r="C13" s="311"/>
      <c r="D13" s="311"/>
      <c r="E13" s="311"/>
      <c r="F13" s="311"/>
      <c r="G13" s="311"/>
      <c r="H13" s="192"/>
    </row>
    <row r="14" spans="1:8" ht="30.75" customHeight="1" x14ac:dyDescent="0.25">
      <c r="A14" s="377" t="s">
        <v>1128</v>
      </c>
      <c r="B14" s="377"/>
      <c r="C14" s="377"/>
      <c r="D14" s="377"/>
      <c r="E14" s="377"/>
      <c r="F14" s="377"/>
      <c r="G14" s="377"/>
      <c r="H14" s="285"/>
    </row>
    <row r="15" spans="1:8" ht="30.75" customHeight="1" x14ac:dyDescent="0.25">
      <c r="A15" s="377" t="s">
        <v>1149</v>
      </c>
      <c r="B15" s="377"/>
      <c r="C15" s="377"/>
      <c r="D15" s="377"/>
      <c r="E15" s="377"/>
      <c r="F15" s="377"/>
      <c r="G15" s="377"/>
      <c r="H15" s="285"/>
    </row>
    <row r="16" spans="1:8" x14ac:dyDescent="0.25">
      <c r="A16" s="5" t="s">
        <v>1219</v>
      </c>
      <c r="B16" s="5"/>
      <c r="C16" s="5"/>
      <c r="D16" s="5"/>
      <c r="E16" s="5"/>
    </row>
    <row r="17" spans="1:17" ht="15.75" x14ac:dyDescent="0.3">
      <c r="A17" s="2" t="s">
        <v>1232</v>
      </c>
      <c r="B17" s="5"/>
      <c r="C17" s="5"/>
      <c r="D17" s="5"/>
      <c r="E17" s="5"/>
    </row>
    <row r="19" spans="1:17" ht="15.75" x14ac:dyDescent="0.3">
      <c r="A19" s="118" t="s">
        <v>112</v>
      </c>
    </row>
    <row r="20" spans="1:17" ht="15.75" x14ac:dyDescent="0.3">
      <c r="A20" s="118"/>
    </row>
    <row r="22" spans="1:17" x14ac:dyDescent="0.25">
      <c r="A22" s="218" t="s">
        <v>1187</v>
      </c>
    </row>
    <row r="24" spans="1:17" x14ac:dyDescent="0.25">
      <c r="A24" s="300"/>
      <c r="B24" s="397" t="s">
        <v>1118</v>
      </c>
      <c r="C24" s="398"/>
      <c r="D24" s="398"/>
      <c r="E24" s="398"/>
      <c r="F24" s="398"/>
      <c r="G24" s="399"/>
    </row>
    <row r="25" spans="1:17" x14ac:dyDescent="0.25">
      <c r="A25" s="301" t="s">
        <v>1117</v>
      </c>
      <c r="B25" s="287" t="s">
        <v>1145</v>
      </c>
      <c r="C25" s="288" t="s">
        <v>1141</v>
      </c>
      <c r="D25" s="288" t="s">
        <v>1142</v>
      </c>
      <c r="E25" s="288" t="s">
        <v>1143</v>
      </c>
      <c r="F25" s="288" t="s">
        <v>1144</v>
      </c>
      <c r="G25" s="289" t="s">
        <v>1119</v>
      </c>
    </row>
    <row r="26" spans="1:17" x14ac:dyDescent="0.25">
      <c r="A26" s="290" t="s">
        <v>1120</v>
      </c>
      <c r="B26" s="291">
        <v>36.700000000000003</v>
      </c>
      <c r="C26" s="292">
        <v>50.6</v>
      </c>
      <c r="D26" s="292">
        <v>57.2</v>
      </c>
      <c r="E26" s="292">
        <v>63.1</v>
      </c>
      <c r="F26" s="292">
        <v>71.3</v>
      </c>
      <c r="G26" s="293">
        <v>71.099999999999994</v>
      </c>
      <c r="Q26" t="s">
        <v>969</v>
      </c>
    </row>
    <row r="27" spans="1:17" x14ac:dyDescent="0.25">
      <c r="A27" s="290" t="s">
        <v>1121</v>
      </c>
      <c r="B27" s="291">
        <v>41.6</v>
      </c>
      <c r="C27" s="292">
        <v>52.5</v>
      </c>
      <c r="D27" s="292">
        <v>57.2</v>
      </c>
      <c r="E27" s="292">
        <v>63.2</v>
      </c>
      <c r="F27" s="292">
        <v>68.7</v>
      </c>
      <c r="G27" s="293">
        <v>73.400000000000006</v>
      </c>
    </row>
    <row r="28" spans="1:17" x14ac:dyDescent="0.25">
      <c r="A28" s="290" t="s">
        <v>1122</v>
      </c>
      <c r="B28" s="291">
        <v>33.200000000000003</v>
      </c>
      <c r="C28" s="292">
        <v>47.7</v>
      </c>
      <c r="D28" s="292">
        <v>55.9</v>
      </c>
      <c r="E28" s="292">
        <v>62.3</v>
      </c>
      <c r="F28" s="292">
        <v>68.5</v>
      </c>
      <c r="G28" s="293">
        <v>77.599999999999994</v>
      </c>
    </row>
    <row r="29" spans="1:17" x14ac:dyDescent="0.25">
      <c r="A29" s="290" t="s">
        <v>1123</v>
      </c>
      <c r="B29" s="291">
        <v>22</v>
      </c>
      <c r="C29" s="292">
        <v>46.6</v>
      </c>
      <c r="D29" s="292">
        <v>55.2</v>
      </c>
      <c r="E29" s="292">
        <v>61.7</v>
      </c>
      <c r="F29" s="292">
        <v>67.5</v>
      </c>
      <c r="G29" s="293">
        <v>71.8</v>
      </c>
    </row>
    <row r="30" spans="1:17" x14ac:dyDescent="0.25">
      <c r="A30" s="290" t="s">
        <v>1124</v>
      </c>
      <c r="B30" s="291">
        <v>33.5</v>
      </c>
      <c r="C30" s="292">
        <v>44.6</v>
      </c>
      <c r="D30" s="292">
        <v>53.4</v>
      </c>
      <c r="E30" s="292">
        <v>60.8</v>
      </c>
      <c r="F30" s="292">
        <v>67.900000000000006</v>
      </c>
      <c r="G30" s="293">
        <v>73.5</v>
      </c>
    </row>
    <row r="31" spans="1:17" x14ac:dyDescent="0.25">
      <c r="A31" s="290" t="s">
        <v>1125</v>
      </c>
      <c r="B31" s="291">
        <v>33.6</v>
      </c>
      <c r="C31" s="292">
        <v>44.3</v>
      </c>
      <c r="D31" s="292">
        <v>52.3</v>
      </c>
      <c r="E31" s="292">
        <v>60.1</v>
      </c>
      <c r="F31" s="292">
        <v>66.5</v>
      </c>
      <c r="G31" s="293">
        <v>72.900000000000006</v>
      </c>
    </row>
    <row r="32" spans="1:17" x14ac:dyDescent="0.25">
      <c r="A32" s="294" t="s">
        <v>1126</v>
      </c>
      <c r="B32" s="295">
        <v>33.700000000000003</v>
      </c>
      <c r="C32" s="296">
        <v>41.7</v>
      </c>
      <c r="D32" s="296">
        <v>48.8</v>
      </c>
      <c r="E32" s="296">
        <v>56.4</v>
      </c>
      <c r="F32" s="296">
        <v>63</v>
      </c>
      <c r="G32" s="297">
        <v>76.099999999999994</v>
      </c>
    </row>
    <row r="33" spans="1:8" x14ac:dyDescent="0.25">
      <c r="B33" s="292"/>
      <c r="C33" s="292"/>
      <c r="D33" s="292"/>
      <c r="E33" s="292"/>
      <c r="F33" s="292"/>
      <c r="G33" s="292"/>
    </row>
    <row r="34" spans="1:8" ht="45.75" customHeight="1" x14ac:dyDescent="0.25">
      <c r="A34" s="311" t="s">
        <v>1175</v>
      </c>
      <c r="B34" s="311"/>
      <c r="C34" s="311"/>
      <c r="D34" s="311"/>
      <c r="E34" s="311"/>
      <c r="F34" s="311"/>
      <c r="G34" s="311"/>
      <c r="H34" s="192"/>
    </row>
    <row r="35" spans="1:8" ht="28.5" customHeight="1" x14ac:dyDescent="0.25">
      <c r="A35" s="377" t="s">
        <v>1128</v>
      </c>
      <c r="B35" s="377"/>
      <c r="C35" s="377"/>
      <c r="D35" s="377"/>
      <c r="E35" s="377"/>
      <c r="F35" s="377"/>
      <c r="G35" s="377"/>
      <c r="H35" s="285"/>
    </row>
    <row r="36" spans="1:8" ht="30.75" customHeight="1" x14ac:dyDescent="0.25">
      <c r="A36" s="377" t="s">
        <v>1149</v>
      </c>
      <c r="B36" s="377"/>
      <c r="C36" s="377"/>
      <c r="D36" s="377"/>
      <c r="E36" s="377"/>
      <c r="F36" s="377"/>
      <c r="G36" s="377"/>
      <c r="H36" s="285"/>
    </row>
    <row r="37" spans="1:8" x14ac:dyDescent="0.25">
      <c r="A37" s="5" t="s">
        <v>1219</v>
      </c>
      <c r="B37" s="5"/>
      <c r="C37" s="5"/>
      <c r="D37" s="5"/>
      <c r="E37" s="5"/>
    </row>
    <row r="38" spans="1:8" ht="15.75" x14ac:dyDescent="0.3">
      <c r="A38" s="2" t="s">
        <v>47</v>
      </c>
      <c r="B38" s="5"/>
      <c r="C38" s="5"/>
      <c r="D38" s="5"/>
      <c r="E38" s="5"/>
    </row>
    <row r="40" spans="1:8" ht="15.75" x14ac:dyDescent="0.3">
      <c r="A40" s="118" t="s">
        <v>112</v>
      </c>
    </row>
    <row r="44" spans="1:8" x14ac:dyDescent="0.25">
      <c r="A44" s="218" t="s">
        <v>1164</v>
      </c>
    </row>
    <row r="46" spans="1:8" x14ac:dyDescent="0.25">
      <c r="A46" s="300"/>
      <c r="B46" s="398" t="s">
        <v>1118</v>
      </c>
      <c r="C46" s="398"/>
      <c r="D46" s="398"/>
      <c r="E46" s="398"/>
      <c r="F46" s="398"/>
      <c r="G46" s="399"/>
    </row>
    <row r="47" spans="1:8" x14ac:dyDescent="0.25">
      <c r="A47" s="301" t="s">
        <v>1117</v>
      </c>
      <c r="B47" s="288" t="s">
        <v>1145</v>
      </c>
      <c r="C47" s="288" t="s">
        <v>1141</v>
      </c>
      <c r="D47" s="288" t="s">
        <v>1142</v>
      </c>
      <c r="E47" s="288" t="s">
        <v>1143</v>
      </c>
      <c r="F47" s="288" t="s">
        <v>1144</v>
      </c>
      <c r="G47" s="289" t="s">
        <v>1119</v>
      </c>
    </row>
    <row r="48" spans="1:8" x14ac:dyDescent="0.25">
      <c r="A48" s="290" t="s">
        <v>1120</v>
      </c>
      <c r="B48" s="303">
        <v>1854</v>
      </c>
      <c r="C48" s="304">
        <v>12130</v>
      </c>
      <c r="D48" s="304">
        <v>23027</v>
      </c>
      <c r="E48" s="304">
        <v>10546</v>
      </c>
      <c r="F48" s="304">
        <v>1491</v>
      </c>
      <c r="G48" s="305">
        <v>120</v>
      </c>
    </row>
    <row r="49" spans="1:7" x14ac:dyDescent="0.25">
      <c r="A49" s="290" t="s">
        <v>1121</v>
      </c>
      <c r="B49" s="303">
        <v>393</v>
      </c>
      <c r="C49" s="304">
        <v>4844</v>
      </c>
      <c r="D49" s="304">
        <v>24021</v>
      </c>
      <c r="E49" s="304">
        <v>30281</v>
      </c>
      <c r="F49" s="304">
        <v>14209</v>
      </c>
      <c r="G49" s="305">
        <v>4475</v>
      </c>
    </row>
    <row r="50" spans="1:7" x14ac:dyDescent="0.25">
      <c r="A50" s="290" t="s">
        <v>1122</v>
      </c>
      <c r="B50" s="303">
        <v>2556</v>
      </c>
      <c r="C50" s="304">
        <v>7240</v>
      </c>
      <c r="D50" s="304">
        <v>13332</v>
      </c>
      <c r="E50" s="304">
        <v>8806</v>
      </c>
      <c r="F50" s="304">
        <v>1964</v>
      </c>
      <c r="G50" s="305">
        <v>134</v>
      </c>
    </row>
    <row r="51" spans="1:7" x14ac:dyDescent="0.25">
      <c r="A51" s="290" t="s">
        <v>1123</v>
      </c>
      <c r="B51" s="303">
        <v>1990</v>
      </c>
      <c r="C51" s="304">
        <v>4878</v>
      </c>
      <c r="D51" s="304">
        <v>15790</v>
      </c>
      <c r="E51" s="304">
        <v>23510</v>
      </c>
      <c r="F51" s="304">
        <v>14112</v>
      </c>
      <c r="G51" s="305">
        <v>4059</v>
      </c>
    </row>
    <row r="52" spans="1:7" x14ac:dyDescent="0.25">
      <c r="A52" s="290" t="s">
        <v>1124</v>
      </c>
      <c r="B52" s="303">
        <v>9569</v>
      </c>
      <c r="C52" s="304">
        <v>8149</v>
      </c>
      <c r="D52" s="304">
        <v>8942</v>
      </c>
      <c r="E52" s="304">
        <v>9192</v>
      </c>
      <c r="F52" s="304">
        <v>4034</v>
      </c>
      <c r="G52" s="305">
        <v>646</v>
      </c>
    </row>
    <row r="53" spans="1:7" x14ac:dyDescent="0.25">
      <c r="A53" s="290" t="s">
        <v>1125</v>
      </c>
      <c r="B53" s="303">
        <v>31143</v>
      </c>
      <c r="C53" s="304">
        <v>25305</v>
      </c>
      <c r="D53" s="304">
        <v>37770</v>
      </c>
      <c r="E53" s="304">
        <v>47405</v>
      </c>
      <c r="F53" s="304">
        <v>42899</v>
      </c>
      <c r="G53" s="305">
        <v>31502</v>
      </c>
    </row>
    <row r="54" spans="1:7" x14ac:dyDescent="0.25">
      <c r="A54" s="294" t="s">
        <v>1126</v>
      </c>
      <c r="B54" s="306">
        <v>59155</v>
      </c>
      <c r="C54" s="307">
        <v>41516</v>
      </c>
      <c r="D54" s="307">
        <v>40363</v>
      </c>
      <c r="E54" s="307">
        <v>36564</v>
      </c>
      <c r="F54" s="307">
        <v>37182</v>
      </c>
      <c r="G54" s="308">
        <v>75240</v>
      </c>
    </row>
    <row r="57" spans="1:7" x14ac:dyDescent="0.25">
      <c r="A57" s="302" t="s">
        <v>1165</v>
      </c>
    </row>
    <row r="59" spans="1:7" x14ac:dyDescent="0.25">
      <c r="A59" s="300"/>
      <c r="B59" s="398" t="s">
        <v>1118</v>
      </c>
      <c r="C59" s="398"/>
      <c r="D59" s="398"/>
      <c r="E59" s="398"/>
      <c r="F59" s="398"/>
      <c r="G59" s="399"/>
    </row>
    <row r="60" spans="1:7" x14ac:dyDescent="0.25">
      <c r="A60" s="301" t="s">
        <v>1117</v>
      </c>
      <c r="B60" s="288" t="s">
        <v>1145</v>
      </c>
      <c r="C60" s="288" t="s">
        <v>1141</v>
      </c>
      <c r="D60" s="288" t="s">
        <v>1142</v>
      </c>
      <c r="E60" s="288" t="s">
        <v>1143</v>
      </c>
      <c r="F60" s="288" t="s">
        <v>1144</v>
      </c>
      <c r="G60" s="289" t="s">
        <v>1119</v>
      </c>
    </row>
    <row r="61" spans="1:7" x14ac:dyDescent="0.25">
      <c r="A61" s="290" t="s">
        <v>1120</v>
      </c>
      <c r="B61" s="303">
        <v>1861</v>
      </c>
      <c r="C61" s="304">
        <v>12182</v>
      </c>
      <c r="D61" s="304">
        <v>23130</v>
      </c>
      <c r="E61" s="304">
        <v>10588</v>
      </c>
      <c r="F61" s="304">
        <v>1500</v>
      </c>
      <c r="G61" s="305">
        <v>121</v>
      </c>
    </row>
    <row r="62" spans="1:7" x14ac:dyDescent="0.25">
      <c r="A62" s="290" t="s">
        <v>1121</v>
      </c>
      <c r="B62" s="303">
        <v>394</v>
      </c>
      <c r="C62" s="304">
        <v>4859</v>
      </c>
      <c r="D62" s="304">
        <v>24116</v>
      </c>
      <c r="E62" s="304">
        <v>30384</v>
      </c>
      <c r="F62" s="304">
        <v>14276</v>
      </c>
      <c r="G62" s="305">
        <v>4486</v>
      </c>
    </row>
    <row r="63" spans="1:7" x14ac:dyDescent="0.25">
      <c r="A63" s="290" t="s">
        <v>1122</v>
      </c>
      <c r="B63" s="303">
        <v>2585</v>
      </c>
      <c r="C63" s="304">
        <v>7297</v>
      </c>
      <c r="D63" s="304">
        <v>13411</v>
      </c>
      <c r="E63" s="304">
        <v>8841</v>
      </c>
      <c r="F63" s="304">
        <v>1995</v>
      </c>
      <c r="G63" s="305">
        <v>134</v>
      </c>
    </row>
    <row r="64" spans="1:7" x14ac:dyDescent="0.25">
      <c r="A64" s="290" t="s">
        <v>1123</v>
      </c>
      <c r="B64" s="303">
        <v>2006</v>
      </c>
      <c r="C64" s="304">
        <v>4895</v>
      </c>
      <c r="D64" s="304">
        <v>15851</v>
      </c>
      <c r="E64" s="304">
        <v>23597</v>
      </c>
      <c r="F64" s="304">
        <v>14176</v>
      </c>
      <c r="G64" s="305">
        <v>4071</v>
      </c>
    </row>
    <row r="65" spans="1:7" x14ac:dyDescent="0.25">
      <c r="A65" s="290" t="s">
        <v>1124</v>
      </c>
      <c r="B65" s="303">
        <v>9663</v>
      </c>
      <c r="C65" s="304">
        <v>8201</v>
      </c>
      <c r="D65" s="304">
        <v>8999</v>
      </c>
      <c r="E65" s="304">
        <v>9222</v>
      </c>
      <c r="F65" s="304">
        <v>4049</v>
      </c>
      <c r="G65" s="305">
        <v>649</v>
      </c>
    </row>
    <row r="66" spans="1:7" x14ac:dyDescent="0.25">
      <c r="A66" s="290" t="s">
        <v>1125</v>
      </c>
      <c r="B66" s="303">
        <v>31402</v>
      </c>
      <c r="C66" s="304">
        <v>25487</v>
      </c>
      <c r="D66" s="304">
        <v>38005</v>
      </c>
      <c r="E66" s="304">
        <v>47609</v>
      </c>
      <c r="F66" s="304">
        <v>43036</v>
      </c>
      <c r="G66" s="305">
        <v>31597</v>
      </c>
    </row>
    <row r="67" spans="1:7" x14ac:dyDescent="0.25">
      <c r="A67" s="294" t="s">
        <v>1126</v>
      </c>
      <c r="B67" s="306">
        <v>59712</v>
      </c>
      <c r="C67" s="307">
        <v>41861</v>
      </c>
      <c r="D67" s="307">
        <v>40622</v>
      </c>
      <c r="E67" s="307">
        <v>36822</v>
      </c>
      <c r="F67" s="307">
        <v>37376</v>
      </c>
      <c r="G67" s="308">
        <v>75539</v>
      </c>
    </row>
  </sheetData>
  <mergeCells count="10">
    <mergeCell ref="B46:G46"/>
    <mergeCell ref="B59:G59"/>
    <mergeCell ref="A34:G34"/>
    <mergeCell ref="A35:G35"/>
    <mergeCell ref="A36:G36"/>
    <mergeCell ref="B3:G3"/>
    <mergeCell ref="A13:G13"/>
    <mergeCell ref="A14:G14"/>
    <mergeCell ref="A15:G15"/>
    <mergeCell ref="B24:G24"/>
  </mergeCells>
  <hyperlinks>
    <hyperlink ref="A40" location="Sommaire!A1" display="Sommaie" xr:uid="{0EB9685B-1A65-4C22-9ADC-5BD4E4A3ED80}"/>
    <hyperlink ref="A19" location="Sommaire!A1" display="Sommaie" xr:uid="{5C86A8E0-1DD1-4587-8558-D7630A92559F}"/>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7F78-4CEB-4D32-A73B-C5AB9158BA2A}">
  <dimension ref="A1:H67"/>
  <sheetViews>
    <sheetView showGridLines="0" zoomScaleNormal="100" workbookViewId="0">
      <selection activeCell="A38" sqref="A38"/>
    </sheetView>
  </sheetViews>
  <sheetFormatPr baseColWidth="10" defaultRowHeight="15" x14ac:dyDescent="0.25"/>
  <cols>
    <col min="1" max="1" width="23.85546875" customWidth="1"/>
  </cols>
  <sheetData>
    <row r="1" spans="1:8" x14ac:dyDescent="0.25">
      <c r="A1" s="218" t="s">
        <v>1188</v>
      </c>
    </row>
    <row r="3" spans="1:8" x14ac:dyDescent="0.25">
      <c r="A3" s="300"/>
      <c r="B3" s="398" t="s">
        <v>1118</v>
      </c>
      <c r="C3" s="398"/>
      <c r="D3" s="398"/>
      <c r="E3" s="398"/>
      <c r="F3" s="398"/>
      <c r="G3" s="399"/>
    </row>
    <row r="4" spans="1:8" x14ac:dyDescent="0.25">
      <c r="A4" s="301" t="s">
        <v>1117</v>
      </c>
      <c r="B4" s="288" t="s">
        <v>1145</v>
      </c>
      <c r="C4" s="288" t="s">
        <v>1141</v>
      </c>
      <c r="D4" s="288" t="s">
        <v>1142</v>
      </c>
      <c r="E4" s="288" t="s">
        <v>1143</v>
      </c>
      <c r="F4" s="288" t="s">
        <v>1144</v>
      </c>
      <c r="G4" s="289" t="s">
        <v>1119</v>
      </c>
    </row>
    <row r="5" spans="1:8" x14ac:dyDescent="0.25">
      <c r="A5" s="290" t="s">
        <v>1120</v>
      </c>
      <c r="B5" s="291">
        <v>56.2</v>
      </c>
      <c r="C5" s="292">
        <v>77.400000000000006</v>
      </c>
      <c r="D5" s="292">
        <v>82.6</v>
      </c>
      <c r="E5" s="292">
        <v>86</v>
      </c>
      <c r="F5" s="292">
        <v>87.4</v>
      </c>
      <c r="G5" s="293">
        <v>89.8</v>
      </c>
    </row>
    <row r="6" spans="1:8" x14ac:dyDescent="0.25">
      <c r="A6" s="290" t="s">
        <v>1121</v>
      </c>
      <c r="B6" s="291">
        <v>54</v>
      </c>
      <c r="C6" s="292">
        <v>78.099999999999994</v>
      </c>
      <c r="D6" s="292">
        <v>82.4</v>
      </c>
      <c r="E6" s="292">
        <v>85.6</v>
      </c>
      <c r="F6" s="292">
        <v>88.3</v>
      </c>
      <c r="G6" s="293">
        <v>90.1</v>
      </c>
    </row>
    <row r="7" spans="1:8" x14ac:dyDescent="0.25">
      <c r="A7" s="290" t="s">
        <v>1122</v>
      </c>
      <c r="B7" s="291">
        <v>57.2</v>
      </c>
      <c r="C7" s="292">
        <v>71.400000000000006</v>
      </c>
      <c r="D7" s="292">
        <v>78.2</v>
      </c>
      <c r="E7" s="292">
        <v>83.3</v>
      </c>
      <c r="F7" s="292">
        <v>87.4</v>
      </c>
      <c r="G7" s="293">
        <v>71.7</v>
      </c>
    </row>
    <row r="8" spans="1:8" x14ac:dyDescent="0.25">
      <c r="A8" s="290" t="s">
        <v>1123</v>
      </c>
      <c r="B8" s="291">
        <v>39.6</v>
      </c>
      <c r="C8" s="292">
        <v>68.5</v>
      </c>
      <c r="D8" s="292">
        <v>79.2</v>
      </c>
      <c r="E8" s="292">
        <v>83.1</v>
      </c>
      <c r="F8" s="292">
        <v>85.9</v>
      </c>
      <c r="G8" s="293">
        <v>89.1</v>
      </c>
    </row>
    <row r="9" spans="1:8" x14ac:dyDescent="0.25">
      <c r="A9" s="290" t="s">
        <v>1124</v>
      </c>
      <c r="B9" s="291">
        <v>49.6</v>
      </c>
      <c r="C9" s="292">
        <v>62.9</v>
      </c>
      <c r="D9" s="292">
        <v>74.3</v>
      </c>
      <c r="E9" s="292">
        <v>81.2</v>
      </c>
      <c r="F9" s="292">
        <v>84.9</v>
      </c>
      <c r="G9" s="293">
        <v>87</v>
      </c>
    </row>
    <row r="10" spans="1:8" x14ac:dyDescent="0.25">
      <c r="A10" s="290" t="s">
        <v>1125</v>
      </c>
      <c r="B10" s="291">
        <v>49.8</v>
      </c>
      <c r="C10" s="292">
        <v>61.6</v>
      </c>
      <c r="D10" s="292">
        <v>71.7</v>
      </c>
      <c r="E10" s="292">
        <v>77.7</v>
      </c>
      <c r="F10" s="292">
        <v>82.6</v>
      </c>
      <c r="G10" s="293">
        <v>85.7</v>
      </c>
    </row>
    <row r="11" spans="1:8" x14ac:dyDescent="0.25">
      <c r="A11" s="294" t="s">
        <v>1126</v>
      </c>
      <c r="B11" s="295">
        <v>44.9</v>
      </c>
      <c r="C11" s="296">
        <v>53.5</v>
      </c>
      <c r="D11" s="296">
        <v>61.7</v>
      </c>
      <c r="E11" s="296">
        <v>68.599999999999994</v>
      </c>
      <c r="F11" s="296">
        <v>74.7</v>
      </c>
      <c r="G11" s="297">
        <v>82.7</v>
      </c>
    </row>
    <row r="13" spans="1:8" ht="42" customHeight="1" x14ac:dyDescent="0.25">
      <c r="A13" s="311" t="s">
        <v>1127</v>
      </c>
      <c r="B13" s="311"/>
      <c r="C13" s="311"/>
      <c r="D13" s="311"/>
      <c r="E13" s="311"/>
      <c r="F13" s="311"/>
      <c r="G13" s="311"/>
      <c r="H13" s="192"/>
    </row>
    <row r="14" spans="1:8" ht="30" customHeight="1" x14ac:dyDescent="0.25">
      <c r="A14" s="377" t="s">
        <v>1128</v>
      </c>
      <c r="B14" s="377"/>
      <c r="C14" s="377"/>
      <c r="D14" s="377"/>
      <c r="E14" s="377"/>
      <c r="F14" s="377"/>
      <c r="G14" s="377"/>
      <c r="H14" s="285"/>
    </row>
    <row r="15" spans="1:8" ht="30" customHeight="1" x14ac:dyDescent="0.25">
      <c r="A15" s="377" t="s">
        <v>1166</v>
      </c>
      <c r="B15" s="377"/>
      <c r="C15" s="377"/>
      <c r="D15" s="377"/>
      <c r="E15" s="377"/>
      <c r="F15" s="377"/>
      <c r="G15" s="377"/>
      <c r="H15" s="285"/>
    </row>
    <row r="16" spans="1:8" x14ac:dyDescent="0.25">
      <c r="A16" s="5" t="s">
        <v>1234</v>
      </c>
      <c r="B16" s="5"/>
      <c r="C16" s="5"/>
      <c r="D16" s="5"/>
      <c r="E16" s="5"/>
    </row>
    <row r="17" spans="1:7" ht="15.75" x14ac:dyDescent="0.3">
      <c r="A17" s="2" t="s">
        <v>1232</v>
      </c>
      <c r="B17" s="5"/>
      <c r="C17" s="5"/>
      <c r="D17" s="5"/>
      <c r="E17" s="5"/>
    </row>
    <row r="19" spans="1:7" ht="15.75" x14ac:dyDescent="0.3">
      <c r="A19" s="118" t="s">
        <v>112</v>
      </c>
    </row>
    <row r="20" spans="1:7" ht="15.75" x14ac:dyDescent="0.3">
      <c r="A20" s="118"/>
    </row>
    <row r="21" spans="1:7" ht="15.75" x14ac:dyDescent="0.3">
      <c r="A21" s="118"/>
    </row>
    <row r="22" spans="1:7" x14ac:dyDescent="0.25">
      <c r="A22" s="218" t="s">
        <v>1189</v>
      </c>
    </row>
    <row r="24" spans="1:7" x14ac:dyDescent="0.25">
      <c r="A24" s="300"/>
      <c r="B24" s="397" t="s">
        <v>1118</v>
      </c>
      <c r="C24" s="398"/>
      <c r="D24" s="398"/>
      <c r="E24" s="398"/>
      <c r="F24" s="398"/>
      <c r="G24" s="399"/>
    </row>
    <row r="25" spans="1:7" x14ac:dyDescent="0.25">
      <c r="A25" s="301" t="s">
        <v>1117</v>
      </c>
      <c r="B25" s="287" t="s">
        <v>1145</v>
      </c>
      <c r="C25" s="288" t="s">
        <v>1141</v>
      </c>
      <c r="D25" s="288" t="s">
        <v>1142</v>
      </c>
      <c r="E25" s="288" t="s">
        <v>1143</v>
      </c>
      <c r="F25" s="288" t="s">
        <v>1144</v>
      </c>
      <c r="G25" s="289" t="s">
        <v>1119</v>
      </c>
    </row>
    <row r="26" spans="1:7" x14ac:dyDescent="0.25">
      <c r="A26" s="290" t="s">
        <v>1120</v>
      </c>
      <c r="B26" s="291">
        <v>69.2</v>
      </c>
      <c r="C26" s="292">
        <v>82</v>
      </c>
      <c r="D26" s="292">
        <v>85.7</v>
      </c>
      <c r="E26" s="292">
        <v>88.5</v>
      </c>
      <c r="F26" s="292">
        <v>88.2</v>
      </c>
      <c r="G26" s="293">
        <v>87.9</v>
      </c>
    </row>
    <row r="27" spans="1:7" x14ac:dyDescent="0.25">
      <c r="A27" s="290" t="s">
        <v>1121</v>
      </c>
      <c r="B27" s="291">
        <v>70.5</v>
      </c>
      <c r="C27" s="292">
        <v>83.9</v>
      </c>
      <c r="D27" s="292">
        <v>86</v>
      </c>
      <c r="E27" s="292">
        <v>88.7</v>
      </c>
      <c r="F27" s="292">
        <v>90.2</v>
      </c>
      <c r="G27" s="293">
        <v>91.7</v>
      </c>
    </row>
    <row r="28" spans="1:7" x14ac:dyDescent="0.25">
      <c r="A28" s="290" t="s">
        <v>1122</v>
      </c>
      <c r="B28" s="291">
        <v>69.099999999999994</v>
      </c>
      <c r="C28" s="292">
        <v>78.3</v>
      </c>
      <c r="D28" s="292">
        <v>83.9</v>
      </c>
      <c r="E28" s="292">
        <v>87.6</v>
      </c>
      <c r="F28" s="292">
        <v>89.2</v>
      </c>
      <c r="G28" s="293">
        <v>78.3</v>
      </c>
    </row>
    <row r="29" spans="1:7" x14ac:dyDescent="0.25">
      <c r="A29" s="290" t="s">
        <v>1123</v>
      </c>
      <c r="B29" s="291">
        <v>65.3</v>
      </c>
      <c r="C29" s="292">
        <v>77.400000000000006</v>
      </c>
      <c r="D29" s="292">
        <v>84.3</v>
      </c>
      <c r="E29" s="292">
        <v>86.9</v>
      </c>
      <c r="F29" s="292">
        <v>89.5</v>
      </c>
      <c r="G29" s="293">
        <v>91.8</v>
      </c>
    </row>
    <row r="30" spans="1:7" x14ac:dyDescent="0.25">
      <c r="A30" s="290" t="s">
        <v>1124</v>
      </c>
      <c r="B30" s="291">
        <v>65.900000000000006</v>
      </c>
      <c r="C30" s="292">
        <v>74.8</v>
      </c>
      <c r="D30" s="292">
        <v>82.1</v>
      </c>
      <c r="E30" s="292">
        <v>85.1</v>
      </c>
      <c r="F30" s="292">
        <v>87.8</v>
      </c>
      <c r="G30" s="293">
        <v>87.6</v>
      </c>
    </row>
    <row r="31" spans="1:7" x14ac:dyDescent="0.25">
      <c r="A31" s="290" t="s">
        <v>1125</v>
      </c>
      <c r="B31" s="291">
        <v>68.7</v>
      </c>
      <c r="C31" s="292">
        <v>74.8</v>
      </c>
      <c r="D31" s="292">
        <v>80.3</v>
      </c>
      <c r="E31" s="292">
        <v>84.9</v>
      </c>
      <c r="F31" s="292">
        <v>87.6</v>
      </c>
      <c r="G31" s="293">
        <v>90.2</v>
      </c>
    </row>
    <row r="32" spans="1:7" x14ac:dyDescent="0.25">
      <c r="A32" s="294" t="s">
        <v>1126</v>
      </c>
      <c r="B32" s="295">
        <v>65.599999999999994</v>
      </c>
      <c r="C32" s="296">
        <v>70.900000000000006</v>
      </c>
      <c r="D32" s="296">
        <v>75.5</v>
      </c>
      <c r="E32" s="296">
        <v>80.599999999999994</v>
      </c>
      <c r="F32" s="296">
        <v>83.9</v>
      </c>
      <c r="G32" s="297">
        <v>89.2</v>
      </c>
    </row>
    <row r="34" spans="1:8" ht="42" customHeight="1" x14ac:dyDescent="0.25">
      <c r="A34" s="311" t="s">
        <v>1129</v>
      </c>
      <c r="B34" s="311"/>
      <c r="C34" s="311"/>
      <c r="D34" s="311"/>
      <c r="E34" s="311"/>
      <c r="F34" s="311"/>
      <c r="G34" s="311"/>
      <c r="H34" s="192"/>
    </row>
    <row r="35" spans="1:8" ht="32.25" customHeight="1" x14ac:dyDescent="0.25">
      <c r="A35" s="377" t="s">
        <v>1128</v>
      </c>
      <c r="B35" s="377"/>
      <c r="C35" s="377"/>
      <c r="D35" s="377"/>
      <c r="E35" s="377"/>
      <c r="F35" s="377"/>
      <c r="G35" s="377"/>
      <c r="H35" s="285"/>
    </row>
    <row r="36" spans="1:8" ht="30" customHeight="1" x14ac:dyDescent="0.25">
      <c r="A36" s="377" t="s">
        <v>1153</v>
      </c>
      <c r="B36" s="377"/>
      <c r="C36" s="377"/>
      <c r="D36" s="377"/>
      <c r="E36" s="377"/>
      <c r="F36" s="377"/>
      <c r="G36" s="377"/>
      <c r="H36" s="285"/>
    </row>
    <row r="37" spans="1:8" x14ac:dyDescent="0.25">
      <c r="A37" s="5" t="s">
        <v>1234</v>
      </c>
      <c r="B37" s="5"/>
      <c r="C37" s="5"/>
      <c r="D37" s="5"/>
      <c r="E37" s="5"/>
    </row>
    <row r="38" spans="1:8" ht="15.75" x14ac:dyDescent="0.3">
      <c r="A38" s="2" t="s">
        <v>1232</v>
      </c>
      <c r="B38" s="5"/>
      <c r="C38" s="5"/>
      <c r="D38" s="5"/>
      <c r="E38" s="5"/>
    </row>
    <row r="40" spans="1:8" ht="15.75" x14ac:dyDescent="0.3">
      <c r="A40" s="118" t="s">
        <v>112</v>
      </c>
    </row>
    <row r="44" spans="1:8" x14ac:dyDescent="0.25">
      <c r="A44" s="218" t="s">
        <v>1156</v>
      </c>
    </row>
    <row r="46" spans="1:8" x14ac:dyDescent="0.25">
      <c r="A46" s="300"/>
      <c r="B46" s="398" t="s">
        <v>1118</v>
      </c>
      <c r="C46" s="398"/>
      <c r="D46" s="398"/>
      <c r="E46" s="398"/>
      <c r="F46" s="398"/>
      <c r="G46" s="399"/>
    </row>
    <row r="47" spans="1:8" x14ac:dyDescent="0.25">
      <c r="A47" s="301" t="s">
        <v>1117</v>
      </c>
      <c r="B47" s="288" t="s">
        <v>1145</v>
      </c>
      <c r="C47" s="288" t="s">
        <v>1141</v>
      </c>
      <c r="D47" s="288" t="s">
        <v>1142</v>
      </c>
      <c r="E47" s="288" t="s">
        <v>1143</v>
      </c>
      <c r="F47" s="288" t="s">
        <v>1144</v>
      </c>
      <c r="G47" s="289" t="s">
        <v>1119</v>
      </c>
    </row>
    <row r="48" spans="1:8" x14ac:dyDescent="0.25">
      <c r="A48" s="290" t="s">
        <v>1120</v>
      </c>
      <c r="B48" s="303">
        <v>1544</v>
      </c>
      <c r="C48" s="304">
        <v>9259</v>
      </c>
      <c r="D48" s="304">
        <v>17282</v>
      </c>
      <c r="E48" s="304">
        <v>7956</v>
      </c>
      <c r="F48" s="304">
        <v>1250</v>
      </c>
      <c r="G48" s="305">
        <v>98</v>
      </c>
    </row>
    <row r="49" spans="1:7" x14ac:dyDescent="0.25">
      <c r="A49" s="290" t="s">
        <v>1121</v>
      </c>
      <c r="B49" s="303">
        <v>326</v>
      </c>
      <c r="C49" s="304">
        <v>3785</v>
      </c>
      <c r="D49" s="304">
        <v>17976</v>
      </c>
      <c r="E49" s="304">
        <v>24208</v>
      </c>
      <c r="F49" s="304">
        <v>11438</v>
      </c>
      <c r="G49" s="305">
        <v>3802</v>
      </c>
    </row>
    <row r="50" spans="1:7" x14ac:dyDescent="0.25">
      <c r="A50" s="290" t="s">
        <v>1122</v>
      </c>
      <c r="B50" s="303">
        <v>2479</v>
      </c>
      <c r="C50" s="304">
        <v>6494</v>
      </c>
      <c r="D50" s="304">
        <v>11444</v>
      </c>
      <c r="E50" s="304">
        <v>7712</v>
      </c>
      <c r="F50" s="304">
        <v>1612</v>
      </c>
      <c r="G50" s="305">
        <v>92</v>
      </c>
    </row>
    <row r="51" spans="1:7" x14ac:dyDescent="0.25">
      <c r="A51" s="290" t="s">
        <v>1123</v>
      </c>
      <c r="B51" s="303">
        <v>2141</v>
      </c>
      <c r="C51" s="304">
        <v>4361</v>
      </c>
      <c r="D51" s="304">
        <v>13801</v>
      </c>
      <c r="E51" s="304">
        <v>20921</v>
      </c>
      <c r="F51" s="304">
        <v>13249</v>
      </c>
      <c r="G51" s="305">
        <v>3790</v>
      </c>
    </row>
    <row r="52" spans="1:7" x14ac:dyDescent="0.25">
      <c r="A52" s="290" t="s">
        <v>1124</v>
      </c>
      <c r="B52" s="303">
        <v>9402</v>
      </c>
      <c r="C52" s="304">
        <v>7616</v>
      </c>
      <c r="D52" s="304">
        <v>7990</v>
      </c>
      <c r="E52" s="304">
        <v>7658</v>
      </c>
      <c r="F52" s="304">
        <v>3477</v>
      </c>
      <c r="G52" s="305">
        <v>515</v>
      </c>
    </row>
    <row r="53" spans="1:7" x14ac:dyDescent="0.25">
      <c r="A53" s="290" t="s">
        <v>1125</v>
      </c>
      <c r="B53" s="303">
        <v>30522</v>
      </c>
      <c r="C53" s="304">
        <v>24182</v>
      </c>
      <c r="D53" s="304">
        <v>34852</v>
      </c>
      <c r="E53" s="304">
        <v>43143</v>
      </c>
      <c r="F53" s="304">
        <v>38119</v>
      </c>
      <c r="G53" s="305">
        <v>27477</v>
      </c>
    </row>
    <row r="54" spans="1:7" x14ac:dyDescent="0.25">
      <c r="A54" s="294" t="s">
        <v>1126</v>
      </c>
      <c r="B54" s="306">
        <v>60820</v>
      </c>
      <c r="C54" s="307">
        <v>42236</v>
      </c>
      <c r="D54" s="307">
        <v>41010</v>
      </c>
      <c r="E54" s="307">
        <v>35644</v>
      </c>
      <c r="F54" s="307">
        <v>35318</v>
      </c>
      <c r="G54" s="308">
        <v>68300</v>
      </c>
    </row>
    <row r="57" spans="1:7" x14ac:dyDescent="0.25">
      <c r="A57" s="302" t="s">
        <v>1157</v>
      </c>
    </row>
    <row r="59" spans="1:7" x14ac:dyDescent="0.25">
      <c r="A59" s="300"/>
      <c r="B59" s="398" t="s">
        <v>1118</v>
      </c>
      <c r="C59" s="398"/>
      <c r="D59" s="398"/>
      <c r="E59" s="398"/>
      <c r="F59" s="398"/>
      <c r="G59" s="399"/>
    </row>
    <row r="60" spans="1:7" x14ac:dyDescent="0.25">
      <c r="A60" s="301" t="s">
        <v>1117</v>
      </c>
      <c r="B60" s="288" t="s">
        <v>1145</v>
      </c>
      <c r="C60" s="288" t="s">
        <v>1141</v>
      </c>
      <c r="D60" s="288" t="s">
        <v>1142</v>
      </c>
      <c r="E60" s="288" t="s">
        <v>1143</v>
      </c>
      <c r="F60" s="288" t="s">
        <v>1144</v>
      </c>
      <c r="G60" s="289" t="s">
        <v>1119</v>
      </c>
    </row>
    <row r="61" spans="1:7" x14ac:dyDescent="0.25">
      <c r="A61" s="290" t="s">
        <v>1120</v>
      </c>
      <c r="B61" s="303">
        <v>1556</v>
      </c>
      <c r="C61" s="304">
        <v>9286</v>
      </c>
      <c r="D61" s="304">
        <v>17353</v>
      </c>
      <c r="E61" s="304">
        <v>7980</v>
      </c>
      <c r="F61" s="304">
        <v>1260</v>
      </c>
      <c r="G61" s="305">
        <v>99</v>
      </c>
    </row>
    <row r="62" spans="1:7" x14ac:dyDescent="0.25">
      <c r="A62" s="290" t="s">
        <v>1121</v>
      </c>
      <c r="B62" s="303">
        <v>329</v>
      </c>
      <c r="C62" s="304">
        <v>3797</v>
      </c>
      <c r="D62" s="304">
        <v>18045</v>
      </c>
      <c r="E62" s="304">
        <v>24308</v>
      </c>
      <c r="F62" s="304">
        <v>11477</v>
      </c>
      <c r="G62" s="305">
        <v>3817</v>
      </c>
    </row>
    <row r="63" spans="1:7" x14ac:dyDescent="0.25">
      <c r="A63" s="290" t="s">
        <v>1122</v>
      </c>
      <c r="B63" s="303">
        <v>2504</v>
      </c>
      <c r="C63" s="304">
        <v>6534</v>
      </c>
      <c r="D63" s="304">
        <v>11507</v>
      </c>
      <c r="E63" s="304">
        <v>7754</v>
      </c>
      <c r="F63" s="304">
        <v>1623</v>
      </c>
      <c r="G63" s="305">
        <v>92</v>
      </c>
    </row>
    <row r="64" spans="1:7" x14ac:dyDescent="0.25">
      <c r="A64" s="290" t="s">
        <v>1123</v>
      </c>
      <c r="B64" s="303">
        <v>2162</v>
      </c>
      <c r="C64" s="304">
        <v>4388</v>
      </c>
      <c r="D64" s="304">
        <v>13861</v>
      </c>
      <c r="E64" s="304">
        <v>21007</v>
      </c>
      <c r="F64" s="304">
        <v>13298</v>
      </c>
      <c r="G64" s="305">
        <v>3798</v>
      </c>
    </row>
    <row r="65" spans="1:7" x14ac:dyDescent="0.25">
      <c r="A65" s="290" t="s">
        <v>1124</v>
      </c>
      <c r="B65" s="303">
        <v>9494</v>
      </c>
      <c r="C65" s="304">
        <v>7676</v>
      </c>
      <c r="D65" s="304">
        <v>8033</v>
      </c>
      <c r="E65" s="304">
        <v>7701</v>
      </c>
      <c r="F65" s="304">
        <v>3487</v>
      </c>
      <c r="G65" s="305">
        <v>517</v>
      </c>
    </row>
    <row r="66" spans="1:7" x14ac:dyDescent="0.25">
      <c r="A66" s="290" t="s">
        <v>1125</v>
      </c>
      <c r="B66" s="303">
        <v>30773</v>
      </c>
      <c r="C66" s="304">
        <v>24341</v>
      </c>
      <c r="D66" s="304">
        <v>35112</v>
      </c>
      <c r="E66" s="304">
        <v>43352</v>
      </c>
      <c r="F66" s="304">
        <v>38293</v>
      </c>
      <c r="G66" s="305">
        <v>27576</v>
      </c>
    </row>
    <row r="67" spans="1:7" x14ac:dyDescent="0.25">
      <c r="A67" s="294" t="s">
        <v>1126</v>
      </c>
      <c r="B67" s="306">
        <v>61400</v>
      </c>
      <c r="C67" s="307">
        <v>42696</v>
      </c>
      <c r="D67" s="307">
        <v>41370</v>
      </c>
      <c r="E67" s="307">
        <v>35882</v>
      </c>
      <c r="F67" s="307">
        <v>35514</v>
      </c>
      <c r="G67" s="308">
        <v>68610</v>
      </c>
    </row>
  </sheetData>
  <mergeCells count="10">
    <mergeCell ref="B46:G46"/>
    <mergeCell ref="B59:G59"/>
    <mergeCell ref="A34:G34"/>
    <mergeCell ref="A35:G35"/>
    <mergeCell ref="A36:G36"/>
    <mergeCell ref="B3:G3"/>
    <mergeCell ref="A13:G13"/>
    <mergeCell ref="A14:G14"/>
    <mergeCell ref="A15:G15"/>
    <mergeCell ref="B24:G24"/>
  </mergeCells>
  <hyperlinks>
    <hyperlink ref="A40" location="Sommaire!A1" display="Sommaie" xr:uid="{85C65E75-4620-4F20-97BB-5908A781EA51}"/>
    <hyperlink ref="A19" location="Sommaire!A1" display="Sommaie" xr:uid="{89B60A80-7E5C-4CDC-A4A9-1E7AF423EF12}"/>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78BBD-D989-4830-A876-2600F74072F9}">
  <dimension ref="A1:H67"/>
  <sheetViews>
    <sheetView showGridLines="0" zoomScaleNormal="100" workbookViewId="0"/>
  </sheetViews>
  <sheetFormatPr baseColWidth="10" defaultRowHeight="15" x14ac:dyDescent="0.25"/>
  <cols>
    <col min="1" max="1" width="23.85546875" customWidth="1"/>
  </cols>
  <sheetData>
    <row r="1" spans="1:8" x14ac:dyDescent="0.25">
      <c r="A1" s="218" t="s">
        <v>1190</v>
      </c>
    </row>
    <row r="3" spans="1:8" x14ac:dyDescent="0.25">
      <c r="A3" s="300"/>
      <c r="B3" s="397" t="s">
        <v>1118</v>
      </c>
      <c r="C3" s="398"/>
      <c r="D3" s="398"/>
      <c r="E3" s="398"/>
      <c r="F3" s="398"/>
      <c r="G3" s="399"/>
    </row>
    <row r="4" spans="1:8" x14ac:dyDescent="0.25">
      <c r="A4" s="301" t="s">
        <v>1117</v>
      </c>
      <c r="B4" s="287" t="s">
        <v>1145</v>
      </c>
      <c r="C4" s="288" t="s">
        <v>1141</v>
      </c>
      <c r="D4" s="288" t="s">
        <v>1142</v>
      </c>
      <c r="E4" s="288" t="s">
        <v>1143</v>
      </c>
      <c r="F4" s="288" t="s">
        <v>1144</v>
      </c>
      <c r="G4" s="289" t="s">
        <v>1119</v>
      </c>
    </row>
    <row r="5" spans="1:8" x14ac:dyDescent="0.25">
      <c r="A5" s="290" t="s">
        <v>1120</v>
      </c>
      <c r="B5" s="291">
        <v>49</v>
      </c>
      <c r="C5" s="292">
        <v>61.6</v>
      </c>
      <c r="D5" s="292">
        <v>65.2</v>
      </c>
      <c r="E5" s="292">
        <v>68.2</v>
      </c>
      <c r="F5" s="292">
        <v>65.599999999999994</v>
      </c>
      <c r="G5" s="293">
        <v>64.8</v>
      </c>
    </row>
    <row r="6" spans="1:8" x14ac:dyDescent="0.25">
      <c r="A6" s="290" t="s">
        <v>1121</v>
      </c>
      <c r="B6" s="291">
        <v>59.9</v>
      </c>
      <c r="C6" s="292">
        <v>64.7</v>
      </c>
      <c r="D6" s="292">
        <v>67.099999999999994</v>
      </c>
      <c r="E6" s="292">
        <v>71.2</v>
      </c>
      <c r="F6" s="292">
        <v>73.8</v>
      </c>
      <c r="G6" s="293">
        <v>77</v>
      </c>
    </row>
    <row r="7" spans="1:8" x14ac:dyDescent="0.25">
      <c r="A7" s="290" t="s">
        <v>1122</v>
      </c>
      <c r="B7" s="291">
        <v>43.6</v>
      </c>
      <c r="C7" s="292">
        <v>57.3</v>
      </c>
      <c r="D7" s="292">
        <v>64.7</v>
      </c>
      <c r="E7" s="292">
        <v>68.8</v>
      </c>
      <c r="F7" s="292">
        <v>70.900000000000006</v>
      </c>
      <c r="G7" s="293">
        <v>73.3</v>
      </c>
    </row>
    <row r="8" spans="1:8" x14ac:dyDescent="0.25">
      <c r="A8" s="290" t="s">
        <v>1123</v>
      </c>
      <c r="B8" s="291">
        <v>38.4</v>
      </c>
      <c r="C8" s="292">
        <v>57.3</v>
      </c>
      <c r="D8" s="292">
        <v>65.400000000000006</v>
      </c>
      <c r="E8" s="292">
        <v>70.400000000000006</v>
      </c>
      <c r="F8" s="292">
        <v>74.099999999999994</v>
      </c>
      <c r="G8" s="293">
        <v>78.8</v>
      </c>
    </row>
    <row r="9" spans="1:8" x14ac:dyDescent="0.25">
      <c r="A9" s="290" t="s">
        <v>1124</v>
      </c>
      <c r="B9" s="291">
        <v>48.8</v>
      </c>
      <c r="C9" s="292">
        <v>57.1</v>
      </c>
      <c r="D9" s="292">
        <v>65.400000000000006</v>
      </c>
      <c r="E9" s="292">
        <v>69.599999999999994</v>
      </c>
      <c r="F9" s="292">
        <v>72.7</v>
      </c>
      <c r="G9" s="293">
        <v>71</v>
      </c>
    </row>
    <row r="10" spans="1:8" x14ac:dyDescent="0.25">
      <c r="A10" s="290" t="s">
        <v>1125</v>
      </c>
      <c r="B10" s="291">
        <v>52.4</v>
      </c>
      <c r="C10" s="292">
        <v>59.8</v>
      </c>
      <c r="D10" s="292">
        <v>65.400000000000006</v>
      </c>
      <c r="E10" s="292">
        <v>70.900000000000006</v>
      </c>
      <c r="F10" s="292">
        <v>74.3</v>
      </c>
      <c r="G10" s="293">
        <v>79.099999999999994</v>
      </c>
    </row>
    <row r="11" spans="1:8" x14ac:dyDescent="0.25">
      <c r="A11" s="294" t="s">
        <v>1126</v>
      </c>
      <c r="B11" s="295">
        <v>55.1</v>
      </c>
      <c r="C11" s="296">
        <v>62</v>
      </c>
      <c r="D11" s="296">
        <v>65</v>
      </c>
      <c r="E11" s="296">
        <v>69.400000000000006</v>
      </c>
      <c r="F11" s="296">
        <v>73.7</v>
      </c>
      <c r="G11" s="297">
        <v>82.3</v>
      </c>
    </row>
    <row r="12" spans="1:8" x14ac:dyDescent="0.25">
      <c r="D12" s="299"/>
    </row>
    <row r="13" spans="1:8" ht="42" customHeight="1" x14ac:dyDescent="0.25">
      <c r="A13" s="311" t="s">
        <v>1130</v>
      </c>
      <c r="B13" s="311"/>
      <c r="C13" s="311"/>
      <c r="D13" s="311"/>
      <c r="E13" s="311"/>
      <c r="F13" s="311"/>
      <c r="G13" s="311"/>
      <c r="H13" s="192"/>
    </row>
    <row r="14" spans="1:8" ht="30" customHeight="1" x14ac:dyDescent="0.25">
      <c r="A14" s="377" t="s">
        <v>1128</v>
      </c>
      <c r="B14" s="377"/>
      <c r="C14" s="377"/>
      <c r="D14" s="377"/>
      <c r="E14" s="377"/>
      <c r="F14" s="377"/>
      <c r="G14" s="377"/>
      <c r="H14" s="285"/>
    </row>
    <row r="15" spans="1:8" ht="30" customHeight="1" x14ac:dyDescent="0.25">
      <c r="A15" s="377" t="s">
        <v>1152</v>
      </c>
      <c r="B15" s="377"/>
      <c r="C15" s="377"/>
      <c r="D15" s="377"/>
      <c r="E15" s="377"/>
      <c r="F15" s="377"/>
      <c r="G15" s="377"/>
      <c r="H15" s="285"/>
    </row>
    <row r="16" spans="1:8" x14ac:dyDescent="0.25">
      <c r="A16" s="5" t="s">
        <v>1230</v>
      </c>
      <c r="B16" s="5"/>
      <c r="C16" s="5"/>
      <c r="D16" s="5"/>
      <c r="E16" s="5"/>
    </row>
    <row r="17" spans="1:7" ht="15.75" x14ac:dyDescent="0.3">
      <c r="A17" s="2" t="s">
        <v>1232</v>
      </c>
      <c r="B17" s="5"/>
      <c r="C17" s="5"/>
      <c r="D17" s="5"/>
      <c r="E17" s="5"/>
    </row>
    <row r="19" spans="1:7" ht="15.75" x14ac:dyDescent="0.3">
      <c r="A19" s="118" t="s">
        <v>112</v>
      </c>
    </row>
    <row r="20" spans="1:7" ht="15.75" x14ac:dyDescent="0.3">
      <c r="A20" s="118"/>
    </row>
    <row r="22" spans="1:7" x14ac:dyDescent="0.25">
      <c r="A22" s="218" t="s">
        <v>1191</v>
      </c>
    </row>
    <row r="24" spans="1:7" x14ac:dyDescent="0.25">
      <c r="A24" s="300"/>
      <c r="B24" s="397" t="s">
        <v>1118</v>
      </c>
      <c r="C24" s="398"/>
      <c r="D24" s="398"/>
      <c r="E24" s="398"/>
      <c r="F24" s="398"/>
      <c r="G24" s="399"/>
    </row>
    <row r="25" spans="1:7" x14ac:dyDescent="0.25">
      <c r="A25" s="301" t="s">
        <v>1117</v>
      </c>
      <c r="B25" s="287" t="s">
        <v>1145</v>
      </c>
      <c r="C25" s="288" t="s">
        <v>1141</v>
      </c>
      <c r="D25" s="288" t="s">
        <v>1142</v>
      </c>
      <c r="E25" s="288" t="s">
        <v>1143</v>
      </c>
      <c r="F25" s="288" t="s">
        <v>1144</v>
      </c>
      <c r="G25" s="289" t="s">
        <v>1119</v>
      </c>
    </row>
    <row r="26" spans="1:7" x14ac:dyDescent="0.25">
      <c r="A26" s="290" t="s">
        <v>1120</v>
      </c>
      <c r="B26" s="291">
        <v>66.5</v>
      </c>
      <c r="C26" s="292">
        <v>82.6</v>
      </c>
      <c r="D26" s="292">
        <v>86.5</v>
      </c>
      <c r="E26" s="292">
        <v>89</v>
      </c>
      <c r="F26" s="292">
        <v>89</v>
      </c>
      <c r="G26" s="293">
        <v>88.6</v>
      </c>
    </row>
    <row r="27" spans="1:7" x14ac:dyDescent="0.25">
      <c r="A27" s="290" t="s">
        <v>1121</v>
      </c>
      <c r="B27" s="291">
        <v>73.900000000000006</v>
      </c>
      <c r="C27" s="292">
        <v>83.5</v>
      </c>
      <c r="D27" s="292">
        <v>86.9</v>
      </c>
      <c r="E27" s="292">
        <v>89.4</v>
      </c>
      <c r="F27" s="292">
        <v>91.9</v>
      </c>
      <c r="G27" s="293">
        <v>93.6</v>
      </c>
    </row>
    <row r="28" spans="1:7" x14ac:dyDescent="0.25">
      <c r="A28" s="290" t="s">
        <v>1122</v>
      </c>
      <c r="B28" s="291">
        <v>62.4</v>
      </c>
      <c r="C28" s="292">
        <v>78.8</v>
      </c>
      <c r="D28" s="292">
        <v>85.1</v>
      </c>
      <c r="E28" s="292">
        <v>89.7</v>
      </c>
      <c r="F28" s="292">
        <v>89.4</v>
      </c>
      <c r="G28" s="293">
        <v>90.2</v>
      </c>
    </row>
    <row r="29" spans="1:7" x14ac:dyDescent="0.25">
      <c r="A29" s="290" t="s">
        <v>1123</v>
      </c>
      <c r="B29" s="291">
        <v>55</v>
      </c>
      <c r="C29" s="292">
        <v>78.400000000000006</v>
      </c>
      <c r="D29" s="292">
        <v>85.5</v>
      </c>
      <c r="E29" s="292">
        <v>89.2</v>
      </c>
      <c r="F29" s="292">
        <v>91.6</v>
      </c>
      <c r="G29" s="293">
        <v>94</v>
      </c>
    </row>
    <row r="30" spans="1:7" x14ac:dyDescent="0.25">
      <c r="A30" s="290" t="s">
        <v>1124</v>
      </c>
      <c r="B30" s="291">
        <v>66.2</v>
      </c>
      <c r="C30" s="292">
        <v>76</v>
      </c>
      <c r="D30" s="292">
        <v>83.2</v>
      </c>
      <c r="E30" s="292">
        <v>87.1</v>
      </c>
      <c r="F30" s="292">
        <v>90.4</v>
      </c>
      <c r="G30" s="293">
        <v>92.4</v>
      </c>
    </row>
    <row r="31" spans="1:7" x14ac:dyDescent="0.25">
      <c r="A31" s="290" t="s">
        <v>1125</v>
      </c>
      <c r="B31" s="291">
        <v>67.599999999999994</v>
      </c>
      <c r="C31" s="292">
        <v>76.099999999999994</v>
      </c>
      <c r="D31" s="292">
        <v>82</v>
      </c>
      <c r="E31" s="292">
        <v>87.1</v>
      </c>
      <c r="F31" s="292">
        <v>90</v>
      </c>
      <c r="G31" s="293">
        <v>92.8</v>
      </c>
    </row>
    <row r="32" spans="1:7" x14ac:dyDescent="0.25">
      <c r="A32" s="294" t="s">
        <v>1126</v>
      </c>
      <c r="B32" s="295">
        <v>67.599999999999994</v>
      </c>
      <c r="C32" s="296">
        <v>74.2</v>
      </c>
      <c r="D32" s="296">
        <v>78.599999999999994</v>
      </c>
      <c r="E32" s="296">
        <v>83.7</v>
      </c>
      <c r="F32" s="296">
        <v>87.3</v>
      </c>
      <c r="G32" s="297">
        <v>92.8</v>
      </c>
    </row>
    <row r="33" spans="1:8" x14ac:dyDescent="0.25">
      <c r="D33" s="299"/>
    </row>
    <row r="34" spans="1:8" ht="42" customHeight="1" x14ac:dyDescent="0.25">
      <c r="A34" s="311" t="s">
        <v>1131</v>
      </c>
      <c r="B34" s="311"/>
      <c r="C34" s="311"/>
      <c r="D34" s="311"/>
      <c r="E34" s="311"/>
      <c r="F34" s="311"/>
      <c r="G34" s="311"/>
      <c r="H34" s="192"/>
    </row>
    <row r="35" spans="1:8" ht="32.25" customHeight="1" x14ac:dyDescent="0.25">
      <c r="A35" s="377" t="s">
        <v>1128</v>
      </c>
      <c r="B35" s="377"/>
      <c r="C35" s="377"/>
      <c r="D35" s="377"/>
      <c r="E35" s="377"/>
      <c r="F35" s="377"/>
      <c r="G35" s="377"/>
      <c r="H35" s="285"/>
    </row>
    <row r="36" spans="1:8" ht="30" customHeight="1" x14ac:dyDescent="0.25">
      <c r="A36" s="377" t="s">
        <v>1152</v>
      </c>
      <c r="B36" s="377"/>
      <c r="C36" s="377"/>
      <c r="D36" s="377"/>
      <c r="E36" s="377"/>
      <c r="F36" s="377"/>
      <c r="G36" s="377"/>
      <c r="H36" s="285"/>
    </row>
    <row r="37" spans="1:8" x14ac:dyDescent="0.25">
      <c r="A37" s="5" t="s">
        <v>1230</v>
      </c>
      <c r="B37" s="5"/>
      <c r="C37" s="5"/>
      <c r="D37" s="5"/>
      <c r="E37" s="5"/>
    </row>
    <row r="38" spans="1:8" ht="15.75" x14ac:dyDescent="0.3">
      <c r="A38" s="2" t="s">
        <v>1232</v>
      </c>
      <c r="B38" s="5"/>
      <c r="C38" s="5"/>
      <c r="D38" s="5"/>
      <c r="E38" s="5"/>
    </row>
    <row r="40" spans="1:8" ht="15.75" x14ac:dyDescent="0.3">
      <c r="A40" s="118" t="s">
        <v>112</v>
      </c>
    </row>
    <row r="44" spans="1:8" x14ac:dyDescent="0.25">
      <c r="A44" s="218" t="s">
        <v>1158</v>
      </c>
    </row>
    <row r="46" spans="1:8" x14ac:dyDescent="0.25">
      <c r="A46" s="300"/>
      <c r="B46" s="398" t="s">
        <v>1118</v>
      </c>
      <c r="C46" s="398"/>
      <c r="D46" s="398"/>
      <c r="E46" s="398"/>
      <c r="F46" s="398"/>
      <c r="G46" s="399"/>
    </row>
    <row r="47" spans="1:8" x14ac:dyDescent="0.25">
      <c r="A47" s="301" t="s">
        <v>1117</v>
      </c>
      <c r="B47" s="288" t="s">
        <v>1145</v>
      </c>
      <c r="C47" s="288" t="s">
        <v>1141</v>
      </c>
      <c r="D47" s="288" t="s">
        <v>1142</v>
      </c>
      <c r="E47" s="288" t="s">
        <v>1143</v>
      </c>
      <c r="F47" s="288" t="s">
        <v>1144</v>
      </c>
      <c r="G47" s="289" t="s">
        <v>1119</v>
      </c>
    </row>
    <row r="48" spans="1:8" x14ac:dyDescent="0.25">
      <c r="A48" s="290" t="s">
        <v>1120</v>
      </c>
      <c r="B48" s="303">
        <v>1588</v>
      </c>
      <c r="C48" s="304">
        <v>9910</v>
      </c>
      <c r="D48" s="304">
        <v>18525</v>
      </c>
      <c r="E48" s="304">
        <v>8289</v>
      </c>
      <c r="F48" s="304">
        <v>1342</v>
      </c>
      <c r="G48" s="305">
        <v>88</v>
      </c>
    </row>
    <row r="49" spans="1:7" x14ac:dyDescent="0.25">
      <c r="A49" s="290" t="s">
        <v>1121</v>
      </c>
      <c r="B49" s="303">
        <v>307</v>
      </c>
      <c r="C49" s="304">
        <v>4026</v>
      </c>
      <c r="D49" s="304">
        <v>19222</v>
      </c>
      <c r="E49" s="304">
        <v>25419</v>
      </c>
      <c r="F49" s="304">
        <v>12017</v>
      </c>
      <c r="G49" s="305">
        <v>4119</v>
      </c>
    </row>
    <row r="50" spans="1:7" x14ac:dyDescent="0.25">
      <c r="A50" s="290" t="s">
        <v>1122</v>
      </c>
      <c r="B50" s="303">
        <v>2356</v>
      </c>
      <c r="C50" s="304">
        <v>6449</v>
      </c>
      <c r="D50" s="304">
        <v>11546</v>
      </c>
      <c r="E50" s="304">
        <v>7898</v>
      </c>
      <c r="F50" s="304">
        <v>1659</v>
      </c>
      <c r="G50" s="305">
        <v>101</v>
      </c>
    </row>
    <row r="51" spans="1:7" x14ac:dyDescent="0.25">
      <c r="A51" s="290" t="s">
        <v>1123</v>
      </c>
      <c r="B51" s="303">
        <v>2093</v>
      </c>
      <c r="C51" s="304">
        <v>4326</v>
      </c>
      <c r="D51" s="304">
        <v>13805</v>
      </c>
      <c r="E51" s="304">
        <v>21392</v>
      </c>
      <c r="F51" s="304">
        <v>13465</v>
      </c>
      <c r="G51" s="305">
        <v>3898</v>
      </c>
    </row>
    <row r="52" spans="1:7" x14ac:dyDescent="0.25">
      <c r="A52" s="290" t="s">
        <v>1124</v>
      </c>
      <c r="B52" s="303">
        <v>9440</v>
      </c>
      <c r="C52" s="304">
        <v>7602</v>
      </c>
      <c r="D52" s="304">
        <v>8167</v>
      </c>
      <c r="E52" s="304">
        <v>7769</v>
      </c>
      <c r="F52" s="304">
        <v>3637</v>
      </c>
      <c r="G52" s="305">
        <v>534</v>
      </c>
    </row>
    <row r="53" spans="1:7" x14ac:dyDescent="0.25">
      <c r="A53" s="290" t="s">
        <v>1125</v>
      </c>
      <c r="B53" s="303">
        <v>30411</v>
      </c>
      <c r="C53" s="304">
        <v>23985</v>
      </c>
      <c r="D53" s="304">
        <v>34540</v>
      </c>
      <c r="E53" s="304">
        <v>43556</v>
      </c>
      <c r="F53" s="304">
        <v>39485</v>
      </c>
      <c r="G53" s="305">
        <v>28366</v>
      </c>
    </row>
    <row r="54" spans="1:7" x14ac:dyDescent="0.25">
      <c r="A54" s="294" t="s">
        <v>1126</v>
      </c>
      <c r="B54" s="306">
        <v>59491</v>
      </c>
      <c r="C54" s="307">
        <v>41867</v>
      </c>
      <c r="D54" s="307">
        <v>40143</v>
      </c>
      <c r="E54" s="307">
        <v>35375</v>
      </c>
      <c r="F54" s="307">
        <v>35235</v>
      </c>
      <c r="G54" s="308">
        <v>69623</v>
      </c>
    </row>
    <row r="57" spans="1:7" x14ac:dyDescent="0.25">
      <c r="A57" s="302" t="s">
        <v>1159</v>
      </c>
    </row>
    <row r="59" spans="1:7" x14ac:dyDescent="0.25">
      <c r="A59" s="300"/>
      <c r="B59" s="398" t="s">
        <v>1118</v>
      </c>
      <c r="C59" s="398"/>
      <c r="D59" s="398"/>
      <c r="E59" s="398"/>
      <c r="F59" s="398"/>
      <c r="G59" s="399"/>
    </row>
    <row r="60" spans="1:7" x14ac:dyDescent="0.25">
      <c r="A60" s="301" t="s">
        <v>1117</v>
      </c>
      <c r="B60" s="288" t="s">
        <v>1145</v>
      </c>
      <c r="C60" s="288" t="s">
        <v>1141</v>
      </c>
      <c r="D60" s="288" t="s">
        <v>1142</v>
      </c>
      <c r="E60" s="288" t="s">
        <v>1143</v>
      </c>
      <c r="F60" s="288" t="s">
        <v>1144</v>
      </c>
      <c r="G60" s="289" t="s">
        <v>1119</v>
      </c>
    </row>
    <row r="61" spans="1:7" x14ac:dyDescent="0.25">
      <c r="A61" s="290" t="s">
        <v>1120</v>
      </c>
      <c r="B61" s="303">
        <v>1610</v>
      </c>
      <c r="C61" s="304">
        <v>9954</v>
      </c>
      <c r="D61" s="304">
        <v>18590</v>
      </c>
      <c r="E61" s="304">
        <v>8322</v>
      </c>
      <c r="F61" s="304">
        <v>1346</v>
      </c>
      <c r="G61" s="305">
        <v>88</v>
      </c>
    </row>
    <row r="62" spans="1:7" x14ac:dyDescent="0.25">
      <c r="A62" s="290" t="s">
        <v>1121</v>
      </c>
      <c r="B62" s="303">
        <v>310</v>
      </c>
      <c r="C62" s="304">
        <v>4044</v>
      </c>
      <c r="D62" s="304">
        <v>19304</v>
      </c>
      <c r="E62" s="304">
        <v>25498</v>
      </c>
      <c r="F62" s="304">
        <v>12060</v>
      </c>
      <c r="G62" s="305">
        <v>4119</v>
      </c>
    </row>
    <row r="63" spans="1:7" x14ac:dyDescent="0.25">
      <c r="A63" s="290" t="s">
        <v>1122</v>
      </c>
      <c r="B63" s="303">
        <v>2391</v>
      </c>
      <c r="C63" s="304">
        <v>6470</v>
      </c>
      <c r="D63" s="304">
        <v>11598</v>
      </c>
      <c r="E63" s="304">
        <v>7924</v>
      </c>
      <c r="F63" s="304">
        <v>1665</v>
      </c>
      <c r="G63" s="305">
        <v>102</v>
      </c>
    </row>
    <row r="64" spans="1:7" x14ac:dyDescent="0.25">
      <c r="A64" s="290" t="s">
        <v>1123</v>
      </c>
      <c r="B64" s="303">
        <v>2107</v>
      </c>
      <c r="C64" s="304">
        <v>4341</v>
      </c>
      <c r="D64" s="304">
        <v>13849</v>
      </c>
      <c r="E64" s="304">
        <v>21453</v>
      </c>
      <c r="F64" s="304">
        <v>13524</v>
      </c>
      <c r="G64" s="305">
        <v>3905</v>
      </c>
    </row>
    <row r="65" spans="1:7" x14ac:dyDescent="0.25">
      <c r="A65" s="290" t="s">
        <v>1124</v>
      </c>
      <c r="B65" s="303">
        <v>9532</v>
      </c>
      <c r="C65" s="304">
        <v>7659</v>
      </c>
      <c r="D65" s="304">
        <v>8220</v>
      </c>
      <c r="E65" s="304">
        <v>7803</v>
      </c>
      <c r="F65" s="304">
        <v>3649</v>
      </c>
      <c r="G65" s="305">
        <v>536</v>
      </c>
    </row>
    <row r="66" spans="1:7" x14ac:dyDescent="0.25">
      <c r="A66" s="290" t="s">
        <v>1125</v>
      </c>
      <c r="B66" s="303">
        <v>30612</v>
      </c>
      <c r="C66" s="304">
        <v>24098</v>
      </c>
      <c r="D66" s="304">
        <v>34722</v>
      </c>
      <c r="E66" s="304">
        <v>43700</v>
      </c>
      <c r="F66" s="304">
        <v>39561</v>
      </c>
      <c r="G66" s="305">
        <v>28439</v>
      </c>
    </row>
    <row r="67" spans="1:7" x14ac:dyDescent="0.25">
      <c r="A67" s="294" t="s">
        <v>1126</v>
      </c>
      <c r="B67" s="306">
        <v>59855</v>
      </c>
      <c r="C67" s="307">
        <v>42116</v>
      </c>
      <c r="D67" s="307">
        <v>40299</v>
      </c>
      <c r="E67" s="307">
        <v>35538</v>
      </c>
      <c r="F67" s="307">
        <v>35350</v>
      </c>
      <c r="G67" s="308">
        <v>69840</v>
      </c>
    </row>
  </sheetData>
  <mergeCells count="10">
    <mergeCell ref="B46:G46"/>
    <mergeCell ref="B59:G59"/>
    <mergeCell ref="A34:G34"/>
    <mergeCell ref="A35:G35"/>
    <mergeCell ref="A36:G36"/>
    <mergeCell ref="B3:G3"/>
    <mergeCell ref="A13:G13"/>
    <mergeCell ref="A14:G14"/>
    <mergeCell ref="A15:G15"/>
    <mergeCell ref="B24:G24"/>
  </mergeCells>
  <hyperlinks>
    <hyperlink ref="A40" location="Sommaire!A1" display="Sommaie" xr:uid="{C5361B37-F87B-42CD-A15C-761BA44E3B44}"/>
    <hyperlink ref="A19" location="Sommaire!A1" display="Sommaie" xr:uid="{EF8E139B-F613-426D-AD05-C38B669333F7}"/>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K30"/>
  <sheetViews>
    <sheetView showGridLines="0" zoomScale="115" zoomScaleNormal="115" workbookViewId="0">
      <selection activeCell="A18" sqref="A18"/>
    </sheetView>
  </sheetViews>
  <sheetFormatPr baseColWidth="10" defaultColWidth="11.42578125" defaultRowHeight="15" x14ac:dyDescent="0.25"/>
  <cols>
    <col min="1" max="1" width="50.7109375" style="5" customWidth="1"/>
    <col min="2" max="16384" width="11.42578125" style="5"/>
  </cols>
  <sheetData>
    <row r="1" spans="1:11" x14ac:dyDescent="0.25">
      <c r="A1" s="116" t="s">
        <v>1176</v>
      </c>
    </row>
    <row r="2" spans="1:11" ht="30.75" customHeight="1" x14ac:dyDescent="0.25">
      <c r="J2" s="309" t="s">
        <v>107</v>
      </c>
      <c r="K2" s="309"/>
    </row>
    <row r="3" spans="1:11" x14ac:dyDescent="0.25">
      <c r="A3" s="10" t="s">
        <v>66</v>
      </c>
      <c r="B3" s="21" t="s">
        <v>70</v>
      </c>
      <c r="C3" s="22" t="s">
        <v>71</v>
      </c>
      <c r="D3" s="23" t="s">
        <v>72</v>
      </c>
      <c r="E3" s="23" t="s">
        <v>73</v>
      </c>
      <c r="F3" s="23" t="s">
        <v>74</v>
      </c>
      <c r="G3" s="23" t="s">
        <v>75</v>
      </c>
      <c r="H3" s="24">
        <v>2025</v>
      </c>
      <c r="J3" s="104" t="s">
        <v>104</v>
      </c>
      <c r="K3" s="105" t="s">
        <v>105</v>
      </c>
    </row>
    <row r="4" spans="1:11" x14ac:dyDescent="0.25">
      <c r="A4" s="11" t="s">
        <v>67</v>
      </c>
      <c r="B4" s="25" t="s">
        <v>119</v>
      </c>
      <c r="C4" s="17" t="s">
        <v>120</v>
      </c>
      <c r="D4" s="17" t="s">
        <v>121</v>
      </c>
      <c r="E4" s="17" t="s">
        <v>122</v>
      </c>
      <c r="F4" s="17" t="s">
        <v>119</v>
      </c>
      <c r="G4" s="17" t="s">
        <v>123</v>
      </c>
      <c r="H4" s="18" t="s">
        <v>122</v>
      </c>
      <c r="J4" s="151" t="s">
        <v>157</v>
      </c>
      <c r="K4" s="152" t="s">
        <v>163</v>
      </c>
    </row>
    <row r="5" spans="1:11" x14ac:dyDescent="0.25">
      <c r="A5" s="12" t="s">
        <v>68</v>
      </c>
      <c r="B5" s="25" t="s">
        <v>124</v>
      </c>
      <c r="C5" s="17" t="s">
        <v>125</v>
      </c>
      <c r="D5" s="17" t="s">
        <v>126</v>
      </c>
      <c r="E5" s="17" t="s">
        <v>127</v>
      </c>
      <c r="F5" s="17" t="s">
        <v>124</v>
      </c>
      <c r="G5" s="17" t="s">
        <v>128</v>
      </c>
      <c r="H5" s="18" t="s">
        <v>128</v>
      </c>
      <c r="J5" s="153" t="s">
        <v>158</v>
      </c>
      <c r="K5" s="154" t="s">
        <v>164</v>
      </c>
    </row>
    <row r="6" spans="1:11" x14ac:dyDescent="0.25">
      <c r="A6" s="12" t="s">
        <v>69</v>
      </c>
      <c r="B6" s="25" t="s">
        <v>129</v>
      </c>
      <c r="C6" s="17" t="s">
        <v>130</v>
      </c>
      <c r="D6" s="17" t="s">
        <v>129</v>
      </c>
      <c r="E6" s="17" t="s">
        <v>131</v>
      </c>
      <c r="F6" s="17" t="s">
        <v>132</v>
      </c>
      <c r="G6" s="17" t="s">
        <v>133</v>
      </c>
      <c r="H6" s="18" t="s">
        <v>131</v>
      </c>
      <c r="J6" s="153" t="s">
        <v>159</v>
      </c>
      <c r="K6" s="154" t="s">
        <v>160</v>
      </c>
    </row>
    <row r="7" spans="1:11" x14ac:dyDescent="0.25">
      <c r="A7" s="12" t="s">
        <v>13</v>
      </c>
      <c r="B7" s="25" t="s">
        <v>134</v>
      </c>
      <c r="C7" s="17" t="s">
        <v>135</v>
      </c>
      <c r="D7" s="17" t="s">
        <v>136</v>
      </c>
      <c r="E7" s="17" t="s">
        <v>137</v>
      </c>
      <c r="F7" s="17" t="s">
        <v>138</v>
      </c>
      <c r="G7" s="17" t="s">
        <v>139</v>
      </c>
      <c r="H7" s="18" t="s">
        <v>140</v>
      </c>
      <c r="J7" s="153" t="s">
        <v>160</v>
      </c>
      <c r="K7" s="154" t="s">
        <v>165</v>
      </c>
    </row>
    <row r="8" spans="1:11" x14ac:dyDescent="0.25">
      <c r="A8" s="12" t="s">
        <v>12</v>
      </c>
      <c r="B8" s="25" t="s">
        <v>141</v>
      </c>
      <c r="C8" s="17" t="s">
        <v>142</v>
      </c>
      <c r="D8" s="17" t="s">
        <v>143</v>
      </c>
      <c r="E8" s="17" t="s">
        <v>144</v>
      </c>
      <c r="F8" s="17" t="s">
        <v>145</v>
      </c>
      <c r="G8" s="17" t="s">
        <v>146</v>
      </c>
      <c r="H8" s="18" t="s">
        <v>147</v>
      </c>
      <c r="J8" s="153" t="s">
        <v>160</v>
      </c>
      <c r="K8" s="154" t="s">
        <v>164</v>
      </c>
    </row>
    <row r="9" spans="1:11" x14ac:dyDescent="0.25">
      <c r="A9" s="12" t="s">
        <v>15</v>
      </c>
      <c r="B9" s="25" t="s">
        <v>148</v>
      </c>
      <c r="C9" s="17" t="s">
        <v>149</v>
      </c>
      <c r="D9" s="17" t="s">
        <v>150</v>
      </c>
      <c r="E9" s="17" t="s">
        <v>150</v>
      </c>
      <c r="F9" s="17" t="s">
        <v>141</v>
      </c>
      <c r="G9" s="17" t="s">
        <v>151</v>
      </c>
      <c r="H9" s="18" t="s">
        <v>152</v>
      </c>
      <c r="J9" s="153" t="s">
        <v>161</v>
      </c>
      <c r="K9" s="154" t="s">
        <v>166</v>
      </c>
    </row>
    <row r="10" spans="1:11" x14ac:dyDescent="0.25">
      <c r="A10" s="13" t="s">
        <v>17</v>
      </c>
      <c r="B10" s="26"/>
      <c r="C10" s="19"/>
      <c r="D10" s="19"/>
      <c r="E10" s="19" t="s">
        <v>153</v>
      </c>
      <c r="F10" s="19" t="s">
        <v>154</v>
      </c>
      <c r="G10" s="19" t="s">
        <v>155</v>
      </c>
      <c r="H10" s="20" t="s">
        <v>156</v>
      </c>
      <c r="J10" s="155" t="s">
        <v>162</v>
      </c>
      <c r="K10" s="156"/>
    </row>
    <row r="11" spans="1:11" x14ac:dyDescent="0.25">
      <c r="I11" s="157"/>
    </row>
    <row r="12" spans="1:11" x14ac:dyDescent="0.25">
      <c r="A12" s="117" t="s">
        <v>167</v>
      </c>
    </row>
    <row r="13" spans="1:11" x14ac:dyDescent="0.25">
      <c r="A13" s="117" t="s">
        <v>970</v>
      </c>
    </row>
    <row r="14" spans="1:11" x14ac:dyDescent="0.25">
      <c r="A14" s="5" t="s">
        <v>114</v>
      </c>
    </row>
    <row r="15" spans="1:11" x14ac:dyDescent="0.25">
      <c r="A15" s="5" t="s">
        <v>1217</v>
      </c>
    </row>
    <row r="16" spans="1:11" x14ac:dyDescent="0.3">
      <c r="A16" s="2" t="s">
        <v>1220</v>
      </c>
    </row>
    <row r="18" spans="1:3" x14ac:dyDescent="0.3">
      <c r="A18" s="118" t="s">
        <v>112</v>
      </c>
    </row>
    <row r="30" spans="1:3" x14ac:dyDescent="0.25">
      <c r="C30"/>
    </row>
  </sheetData>
  <mergeCells count="1">
    <mergeCell ref="J2:K2"/>
  </mergeCells>
  <hyperlinks>
    <hyperlink ref="A18" location="Sommaire!A1" display="Sommaie" xr:uid="{7BD898F2-E7B0-40AF-A3D0-4509442CD0E2}"/>
  </hyperlinks>
  <pageMargins left="0.7" right="0.7" top="0.75" bottom="0.75" header="0.3" footer="0.3"/>
  <pageSetup paperSize="9" scale="79" orientation="landscape" r:id="rId1"/>
  <ignoredErrors>
    <ignoredError sqref="B3:K10"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D169-9363-460E-A8A2-CA10710390E0}">
  <dimension ref="A1:H67"/>
  <sheetViews>
    <sheetView showGridLines="0" zoomScaleNormal="100" workbookViewId="0"/>
  </sheetViews>
  <sheetFormatPr baseColWidth="10" defaultRowHeight="15" x14ac:dyDescent="0.25"/>
  <cols>
    <col min="1" max="1" width="23.85546875" customWidth="1"/>
  </cols>
  <sheetData>
    <row r="1" spans="1:8" x14ac:dyDescent="0.25">
      <c r="A1" s="218" t="s">
        <v>1192</v>
      </c>
    </row>
    <row r="3" spans="1:8" x14ac:dyDescent="0.25">
      <c r="A3" s="300"/>
      <c r="B3" s="397" t="s">
        <v>1118</v>
      </c>
      <c r="C3" s="398"/>
      <c r="D3" s="398"/>
      <c r="E3" s="398"/>
      <c r="F3" s="398"/>
      <c r="G3" s="399"/>
    </row>
    <row r="4" spans="1:8" x14ac:dyDescent="0.25">
      <c r="A4" s="301" t="s">
        <v>1117</v>
      </c>
      <c r="B4" s="287" t="s">
        <v>1145</v>
      </c>
      <c r="C4" s="288" t="s">
        <v>1141</v>
      </c>
      <c r="D4" s="288" t="s">
        <v>1142</v>
      </c>
      <c r="E4" s="288" t="s">
        <v>1143</v>
      </c>
      <c r="F4" s="288" t="s">
        <v>1144</v>
      </c>
      <c r="G4" s="289" t="s">
        <v>1119</v>
      </c>
    </row>
    <row r="5" spans="1:8" x14ac:dyDescent="0.25">
      <c r="A5" s="290" t="s">
        <v>1120</v>
      </c>
      <c r="B5" s="291">
        <v>43.2</v>
      </c>
      <c r="C5" s="292">
        <v>60.4</v>
      </c>
      <c r="D5" s="292">
        <v>63.7</v>
      </c>
      <c r="E5" s="292">
        <v>67.2</v>
      </c>
      <c r="F5" s="292">
        <v>69.5</v>
      </c>
      <c r="G5" s="293">
        <v>76.5</v>
      </c>
    </row>
    <row r="6" spans="1:8" x14ac:dyDescent="0.25">
      <c r="A6" s="290" t="s">
        <v>1121</v>
      </c>
      <c r="B6" s="291">
        <v>52.4</v>
      </c>
      <c r="C6" s="292">
        <v>61.9</v>
      </c>
      <c r="D6" s="292">
        <v>65.3</v>
      </c>
      <c r="E6" s="292">
        <v>69.8</v>
      </c>
      <c r="F6" s="292">
        <v>72.2</v>
      </c>
      <c r="G6" s="293">
        <v>77.5</v>
      </c>
    </row>
    <row r="7" spans="1:8" x14ac:dyDescent="0.25">
      <c r="A7" s="290" t="s">
        <v>1122</v>
      </c>
      <c r="B7" s="291">
        <v>47.1</v>
      </c>
      <c r="C7" s="292">
        <v>57.7</v>
      </c>
      <c r="D7" s="292">
        <v>63.3</v>
      </c>
      <c r="E7" s="292">
        <v>67.8</v>
      </c>
      <c r="F7" s="292">
        <v>71.2</v>
      </c>
      <c r="G7" s="293">
        <v>77.599999999999994</v>
      </c>
    </row>
    <row r="8" spans="1:8" x14ac:dyDescent="0.25">
      <c r="A8" s="290" t="s">
        <v>1123</v>
      </c>
      <c r="B8" s="291">
        <v>36.5</v>
      </c>
      <c r="C8" s="292">
        <v>57.5</v>
      </c>
      <c r="D8" s="292">
        <v>65.099999999999994</v>
      </c>
      <c r="E8" s="292">
        <v>69.5</v>
      </c>
      <c r="F8" s="292">
        <v>72.8</v>
      </c>
      <c r="G8" s="293">
        <v>77.5</v>
      </c>
    </row>
    <row r="9" spans="1:8" x14ac:dyDescent="0.25">
      <c r="A9" s="290" t="s">
        <v>1124</v>
      </c>
      <c r="B9" s="291">
        <v>49.5</v>
      </c>
      <c r="C9" s="292">
        <v>56.8</v>
      </c>
      <c r="D9" s="292">
        <v>65</v>
      </c>
      <c r="E9" s="292">
        <v>69.5</v>
      </c>
      <c r="F9" s="292">
        <v>72.599999999999994</v>
      </c>
      <c r="G9" s="293">
        <v>73.7</v>
      </c>
    </row>
    <row r="10" spans="1:8" x14ac:dyDescent="0.25">
      <c r="A10" s="290" t="s">
        <v>1125</v>
      </c>
      <c r="B10" s="291">
        <v>52.7</v>
      </c>
      <c r="C10" s="292">
        <v>61</v>
      </c>
      <c r="D10" s="292">
        <v>66.099999999999994</v>
      </c>
      <c r="E10" s="292">
        <v>70.7</v>
      </c>
      <c r="F10" s="292">
        <v>74.099999999999994</v>
      </c>
      <c r="G10" s="293">
        <v>79.5</v>
      </c>
    </row>
    <row r="11" spans="1:8" x14ac:dyDescent="0.25">
      <c r="A11" s="294" t="s">
        <v>1126</v>
      </c>
      <c r="B11" s="295">
        <v>57</v>
      </c>
      <c r="C11" s="296">
        <v>63.7</v>
      </c>
      <c r="D11" s="296">
        <v>66.900000000000006</v>
      </c>
      <c r="E11" s="296">
        <v>70.5</v>
      </c>
      <c r="F11" s="296">
        <v>75.7</v>
      </c>
      <c r="G11" s="297">
        <v>83.7</v>
      </c>
    </row>
    <row r="12" spans="1:8" x14ac:dyDescent="0.25">
      <c r="D12" s="299"/>
    </row>
    <row r="13" spans="1:8" ht="42" customHeight="1" x14ac:dyDescent="0.25">
      <c r="A13" s="311" t="s">
        <v>1132</v>
      </c>
      <c r="B13" s="311"/>
      <c r="C13" s="311"/>
      <c r="D13" s="311"/>
      <c r="E13" s="311"/>
      <c r="F13" s="311"/>
      <c r="G13" s="311"/>
      <c r="H13" s="192"/>
    </row>
    <row r="14" spans="1:8" ht="30" customHeight="1" x14ac:dyDescent="0.25">
      <c r="A14" s="377" t="s">
        <v>1128</v>
      </c>
      <c r="B14" s="377"/>
      <c r="C14" s="377"/>
      <c r="D14" s="377"/>
      <c r="E14" s="377"/>
      <c r="F14" s="377"/>
      <c r="G14" s="377"/>
      <c r="H14" s="285"/>
    </row>
    <row r="15" spans="1:8" ht="30" customHeight="1" x14ac:dyDescent="0.25">
      <c r="A15" s="377" t="s">
        <v>1151</v>
      </c>
      <c r="B15" s="377"/>
      <c r="C15" s="377"/>
      <c r="D15" s="377"/>
      <c r="E15" s="377"/>
      <c r="F15" s="377"/>
      <c r="G15" s="377"/>
      <c r="H15" s="285"/>
    </row>
    <row r="16" spans="1:8" x14ac:dyDescent="0.25">
      <c r="A16" s="5" t="s">
        <v>1224</v>
      </c>
      <c r="B16" s="5"/>
      <c r="C16" s="5"/>
      <c r="D16" s="5"/>
      <c r="E16" s="5"/>
    </row>
    <row r="17" spans="1:7" ht="15.75" x14ac:dyDescent="0.3">
      <c r="A17" s="2" t="s">
        <v>1232</v>
      </c>
      <c r="B17" s="5"/>
      <c r="C17" s="5"/>
      <c r="D17" s="5"/>
      <c r="E17" s="5"/>
    </row>
    <row r="19" spans="1:7" ht="15.75" x14ac:dyDescent="0.3">
      <c r="A19" s="118" t="s">
        <v>112</v>
      </c>
    </row>
    <row r="20" spans="1:7" ht="15.75" x14ac:dyDescent="0.3">
      <c r="A20" s="118"/>
    </row>
    <row r="22" spans="1:7" x14ac:dyDescent="0.25">
      <c r="A22" s="218" t="s">
        <v>1193</v>
      </c>
    </row>
    <row r="24" spans="1:7" x14ac:dyDescent="0.25">
      <c r="A24" s="300"/>
      <c r="B24" s="397" t="s">
        <v>1118</v>
      </c>
      <c r="C24" s="398"/>
      <c r="D24" s="398"/>
      <c r="E24" s="398"/>
      <c r="F24" s="398"/>
      <c r="G24" s="399"/>
    </row>
    <row r="25" spans="1:7" x14ac:dyDescent="0.25">
      <c r="A25" s="301" t="s">
        <v>1117</v>
      </c>
      <c r="B25" s="287" t="s">
        <v>1145</v>
      </c>
      <c r="C25" s="288" t="s">
        <v>1141</v>
      </c>
      <c r="D25" s="288" t="s">
        <v>1142</v>
      </c>
      <c r="E25" s="288" t="s">
        <v>1143</v>
      </c>
      <c r="F25" s="288" t="s">
        <v>1144</v>
      </c>
      <c r="G25" s="289" t="s">
        <v>1119</v>
      </c>
    </row>
    <row r="26" spans="1:7" x14ac:dyDescent="0.25">
      <c r="A26" s="290" t="s">
        <v>1120</v>
      </c>
      <c r="B26" s="291">
        <v>43.4</v>
      </c>
      <c r="C26" s="292">
        <v>57.3</v>
      </c>
      <c r="D26" s="292">
        <v>62.7</v>
      </c>
      <c r="E26" s="292">
        <v>67.8</v>
      </c>
      <c r="F26" s="292">
        <v>70.400000000000006</v>
      </c>
      <c r="G26" s="293">
        <v>74</v>
      </c>
    </row>
    <row r="27" spans="1:7" x14ac:dyDescent="0.25">
      <c r="A27" s="290" t="s">
        <v>1121</v>
      </c>
      <c r="B27" s="291">
        <v>50.1</v>
      </c>
      <c r="C27" s="292">
        <v>58.1</v>
      </c>
      <c r="D27" s="292">
        <v>62.8</v>
      </c>
      <c r="E27" s="292">
        <v>67.7</v>
      </c>
      <c r="F27" s="292">
        <v>71.5</v>
      </c>
      <c r="G27" s="293">
        <v>76.3</v>
      </c>
    </row>
    <row r="28" spans="1:7" x14ac:dyDescent="0.25">
      <c r="A28" s="290" t="s">
        <v>1122</v>
      </c>
      <c r="B28" s="291">
        <v>43.8</v>
      </c>
      <c r="C28" s="292">
        <v>55.2</v>
      </c>
      <c r="D28" s="292">
        <v>61.3</v>
      </c>
      <c r="E28" s="292">
        <v>66.2</v>
      </c>
      <c r="F28" s="292">
        <v>73</v>
      </c>
      <c r="G28" s="293">
        <v>77.599999999999994</v>
      </c>
    </row>
    <row r="29" spans="1:7" x14ac:dyDescent="0.25">
      <c r="A29" s="290" t="s">
        <v>1123</v>
      </c>
      <c r="B29" s="291">
        <v>36.799999999999997</v>
      </c>
      <c r="C29" s="292">
        <v>52.9</v>
      </c>
      <c r="D29" s="292">
        <v>62</v>
      </c>
      <c r="E29" s="292">
        <v>67.599999999999994</v>
      </c>
      <c r="F29" s="292">
        <v>70.900000000000006</v>
      </c>
      <c r="G29" s="293">
        <v>75.8</v>
      </c>
    </row>
    <row r="30" spans="1:7" x14ac:dyDescent="0.25">
      <c r="A30" s="290" t="s">
        <v>1124</v>
      </c>
      <c r="B30" s="291">
        <v>42.1</v>
      </c>
      <c r="C30" s="292">
        <v>51.8</v>
      </c>
      <c r="D30" s="292">
        <v>60.3</v>
      </c>
      <c r="E30" s="292">
        <v>67.400000000000006</v>
      </c>
      <c r="F30" s="292">
        <v>71.3</v>
      </c>
      <c r="G30" s="293">
        <v>73.900000000000006</v>
      </c>
    </row>
    <row r="31" spans="1:7" x14ac:dyDescent="0.25">
      <c r="A31" s="290" t="s">
        <v>1125</v>
      </c>
      <c r="B31" s="291">
        <v>45</v>
      </c>
      <c r="C31" s="292">
        <v>54</v>
      </c>
      <c r="D31" s="292">
        <v>60.4</v>
      </c>
      <c r="E31" s="292">
        <v>66.3</v>
      </c>
      <c r="F31" s="292">
        <v>71.2</v>
      </c>
      <c r="G31" s="293">
        <v>76.400000000000006</v>
      </c>
    </row>
    <row r="32" spans="1:7" x14ac:dyDescent="0.25">
      <c r="A32" s="294" t="s">
        <v>1126</v>
      </c>
      <c r="B32" s="295">
        <v>45.5</v>
      </c>
      <c r="C32" s="296">
        <v>52</v>
      </c>
      <c r="D32" s="296">
        <v>57.2</v>
      </c>
      <c r="E32" s="296">
        <v>63.1</v>
      </c>
      <c r="F32" s="296">
        <v>69.7</v>
      </c>
      <c r="G32" s="297">
        <v>79.599999999999994</v>
      </c>
    </row>
    <row r="33" spans="1:8" x14ac:dyDescent="0.25">
      <c r="D33" s="299"/>
    </row>
    <row r="34" spans="1:8" ht="42" customHeight="1" x14ac:dyDescent="0.25">
      <c r="A34" s="311" t="s">
        <v>1133</v>
      </c>
      <c r="B34" s="311"/>
      <c r="C34" s="311"/>
      <c r="D34" s="311"/>
      <c r="E34" s="311"/>
      <c r="F34" s="311"/>
      <c r="G34" s="311"/>
      <c r="H34" s="192"/>
    </row>
    <row r="35" spans="1:8" ht="32.25" customHeight="1" x14ac:dyDescent="0.25">
      <c r="A35" s="377" t="s">
        <v>1128</v>
      </c>
      <c r="B35" s="377"/>
      <c r="C35" s="377"/>
      <c r="D35" s="377"/>
      <c r="E35" s="377"/>
      <c r="F35" s="377"/>
      <c r="G35" s="377"/>
      <c r="H35" s="285"/>
    </row>
    <row r="36" spans="1:8" ht="30" customHeight="1" x14ac:dyDescent="0.25">
      <c r="A36" s="377" t="s">
        <v>1151</v>
      </c>
      <c r="B36" s="377"/>
      <c r="C36" s="377"/>
      <c r="D36" s="377"/>
      <c r="E36" s="377"/>
      <c r="F36" s="377"/>
      <c r="G36" s="377"/>
      <c r="H36" s="285"/>
    </row>
    <row r="37" spans="1:8" x14ac:dyDescent="0.25">
      <c r="A37" s="5" t="s">
        <v>1224</v>
      </c>
      <c r="B37" s="5"/>
      <c r="C37" s="5"/>
      <c r="D37" s="5"/>
      <c r="E37" s="5"/>
    </row>
    <row r="38" spans="1:8" ht="15.75" x14ac:dyDescent="0.3">
      <c r="A38" s="2" t="s">
        <v>1232</v>
      </c>
      <c r="B38" s="5"/>
      <c r="C38" s="5"/>
      <c r="D38" s="5"/>
      <c r="E38" s="5"/>
    </row>
    <row r="40" spans="1:8" ht="15.75" x14ac:dyDescent="0.3">
      <c r="A40" s="118" t="s">
        <v>112</v>
      </c>
    </row>
    <row r="44" spans="1:8" x14ac:dyDescent="0.25">
      <c r="A44" s="218" t="s">
        <v>1160</v>
      </c>
    </row>
    <row r="46" spans="1:8" x14ac:dyDescent="0.25">
      <c r="A46" s="300"/>
      <c r="B46" s="398" t="s">
        <v>1118</v>
      </c>
      <c r="C46" s="398"/>
      <c r="D46" s="398"/>
      <c r="E46" s="398"/>
      <c r="F46" s="398"/>
      <c r="G46" s="399"/>
    </row>
    <row r="47" spans="1:8" x14ac:dyDescent="0.25">
      <c r="A47" s="301" t="s">
        <v>1117</v>
      </c>
      <c r="B47" s="288" t="s">
        <v>1145</v>
      </c>
      <c r="C47" s="288" t="s">
        <v>1141</v>
      </c>
      <c r="D47" s="288" t="s">
        <v>1142</v>
      </c>
      <c r="E47" s="288" t="s">
        <v>1143</v>
      </c>
      <c r="F47" s="288" t="s">
        <v>1144</v>
      </c>
      <c r="G47" s="289" t="s">
        <v>1119</v>
      </c>
    </row>
    <row r="48" spans="1:8" x14ac:dyDescent="0.25">
      <c r="A48" s="290" t="s">
        <v>1120</v>
      </c>
      <c r="B48" s="303">
        <v>1657</v>
      </c>
      <c r="C48" s="304">
        <v>10692</v>
      </c>
      <c r="D48" s="304">
        <v>19815</v>
      </c>
      <c r="E48" s="304">
        <v>9416</v>
      </c>
      <c r="F48" s="304">
        <v>1417</v>
      </c>
      <c r="G48" s="305">
        <v>98</v>
      </c>
    </row>
    <row r="49" spans="1:7" x14ac:dyDescent="0.25">
      <c r="A49" s="290" t="s">
        <v>1121</v>
      </c>
      <c r="B49" s="303">
        <v>353</v>
      </c>
      <c r="C49" s="304">
        <v>4287</v>
      </c>
      <c r="D49" s="304">
        <v>20721</v>
      </c>
      <c r="E49" s="304">
        <v>27516</v>
      </c>
      <c r="F49" s="304">
        <v>12906</v>
      </c>
      <c r="G49" s="305">
        <v>4107</v>
      </c>
    </row>
    <row r="50" spans="1:7" x14ac:dyDescent="0.25">
      <c r="A50" s="290" t="s">
        <v>1122</v>
      </c>
      <c r="B50" s="303">
        <v>2409</v>
      </c>
      <c r="C50" s="304">
        <v>6794</v>
      </c>
      <c r="D50" s="304">
        <v>11824</v>
      </c>
      <c r="E50" s="304">
        <v>8188</v>
      </c>
      <c r="F50" s="304">
        <v>1815</v>
      </c>
      <c r="G50" s="305">
        <v>85</v>
      </c>
    </row>
    <row r="51" spans="1:7" x14ac:dyDescent="0.25">
      <c r="A51" s="290" t="s">
        <v>1123</v>
      </c>
      <c r="B51" s="303">
        <v>2240</v>
      </c>
      <c r="C51" s="304">
        <v>4606</v>
      </c>
      <c r="D51" s="304">
        <v>14474</v>
      </c>
      <c r="E51" s="304">
        <v>21976</v>
      </c>
      <c r="F51" s="304">
        <v>13616</v>
      </c>
      <c r="G51" s="305">
        <v>3954</v>
      </c>
    </row>
    <row r="52" spans="1:7" x14ac:dyDescent="0.25">
      <c r="A52" s="290" t="s">
        <v>1124</v>
      </c>
      <c r="B52" s="303">
        <v>9346</v>
      </c>
      <c r="C52" s="304">
        <v>7681</v>
      </c>
      <c r="D52" s="304">
        <v>8299</v>
      </c>
      <c r="E52" s="304">
        <v>8096</v>
      </c>
      <c r="F52" s="304">
        <v>3797</v>
      </c>
      <c r="G52" s="305">
        <v>578</v>
      </c>
    </row>
    <row r="53" spans="1:7" x14ac:dyDescent="0.25">
      <c r="A53" s="290" t="s">
        <v>1125</v>
      </c>
      <c r="B53" s="303">
        <v>30725</v>
      </c>
      <c r="C53" s="304">
        <v>24297</v>
      </c>
      <c r="D53" s="304">
        <v>35678</v>
      </c>
      <c r="E53" s="304">
        <v>44878</v>
      </c>
      <c r="F53" s="304">
        <v>40518</v>
      </c>
      <c r="G53" s="305">
        <v>29335</v>
      </c>
    </row>
    <row r="54" spans="1:7" x14ac:dyDescent="0.25">
      <c r="A54" s="294" t="s">
        <v>1126</v>
      </c>
      <c r="B54" s="306">
        <v>59241</v>
      </c>
      <c r="C54" s="307">
        <v>41777</v>
      </c>
      <c r="D54" s="307">
        <v>40497</v>
      </c>
      <c r="E54" s="307">
        <v>35935</v>
      </c>
      <c r="F54" s="307">
        <v>35594</v>
      </c>
      <c r="G54" s="308">
        <v>71133</v>
      </c>
    </row>
    <row r="57" spans="1:7" x14ac:dyDescent="0.25">
      <c r="A57" s="302" t="s">
        <v>1161</v>
      </c>
    </row>
    <row r="59" spans="1:7" x14ac:dyDescent="0.25">
      <c r="A59" s="300"/>
      <c r="B59" s="398" t="s">
        <v>1118</v>
      </c>
      <c r="C59" s="398"/>
      <c r="D59" s="398"/>
      <c r="E59" s="398"/>
      <c r="F59" s="398"/>
      <c r="G59" s="399"/>
    </row>
    <row r="60" spans="1:7" x14ac:dyDescent="0.25">
      <c r="A60" s="301" t="s">
        <v>1117</v>
      </c>
      <c r="B60" s="288" t="s">
        <v>1145</v>
      </c>
      <c r="C60" s="288" t="s">
        <v>1141</v>
      </c>
      <c r="D60" s="288" t="s">
        <v>1142</v>
      </c>
      <c r="E60" s="288" t="s">
        <v>1143</v>
      </c>
      <c r="F60" s="288" t="s">
        <v>1144</v>
      </c>
      <c r="G60" s="289" t="s">
        <v>1119</v>
      </c>
    </row>
    <row r="61" spans="1:7" x14ac:dyDescent="0.25">
      <c r="A61" s="290" t="s">
        <v>1120</v>
      </c>
      <c r="B61" s="303">
        <v>1647</v>
      </c>
      <c r="C61" s="304">
        <v>10701</v>
      </c>
      <c r="D61" s="304">
        <v>19782</v>
      </c>
      <c r="E61" s="304">
        <v>9396</v>
      </c>
      <c r="F61" s="304">
        <v>1417</v>
      </c>
      <c r="G61" s="305">
        <v>100</v>
      </c>
    </row>
    <row r="62" spans="1:7" x14ac:dyDescent="0.25">
      <c r="A62" s="290" t="s">
        <v>1121</v>
      </c>
      <c r="B62" s="303">
        <v>353</v>
      </c>
      <c r="C62" s="304">
        <v>4286</v>
      </c>
      <c r="D62" s="304">
        <v>20699</v>
      </c>
      <c r="E62" s="304">
        <v>27513</v>
      </c>
      <c r="F62" s="304">
        <v>12901</v>
      </c>
      <c r="G62" s="305">
        <v>4100</v>
      </c>
    </row>
    <row r="63" spans="1:7" x14ac:dyDescent="0.25">
      <c r="A63" s="290" t="s">
        <v>1122</v>
      </c>
      <c r="B63" s="303">
        <v>2408</v>
      </c>
      <c r="C63" s="304">
        <v>6781</v>
      </c>
      <c r="D63" s="304">
        <v>11823</v>
      </c>
      <c r="E63" s="304">
        <v>8192</v>
      </c>
      <c r="F63" s="304">
        <v>1812</v>
      </c>
      <c r="G63" s="305">
        <v>85</v>
      </c>
    </row>
    <row r="64" spans="1:7" x14ac:dyDescent="0.25">
      <c r="A64" s="290" t="s">
        <v>1123</v>
      </c>
      <c r="B64" s="303">
        <v>2243</v>
      </c>
      <c r="C64" s="304">
        <v>4605</v>
      </c>
      <c r="D64" s="304">
        <v>14442</v>
      </c>
      <c r="E64" s="304">
        <v>21959</v>
      </c>
      <c r="F64" s="304">
        <v>13603</v>
      </c>
      <c r="G64" s="305">
        <v>3950</v>
      </c>
    </row>
    <row r="65" spans="1:7" x14ac:dyDescent="0.25">
      <c r="A65" s="290" t="s">
        <v>1124</v>
      </c>
      <c r="B65" s="303">
        <v>9326</v>
      </c>
      <c r="C65" s="304">
        <v>7666</v>
      </c>
      <c r="D65" s="304">
        <v>8293</v>
      </c>
      <c r="E65" s="304">
        <v>8103</v>
      </c>
      <c r="F65" s="304">
        <v>3797</v>
      </c>
      <c r="G65" s="305">
        <v>575</v>
      </c>
    </row>
    <row r="66" spans="1:7" x14ac:dyDescent="0.25">
      <c r="A66" s="290" t="s">
        <v>1125</v>
      </c>
      <c r="B66" s="303">
        <v>30735</v>
      </c>
      <c r="C66" s="304">
        <v>24248</v>
      </c>
      <c r="D66" s="304">
        <v>35644</v>
      </c>
      <c r="E66" s="304">
        <v>44808</v>
      </c>
      <c r="F66" s="304">
        <v>40468</v>
      </c>
      <c r="G66" s="305">
        <v>29289</v>
      </c>
    </row>
    <row r="67" spans="1:7" x14ac:dyDescent="0.25">
      <c r="A67" s="294" t="s">
        <v>1126</v>
      </c>
      <c r="B67" s="306">
        <v>59055</v>
      </c>
      <c r="C67" s="307">
        <v>41741</v>
      </c>
      <c r="D67" s="307">
        <v>40362</v>
      </c>
      <c r="E67" s="307">
        <v>35890</v>
      </c>
      <c r="F67" s="307">
        <v>35571</v>
      </c>
      <c r="G67" s="308">
        <v>71073</v>
      </c>
    </row>
  </sheetData>
  <mergeCells count="10">
    <mergeCell ref="B46:G46"/>
    <mergeCell ref="B59:G59"/>
    <mergeCell ref="A34:G34"/>
    <mergeCell ref="A35:G35"/>
    <mergeCell ref="A36:G36"/>
    <mergeCell ref="B3:G3"/>
    <mergeCell ref="A13:G13"/>
    <mergeCell ref="A14:G14"/>
    <mergeCell ref="A15:G15"/>
    <mergeCell ref="B24:G24"/>
  </mergeCells>
  <hyperlinks>
    <hyperlink ref="A40" location="Sommaire!A1" display="Sommaie" xr:uid="{36CA3FEB-5D6C-4BD7-A0DF-232B0FA7A575}"/>
    <hyperlink ref="A19" location="Sommaire!A1" display="Sommaie" xr:uid="{A572A1EF-8336-4684-B154-34858723ADC6}"/>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08262-BB12-40D4-8F0C-CA8774FA4455}">
  <dimension ref="A1:H67"/>
  <sheetViews>
    <sheetView showGridLines="0" zoomScaleNormal="100" workbookViewId="0"/>
  </sheetViews>
  <sheetFormatPr baseColWidth="10" defaultRowHeight="15" x14ac:dyDescent="0.25"/>
  <cols>
    <col min="1" max="1" width="23.85546875" customWidth="1"/>
    <col min="8" max="8" width="14.85546875" customWidth="1"/>
  </cols>
  <sheetData>
    <row r="1" spans="1:8" x14ac:dyDescent="0.25">
      <c r="A1" s="218" t="s">
        <v>1194</v>
      </c>
    </row>
    <row r="3" spans="1:8" x14ac:dyDescent="0.25">
      <c r="A3" s="300"/>
      <c r="B3" s="397" t="s">
        <v>1118</v>
      </c>
      <c r="C3" s="398"/>
      <c r="D3" s="398"/>
      <c r="E3" s="398"/>
      <c r="F3" s="398"/>
      <c r="G3" s="399"/>
    </row>
    <row r="4" spans="1:8" x14ac:dyDescent="0.25">
      <c r="A4" s="301" t="s">
        <v>1117</v>
      </c>
      <c r="B4" s="287" t="s">
        <v>1145</v>
      </c>
      <c r="C4" s="288" t="s">
        <v>1141</v>
      </c>
      <c r="D4" s="288" t="s">
        <v>1142</v>
      </c>
      <c r="E4" s="288" t="s">
        <v>1143</v>
      </c>
      <c r="F4" s="288" t="s">
        <v>1144</v>
      </c>
      <c r="G4" s="289" t="s">
        <v>1119</v>
      </c>
    </row>
    <row r="5" spans="1:8" x14ac:dyDescent="0.25">
      <c r="A5" s="290" t="s">
        <v>1120</v>
      </c>
      <c r="B5" s="291">
        <v>37</v>
      </c>
      <c r="C5" s="292">
        <v>48.6</v>
      </c>
      <c r="D5" s="292">
        <v>54</v>
      </c>
      <c r="E5" s="292">
        <v>60</v>
      </c>
      <c r="F5" s="292">
        <v>60.3</v>
      </c>
      <c r="G5" s="293">
        <v>69.599999999999994</v>
      </c>
    </row>
    <row r="6" spans="1:8" x14ac:dyDescent="0.25">
      <c r="A6" s="290" t="s">
        <v>1121</v>
      </c>
      <c r="B6" s="291">
        <v>34.5</v>
      </c>
      <c r="C6" s="292">
        <v>51.5</v>
      </c>
      <c r="D6" s="292">
        <v>54.9</v>
      </c>
      <c r="E6" s="292">
        <v>60.6</v>
      </c>
      <c r="F6" s="292">
        <v>66.400000000000006</v>
      </c>
      <c r="G6" s="293">
        <v>70.099999999999994</v>
      </c>
    </row>
    <row r="7" spans="1:8" x14ac:dyDescent="0.25">
      <c r="A7" s="290" t="s">
        <v>1122</v>
      </c>
      <c r="B7" s="291">
        <v>32.799999999999997</v>
      </c>
      <c r="C7" s="292">
        <v>46.2</v>
      </c>
      <c r="D7" s="292">
        <v>53.5</v>
      </c>
      <c r="E7" s="292">
        <v>58.4</v>
      </c>
      <c r="F7" s="292">
        <v>63.2</v>
      </c>
      <c r="G7" s="293">
        <v>76.3</v>
      </c>
    </row>
    <row r="8" spans="1:8" x14ac:dyDescent="0.25">
      <c r="A8" s="290" t="s">
        <v>1123</v>
      </c>
      <c r="B8" s="291">
        <v>29.1</v>
      </c>
      <c r="C8" s="292">
        <v>45.6</v>
      </c>
      <c r="D8" s="292">
        <v>53.6</v>
      </c>
      <c r="E8" s="292">
        <v>59.9</v>
      </c>
      <c r="F8" s="292">
        <v>65.099999999999994</v>
      </c>
      <c r="G8" s="293">
        <v>70.400000000000006</v>
      </c>
    </row>
    <row r="9" spans="1:8" x14ac:dyDescent="0.25">
      <c r="A9" s="290" t="s">
        <v>1124</v>
      </c>
      <c r="B9" s="291">
        <v>36.200000000000003</v>
      </c>
      <c r="C9" s="292">
        <v>45.1</v>
      </c>
      <c r="D9" s="292">
        <v>54.9</v>
      </c>
      <c r="E9" s="292">
        <v>59.4</v>
      </c>
      <c r="F9" s="292">
        <v>63.6</v>
      </c>
      <c r="G9" s="293">
        <v>65.2</v>
      </c>
    </row>
    <row r="10" spans="1:8" x14ac:dyDescent="0.25">
      <c r="A10" s="290" t="s">
        <v>1125</v>
      </c>
      <c r="B10" s="291">
        <v>38.299999999999997</v>
      </c>
      <c r="C10" s="292">
        <v>47.6</v>
      </c>
      <c r="D10" s="292">
        <v>54.2</v>
      </c>
      <c r="E10" s="292">
        <v>60.2</v>
      </c>
      <c r="F10" s="292">
        <v>65.900000000000006</v>
      </c>
      <c r="G10" s="293">
        <v>72.7</v>
      </c>
    </row>
    <row r="11" spans="1:8" x14ac:dyDescent="0.25">
      <c r="A11" s="294" t="s">
        <v>1126</v>
      </c>
      <c r="B11" s="295">
        <v>41.4</v>
      </c>
      <c r="C11" s="296">
        <v>49.2</v>
      </c>
      <c r="D11" s="296">
        <v>55.1</v>
      </c>
      <c r="E11" s="296">
        <v>60.8</v>
      </c>
      <c r="F11" s="296">
        <v>67.099999999999994</v>
      </c>
      <c r="G11" s="297">
        <v>78.3</v>
      </c>
    </row>
    <row r="12" spans="1:8" x14ac:dyDescent="0.25">
      <c r="D12" s="299"/>
    </row>
    <row r="13" spans="1:8" ht="42" customHeight="1" x14ac:dyDescent="0.25">
      <c r="A13" s="311" t="s">
        <v>1134</v>
      </c>
      <c r="B13" s="311"/>
      <c r="C13" s="311"/>
      <c r="D13" s="311"/>
      <c r="E13" s="311"/>
      <c r="F13" s="311"/>
      <c r="G13" s="311"/>
      <c r="H13" s="192"/>
    </row>
    <row r="14" spans="1:8" ht="30.75" customHeight="1" x14ac:dyDescent="0.25">
      <c r="A14" s="377" t="s">
        <v>1128</v>
      </c>
      <c r="B14" s="377"/>
      <c r="C14" s="377"/>
      <c r="D14" s="377"/>
      <c r="E14" s="377"/>
      <c r="F14" s="377"/>
      <c r="G14" s="377"/>
      <c r="H14" s="285"/>
    </row>
    <row r="15" spans="1:8" ht="30.75" customHeight="1" x14ac:dyDescent="0.25">
      <c r="A15" s="377" t="s">
        <v>1150</v>
      </c>
      <c r="B15" s="377"/>
      <c r="C15" s="377"/>
      <c r="D15" s="377"/>
      <c r="E15" s="377"/>
      <c r="F15" s="377"/>
      <c r="G15" s="377"/>
      <c r="H15" s="286"/>
    </row>
    <row r="16" spans="1:8" x14ac:dyDescent="0.25">
      <c r="A16" s="5" t="s">
        <v>1225</v>
      </c>
      <c r="B16" s="5"/>
      <c r="C16" s="5"/>
      <c r="D16" s="5"/>
      <c r="E16" s="5"/>
    </row>
    <row r="17" spans="1:7" ht="15.75" x14ac:dyDescent="0.3">
      <c r="A17" s="2" t="s">
        <v>1227</v>
      </c>
      <c r="B17" s="5"/>
      <c r="C17" s="5"/>
      <c r="D17" s="5"/>
      <c r="E17" s="5"/>
    </row>
    <row r="19" spans="1:7" ht="15.75" x14ac:dyDescent="0.3">
      <c r="A19" s="118" t="s">
        <v>112</v>
      </c>
    </row>
    <row r="20" spans="1:7" ht="15.75" x14ac:dyDescent="0.3">
      <c r="A20" s="118"/>
    </row>
    <row r="22" spans="1:7" x14ac:dyDescent="0.25">
      <c r="A22" s="218" t="s">
        <v>1195</v>
      </c>
    </row>
    <row r="24" spans="1:7" x14ac:dyDescent="0.25">
      <c r="A24" s="300"/>
      <c r="B24" s="397" t="s">
        <v>1118</v>
      </c>
      <c r="C24" s="398"/>
      <c r="D24" s="398"/>
      <c r="E24" s="398"/>
      <c r="F24" s="398"/>
      <c r="G24" s="399"/>
    </row>
    <row r="25" spans="1:7" x14ac:dyDescent="0.25">
      <c r="A25" s="301" t="s">
        <v>1117</v>
      </c>
      <c r="B25" s="287" t="s">
        <v>1145</v>
      </c>
      <c r="C25" s="288" t="s">
        <v>1141</v>
      </c>
      <c r="D25" s="288" t="s">
        <v>1142</v>
      </c>
      <c r="E25" s="288" t="s">
        <v>1143</v>
      </c>
      <c r="F25" s="288" t="s">
        <v>1144</v>
      </c>
      <c r="G25" s="289" t="s">
        <v>1119</v>
      </c>
    </row>
    <row r="26" spans="1:7" x14ac:dyDescent="0.25">
      <c r="A26" s="290" t="s">
        <v>1120</v>
      </c>
      <c r="B26" s="291">
        <v>50.1</v>
      </c>
      <c r="C26" s="292">
        <v>62.1</v>
      </c>
      <c r="D26" s="292">
        <v>67.3</v>
      </c>
      <c r="E26" s="292">
        <v>72.5</v>
      </c>
      <c r="F26" s="292">
        <v>76.7</v>
      </c>
      <c r="G26" s="293">
        <v>80</v>
      </c>
    </row>
    <row r="27" spans="1:7" x14ac:dyDescent="0.25">
      <c r="A27" s="290" t="s">
        <v>1121</v>
      </c>
      <c r="B27" s="291">
        <v>55.9</v>
      </c>
      <c r="C27" s="292">
        <v>63.5</v>
      </c>
      <c r="D27" s="292">
        <v>68</v>
      </c>
      <c r="E27" s="292">
        <v>71.599999999999994</v>
      </c>
      <c r="F27" s="292">
        <v>75.599999999999994</v>
      </c>
      <c r="G27" s="293">
        <v>79.8</v>
      </c>
    </row>
    <row r="28" spans="1:7" x14ac:dyDescent="0.25">
      <c r="A28" s="290" t="s">
        <v>1122</v>
      </c>
      <c r="B28" s="291">
        <v>47.7</v>
      </c>
      <c r="C28" s="292">
        <v>60.6</v>
      </c>
      <c r="D28" s="292">
        <v>67</v>
      </c>
      <c r="E28" s="292">
        <v>71</v>
      </c>
      <c r="F28" s="292">
        <v>75.8</v>
      </c>
      <c r="G28" s="293">
        <v>85</v>
      </c>
    </row>
    <row r="29" spans="1:7" x14ac:dyDescent="0.25">
      <c r="A29" s="290" t="s">
        <v>1123</v>
      </c>
      <c r="B29" s="291">
        <v>35.299999999999997</v>
      </c>
      <c r="C29" s="292">
        <v>59.4</v>
      </c>
      <c r="D29" s="292">
        <v>67.099999999999994</v>
      </c>
      <c r="E29" s="292">
        <v>71.599999999999994</v>
      </c>
      <c r="F29" s="292">
        <v>75.400000000000006</v>
      </c>
      <c r="G29" s="293">
        <v>77.8</v>
      </c>
    </row>
    <row r="30" spans="1:7" x14ac:dyDescent="0.25">
      <c r="A30" s="290" t="s">
        <v>1124</v>
      </c>
      <c r="B30" s="291">
        <v>47.3</v>
      </c>
      <c r="C30" s="292">
        <v>59.1</v>
      </c>
      <c r="D30" s="292">
        <v>66</v>
      </c>
      <c r="E30" s="292">
        <v>71.400000000000006</v>
      </c>
      <c r="F30" s="292">
        <v>75.8</v>
      </c>
      <c r="G30" s="293">
        <v>79.900000000000006</v>
      </c>
    </row>
    <row r="31" spans="1:7" x14ac:dyDescent="0.25">
      <c r="A31" s="290" t="s">
        <v>1125</v>
      </c>
      <c r="B31" s="291">
        <v>47.9</v>
      </c>
      <c r="C31" s="292">
        <v>59.1</v>
      </c>
      <c r="D31" s="292">
        <v>64.8</v>
      </c>
      <c r="E31" s="292">
        <v>70.8</v>
      </c>
      <c r="F31" s="292">
        <v>75.7</v>
      </c>
      <c r="G31" s="293">
        <v>80.3</v>
      </c>
    </row>
    <row r="32" spans="1:7" x14ac:dyDescent="0.25">
      <c r="A32" s="294" t="s">
        <v>1126</v>
      </c>
      <c r="B32" s="295">
        <v>49.5</v>
      </c>
      <c r="C32" s="296">
        <v>57.2</v>
      </c>
      <c r="D32" s="296">
        <v>62.9</v>
      </c>
      <c r="E32" s="296">
        <v>68.900000000000006</v>
      </c>
      <c r="F32" s="296">
        <v>73.599999999999994</v>
      </c>
      <c r="G32" s="297">
        <v>82.5</v>
      </c>
    </row>
    <row r="33" spans="1:8" x14ac:dyDescent="0.25">
      <c r="B33" s="292"/>
      <c r="C33" s="292"/>
      <c r="D33" s="292"/>
      <c r="E33" s="292"/>
      <c r="F33" s="292"/>
      <c r="G33" s="292"/>
    </row>
    <row r="34" spans="1:8" ht="48" customHeight="1" x14ac:dyDescent="0.25">
      <c r="A34" s="311" t="s">
        <v>1135</v>
      </c>
      <c r="B34" s="311"/>
      <c r="C34" s="311"/>
      <c r="D34" s="311"/>
      <c r="E34" s="311"/>
      <c r="F34" s="311"/>
      <c r="G34" s="311"/>
      <c r="H34" s="192"/>
    </row>
    <row r="35" spans="1:8" ht="29.25" customHeight="1" x14ac:dyDescent="0.25">
      <c r="A35" s="377" t="s">
        <v>1128</v>
      </c>
      <c r="B35" s="377"/>
      <c r="C35" s="377"/>
      <c r="D35" s="377"/>
      <c r="E35" s="377"/>
      <c r="F35" s="377"/>
      <c r="G35" s="377"/>
      <c r="H35" s="285"/>
    </row>
    <row r="36" spans="1:8" ht="30.75" customHeight="1" x14ac:dyDescent="0.25">
      <c r="A36" s="377" t="s">
        <v>1150</v>
      </c>
      <c r="B36" s="377"/>
      <c r="C36" s="377"/>
      <c r="D36" s="377"/>
      <c r="E36" s="377"/>
      <c r="F36" s="377"/>
      <c r="G36" s="377"/>
      <c r="H36" s="286"/>
    </row>
    <row r="37" spans="1:8" x14ac:dyDescent="0.25">
      <c r="A37" s="5" t="s">
        <v>1225</v>
      </c>
      <c r="B37" s="5"/>
      <c r="C37" s="5"/>
      <c r="D37" s="5"/>
      <c r="E37" s="5"/>
    </row>
    <row r="38" spans="1:8" ht="15.75" x14ac:dyDescent="0.3">
      <c r="A38" s="2" t="s">
        <v>1232</v>
      </c>
      <c r="B38" s="5"/>
      <c r="C38" s="5"/>
      <c r="D38" s="5"/>
      <c r="E38" s="5"/>
    </row>
    <row r="40" spans="1:8" ht="15.75" x14ac:dyDescent="0.3">
      <c r="A40" s="118" t="s">
        <v>112</v>
      </c>
    </row>
    <row r="44" spans="1:8" x14ac:dyDescent="0.25">
      <c r="A44" s="218" t="s">
        <v>1162</v>
      </c>
    </row>
    <row r="46" spans="1:8" x14ac:dyDescent="0.25">
      <c r="A46" s="300"/>
      <c r="B46" s="398" t="s">
        <v>1118</v>
      </c>
      <c r="C46" s="398"/>
      <c r="D46" s="398"/>
      <c r="E46" s="398"/>
      <c r="F46" s="398"/>
      <c r="G46" s="399"/>
    </row>
    <row r="47" spans="1:8" x14ac:dyDescent="0.25">
      <c r="A47" s="301" t="s">
        <v>1117</v>
      </c>
      <c r="B47" s="288" t="s">
        <v>1145</v>
      </c>
      <c r="C47" s="288" t="s">
        <v>1141</v>
      </c>
      <c r="D47" s="288" t="s">
        <v>1142</v>
      </c>
      <c r="E47" s="288" t="s">
        <v>1143</v>
      </c>
      <c r="F47" s="288" t="s">
        <v>1144</v>
      </c>
      <c r="G47" s="289" t="s">
        <v>1119</v>
      </c>
    </row>
    <row r="48" spans="1:8" x14ac:dyDescent="0.25">
      <c r="A48" s="290" t="s">
        <v>1120</v>
      </c>
      <c r="B48" s="303">
        <v>1770</v>
      </c>
      <c r="C48" s="304">
        <v>11624</v>
      </c>
      <c r="D48" s="304">
        <v>21933</v>
      </c>
      <c r="E48" s="304">
        <v>10014</v>
      </c>
      <c r="F48" s="304">
        <v>1487</v>
      </c>
      <c r="G48" s="305">
        <v>125</v>
      </c>
    </row>
    <row r="49" spans="1:7" x14ac:dyDescent="0.25">
      <c r="A49" s="290" t="s">
        <v>1121</v>
      </c>
      <c r="B49" s="303">
        <v>336</v>
      </c>
      <c r="C49" s="304">
        <v>4741</v>
      </c>
      <c r="D49" s="304">
        <v>22608</v>
      </c>
      <c r="E49" s="304">
        <v>29371</v>
      </c>
      <c r="F49" s="304">
        <v>13557</v>
      </c>
      <c r="G49" s="305">
        <v>4349</v>
      </c>
    </row>
    <row r="50" spans="1:7" x14ac:dyDescent="0.25">
      <c r="A50" s="290" t="s">
        <v>1122</v>
      </c>
      <c r="B50" s="303">
        <v>2298</v>
      </c>
      <c r="C50" s="304">
        <v>7015</v>
      </c>
      <c r="D50" s="304">
        <v>12718</v>
      </c>
      <c r="E50" s="304">
        <v>8389</v>
      </c>
      <c r="F50" s="304">
        <v>1836</v>
      </c>
      <c r="G50" s="305">
        <v>114</v>
      </c>
    </row>
    <row r="51" spans="1:7" x14ac:dyDescent="0.25">
      <c r="A51" s="290" t="s">
        <v>1123</v>
      </c>
      <c r="B51" s="303">
        <v>2041</v>
      </c>
      <c r="C51" s="304">
        <v>4753</v>
      </c>
      <c r="D51" s="304">
        <v>15482</v>
      </c>
      <c r="E51" s="304">
        <v>22965</v>
      </c>
      <c r="F51" s="304">
        <v>13889</v>
      </c>
      <c r="G51" s="305">
        <v>4081</v>
      </c>
    </row>
    <row r="52" spans="1:7" x14ac:dyDescent="0.25">
      <c r="A52" s="290" t="s">
        <v>1124</v>
      </c>
      <c r="B52" s="303">
        <v>9229</v>
      </c>
      <c r="C52" s="304">
        <v>8091</v>
      </c>
      <c r="D52" s="304">
        <v>8656</v>
      </c>
      <c r="E52" s="304">
        <v>8467</v>
      </c>
      <c r="F52" s="304">
        <v>3847</v>
      </c>
      <c r="G52" s="305">
        <v>626</v>
      </c>
    </row>
    <row r="53" spans="1:7" x14ac:dyDescent="0.25">
      <c r="A53" s="290" t="s">
        <v>1125</v>
      </c>
      <c r="B53" s="303">
        <v>30771</v>
      </c>
      <c r="C53" s="304">
        <v>24305</v>
      </c>
      <c r="D53" s="304">
        <v>36177</v>
      </c>
      <c r="E53" s="304">
        <v>46180</v>
      </c>
      <c r="F53" s="304">
        <v>41748</v>
      </c>
      <c r="G53" s="305">
        <v>30413</v>
      </c>
    </row>
    <row r="54" spans="1:7" x14ac:dyDescent="0.25">
      <c r="A54" s="294" t="s">
        <v>1126</v>
      </c>
      <c r="B54" s="306">
        <v>58389</v>
      </c>
      <c r="C54" s="307">
        <v>41452</v>
      </c>
      <c r="D54" s="307">
        <v>40284</v>
      </c>
      <c r="E54" s="307">
        <v>35621</v>
      </c>
      <c r="F54" s="307">
        <v>35998</v>
      </c>
      <c r="G54" s="308">
        <v>73290</v>
      </c>
    </row>
    <row r="57" spans="1:7" x14ac:dyDescent="0.25">
      <c r="A57" s="302" t="s">
        <v>1163</v>
      </c>
    </row>
    <row r="59" spans="1:7" x14ac:dyDescent="0.25">
      <c r="A59" s="300"/>
      <c r="B59" s="398" t="s">
        <v>1118</v>
      </c>
      <c r="C59" s="398"/>
      <c r="D59" s="398"/>
      <c r="E59" s="398"/>
      <c r="F59" s="398"/>
      <c r="G59" s="399"/>
    </row>
    <row r="60" spans="1:7" x14ac:dyDescent="0.25">
      <c r="A60" s="301" t="s">
        <v>1117</v>
      </c>
      <c r="B60" s="288" t="s">
        <v>1145</v>
      </c>
      <c r="C60" s="288" t="s">
        <v>1141</v>
      </c>
      <c r="D60" s="288" t="s">
        <v>1142</v>
      </c>
      <c r="E60" s="288" t="s">
        <v>1143</v>
      </c>
      <c r="F60" s="288" t="s">
        <v>1144</v>
      </c>
      <c r="G60" s="289" t="s">
        <v>1119</v>
      </c>
    </row>
    <row r="61" spans="1:7" x14ac:dyDescent="0.25">
      <c r="A61" s="290" t="s">
        <v>1120</v>
      </c>
      <c r="B61" s="303">
        <v>1771</v>
      </c>
      <c r="C61" s="304">
        <v>11636</v>
      </c>
      <c r="D61" s="304">
        <v>21940</v>
      </c>
      <c r="E61" s="304">
        <v>10010</v>
      </c>
      <c r="F61" s="304">
        <v>1494</v>
      </c>
      <c r="G61" s="305">
        <v>125</v>
      </c>
    </row>
    <row r="62" spans="1:7" x14ac:dyDescent="0.25">
      <c r="A62" s="290" t="s">
        <v>1121</v>
      </c>
      <c r="B62" s="303">
        <v>338</v>
      </c>
      <c r="C62" s="304">
        <v>4748</v>
      </c>
      <c r="D62" s="304">
        <v>22592</v>
      </c>
      <c r="E62" s="304">
        <v>29344</v>
      </c>
      <c r="F62" s="304">
        <v>13583</v>
      </c>
      <c r="G62" s="305">
        <v>4346</v>
      </c>
    </row>
    <row r="63" spans="1:7" x14ac:dyDescent="0.25">
      <c r="A63" s="290" t="s">
        <v>1122</v>
      </c>
      <c r="B63" s="303">
        <v>2303</v>
      </c>
      <c r="C63" s="304">
        <v>7000</v>
      </c>
      <c r="D63" s="304">
        <v>12717</v>
      </c>
      <c r="E63" s="304">
        <v>8373</v>
      </c>
      <c r="F63" s="304">
        <v>1855</v>
      </c>
      <c r="G63" s="305">
        <v>113</v>
      </c>
    </row>
    <row r="64" spans="1:7" x14ac:dyDescent="0.25">
      <c r="A64" s="290" t="s">
        <v>1123</v>
      </c>
      <c r="B64" s="303">
        <v>2038</v>
      </c>
      <c r="C64" s="304">
        <v>4757</v>
      </c>
      <c r="D64" s="304">
        <v>15490</v>
      </c>
      <c r="E64" s="304">
        <v>22929</v>
      </c>
      <c r="F64" s="304">
        <v>13884</v>
      </c>
      <c r="G64" s="305">
        <v>4076</v>
      </c>
    </row>
    <row r="65" spans="1:7" x14ac:dyDescent="0.25">
      <c r="A65" s="290" t="s">
        <v>1124</v>
      </c>
      <c r="B65" s="303">
        <v>9219</v>
      </c>
      <c r="C65" s="304">
        <v>8108</v>
      </c>
      <c r="D65" s="304">
        <v>8663</v>
      </c>
      <c r="E65" s="304">
        <v>8469</v>
      </c>
      <c r="F65" s="304">
        <v>3846</v>
      </c>
      <c r="G65" s="305">
        <v>621</v>
      </c>
    </row>
    <row r="66" spans="1:7" x14ac:dyDescent="0.25">
      <c r="A66" s="290" t="s">
        <v>1125</v>
      </c>
      <c r="B66" s="303">
        <v>30687</v>
      </c>
      <c r="C66" s="304">
        <v>24287</v>
      </c>
      <c r="D66" s="304">
        <v>36164</v>
      </c>
      <c r="E66" s="304">
        <v>46112</v>
      </c>
      <c r="F66" s="304">
        <v>41716</v>
      </c>
      <c r="G66" s="305">
        <v>30377</v>
      </c>
    </row>
    <row r="67" spans="1:7" x14ac:dyDescent="0.25">
      <c r="A67" s="294" t="s">
        <v>1126</v>
      </c>
      <c r="B67" s="306">
        <v>58232</v>
      </c>
      <c r="C67" s="307">
        <v>41399</v>
      </c>
      <c r="D67" s="307">
        <v>40188</v>
      </c>
      <c r="E67" s="307">
        <v>35571</v>
      </c>
      <c r="F67" s="307">
        <v>35965</v>
      </c>
      <c r="G67" s="308">
        <v>73293</v>
      </c>
    </row>
  </sheetData>
  <mergeCells count="10">
    <mergeCell ref="B46:G46"/>
    <mergeCell ref="B59:G59"/>
    <mergeCell ref="A34:G34"/>
    <mergeCell ref="A35:G35"/>
    <mergeCell ref="A36:G36"/>
    <mergeCell ref="B3:G3"/>
    <mergeCell ref="A13:G13"/>
    <mergeCell ref="A14:G14"/>
    <mergeCell ref="A15:G15"/>
    <mergeCell ref="B24:G24"/>
  </mergeCells>
  <hyperlinks>
    <hyperlink ref="A40" location="Sommaire!A1" display="Sommaie" xr:uid="{1C7A0073-62E4-47D7-A214-6ED1B2EAA605}"/>
    <hyperlink ref="A19" location="Sommaire!A1" display="Sommaie" xr:uid="{C226D09A-20E0-4322-9EE8-31612A57858A}"/>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30"/>
  <sheetViews>
    <sheetView showGridLines="0" zoomScale="160" zoomScaleNormal="160" workbookViewId="0"/>
  </sheetViews>
  <sheetFormatPr baseColWidth="10" defaultColWidth="11.42578125" defaultRowHeight="15" x14ac:dyDescent="0.3"/>
  <cols>
    <col min="1" max="1" width="50.7109375" style="2" customWidth="1"/>
    <col min="2" max="4" width="18.5703125" style="2" customWidth="1"/>
    <col min="5" max="16384" width="11.42578125" style="2"/>
  </cols>
  <sheetData>
    <row r="1" spans="1:4" x14ac:dyDescent="0.3">
      <c r="A1" s="1" t="s">
        <v>1196</v>
      </c>
    </row>
    <row r="3" spans="1:4" ht="45" x14ac:dyDescent="0.3">
      <c r="A3" s="40" t="s">
        <v>66</v>
      </c>
      <c r="B3" s="23" t="s">
        <v>97</v>
      </c>
      <c r="C3" s="95" t="s">
        <v>98</v>
      </c>
      <c r="D3" s="24" t="s">
        <v>99</v>
      </c>
    </row>
    <row r="4" spans="1:4" x14ac:dyDescent="0.3">
      <c r="A4" s="35" t="s">
        <v>67</v>
      </c>
      <c r="B4" s="96">
        <v>7.1</v>
      </c>
      <c r="C4" s="32">
        <v>20.9</v>
      </c>
      <c r="D4" s="55">
        <v>71.900000000000006</v>
      </c>
    </row>
    <row r="5" spans="1:4" x14ac:dyDescent="0.3">
      <c r="A5" s="35" t="s">
        <v>68</v>
      </c>
      <c r="B5" s="96">
        <v>3.5</v>
      </c>
      <c r="C5" s="32">
        <v>12.6</v>
      </c>
      <c r="D5" s="55">
        <v>83.9</v>
      </c>
    </row>
    <row r="6" spans="1:4" x14ac:dyDescent="0.3">
      <c r="A6" s="35" t="s">
        <v>69</v>
      </c>
      <c r="B6" s="96">
        <v>5.3</v>
      </c>
      <c r="C6" s="32">
        <v>9.4</v>
      </c>
      <c r="D6" s="55">
        <v>85.3</v>
      </c>
    </row>
    <row r="7" spans="1:4" x14ac:dyDescent="0.3">
      <c r="A7" s="35" t="s">
        <v>13</v>
      </c>
      <c r="B7" s="96">
        <v>4</v>
      </c>
      <c r="C7" s="32">
        <v>13</v>
      </c>
      <c r="D7" s="55">
        <v>83</v>
      </c>
    </row>
    <row r="8" spans="1:4" x14ac:dyDescent="0.3">
      <c r="A8" s="35" t="s">
        <v>12</v>
      </c>
      <c r="B8" s="96">
        <v>8.1999999999999993</v>
      </c>
      <c r="C8" s="32">
        <v>10.6</v>
      </c>
      <c r="D8" s="55">
        <v>81.2</v>
      </c>
    </row>
    <row r="9" spans="1:4" x14ac:dyDescent="0.3">
      <c r="A9" s="35" t="s">
        <v>15</v>
      </c>
      <c r="B9" s="96">
        <v>5.3</v>
      </c>
      <c r="C9" s="32">
        <v>11.1</v>
      </c>
      <c r="D9" s="55">
        <v>83.7</v>
      </c>
    </row>
    <row r="10" spans="1:4" x14ac:dyDescent="0.3">
      <c r="A10" s="36" t="s">
        <v>17</v>
      </c>
      <c r="B10" s="45">
        <v>10.5</v>
      </c>
      <c r="C10" s="33">
        <v>20.8</v>
      </c>
      <c r="D10" s="56">
        <v>68.7</v>
      </c>
    </row>
    <row r="12" spans="1:4" ht="30.75" customHeight="1" x14ac:dyDescent="0.3">
      <c r="A12" s="400" t="s">
        <v>936</v>
      </c>
      <c r="B12" s="400"/>
      <c r="C12" s="400"/>
      <c r="D12" s="400"/>
    </row>
    <row r="13" spans="1:4" x14ac:dyDescent="0.3">
      <c r="A13" s="5" t="s">
        <v>114</v>
      </c>
    </row>
    <row r="14" spans="1:4" x14ac:dyDescent="0.3">
      <c r="A14" s="5" t="s">
        <v>1234</v>
      </c>
    </row>
    <row r="15" spans="1:4" x14ac:dyDescent="0.3">
      <c r="A15" s="2" t="s">
        <v>1227</v>
      </c>
    </row>
    <row r="17" spans="1:1" x14ac:dyDescent="0.3">
      <c r="A17" s="118" t="s">
        <v>112</v>
      </c>
    </row>
    <row r="30" spans="1:1" x14ac:dyDescent="0.3">
      <c r="A30" s="5"/>
    </row>
  </sheetData>
  <mergeCells count="1">
    <mergeCell ref="A12:D12"/>
  </mergeCells>
  <hyperlinks>
    <hyperlink ref="A17" location="Sommaire!A1" display="Sommaie" xr:uid="{64A3481D-EF1D-42B8-A12E-AE5A10DD9F66}"/>
  </hyperlinks>
  <pageMargins left="0.7" right="0.7" top="0.75" bottom="0.75" header="0.3" footer="0.3"/>
  <pageSetup paperSize="9" scale="83"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1"/>
  <sheetViews>
    <sheetView showGridLines="0" zoomScaleNormal="100" workbookViewId="0">
      <selection activeCell="A15" sqref="A15"/>
    </sheetView>
  </sheetViews>
  <sheetFormatPr baseColWidth="10" defaultColWidth="11.42578125" defaultRowHeight="15" x14ac:dyDescent="0.3"/>
  <cols>
    <col min="1" max="1" width="50.7109375" style="2" customWidth="1"/>
    <col min="2" max="4" width="18.5703125" style="2" customWidth="1"/>
    <col min="5" max="16384" width="11.42578125" style="2"/>
  </cols>
  <sheetData>
    <row r="1" spans="1:4" x14ac:dyDescent="0.3">
      <c r="A1" s="1" t="s">
        <v>1197</v>
      </c>
    </row>
    <row r="3" spans="1:4" ht="45" x14ac:dyDescent="0.3">
      <c r="A3" s="40" t="s">
        <v>66</v>
      </c>
      <c r="B3" s="23" t="s">
        <v>97</v>
      </c>
      <c r="C3" s="95" t="s">
        <v>98</v>
      </c>
      <c r="D3" s="24" t="s">
        <v>99</v>
      </c>
    </row>
    <row r="4" spans="1:4" x14ac:dyDescent="0.3">
      <c r="A4" s="35" t="s">
        <v>67</v>
      </c>
      <c r="B4" s="96">
        <v>6.7</v>
      </c>
      <c r="C4" s="32">
        <v>16.3</v>
      </c>
      <c r="D4" s="55">
        <v>77</v>
      </c>
    </row>
    <row r="5" spans="1:4" x14ac:dyDescent="0.3">
      <c r="A5" s="35" t="s">
        <v>68</v>
      </c>
      <c r="B5" s="96">
        <v>3.6</v>
      </c>
      <c r="C5" s="32">
        <v>14.2</v>
      </c>
      <c r="D5" s="55">
        <v>82.3</v>
      </c>
    </row>
    <row r="6" spans="1:4" x14ac:dyDescent="0.3">
      <c r="A6" s="35" t="s">
        <v>35</v>
      </c>
      <c r="B6" s="96">
        <v>6.5</v>
      </c>
      <c r="C6" s="32">
        <v>11.1</v>
      </c>
      <c r="D6" s="55">
        <v>82.4</v>
      </c>
    </row>
    <row r="7" spans="1:4" x14ac:dyDescent="0.3">
      <c r="A7" s="35" t="s">
        <v>34</v>
      </c>
      <c r="B7" s="96">
        <v>4.9000000000000004</v>
      </c>
      <c r="C7" s="32">
        <v>11.9</v>
      </c>
      <c r="D7" s="55">
        <v>83.2</v>
      </c>
    </row>
    <row r="8" spans="1:4" x14ac:dyDescent="0.3">
      <c r="A8" s="35" t="s">
        <v>27</v>
      </c>
      <c r="B8" s="96">
        <v>9.1999999999999993</v>
      </c>
      <c r="C8" s="32">
        <v>19.3</v>
      </c>
      <c r="D8" s="55">
        <v>71.5</v>
      </c>
    </row>
    <row r="9" spans="1:4" x14ac:dyDescent="0.3">
      <c r="A9" s="35" t="s">
        <v>28</v>
      </c>
      <c r="B9" s="96">
        <v>8.3000000000000007</v>
      </c>
      <c r="C9" s="32">
        <v>24.2</v>
      </c>
      <c r="D9" s="55">
        <v>67.5</v>
      </c>
    </row>
    <row r="10" spans="1:4" x14ac:dyDescent="0.3">
      <c r="A10" s="35" t="s">
        <v>76</v>
      </c>
      <c r="B10" s="96">
        <v>6.4</v>
      </c>
      <c r="C10" s="32">
        <v>7.4</v>
      </c>
      <c r="D10" s="55">
        <v>86.2</v>
      </c>
    </row>
    <row r="11" spans="1:4" x14ac:dyDescent="0.3">
      <c r="A11" s="36" t="s">
        <v>77</v>
      </c>
      <c r="B11" s="45">
        <v>11.8</v>
      </c>
      <c r="C11" s="33">
        <v>15.8</v>
      </c>
      <c r="D11" s="56">
        <v>72.400000000000006</v>
      </c>
    </row>
    <row r="13" spans="1:4" ht="30.75" customHeight="1" x14ac:dyDescent="0.3">
      <c r="A13" s="400" t="s">
        <v>628</v>
      </c>
      <c r="B13" s="400"/>
      <c r="C13" s="400"/>
      <c r="D13" s="400"/>
    </row>
    <row r="14" spans="1:4" x14ac:dyDescent="0.3">
      <c r="A14" s="5" t="s">
        <v>114</v>
      </c>
    </row>
    <row r="15" spans="1:4" x14ac:dyDescent="0.3">
      <c r="A15" s="5" t="s">
        <v>1230</v>
      </c>
    </row>
    <row r="16" spans="1:4" x14ac:dyDescent="0.3">
      <c r="A16" s="2" t="s">
        <v>1235</v>
      </c>
    </row>
    <row r="18" spans="1:1" x14ac:dyDescent="0.3">
      <c r="A18" s="118" t="s">
        <v>112</v>
      </c>
    </row>
    <row r="31" spans="1:1" x14ac:dyDescent="0.3">
      <c r="A31" s="5"/>
    </row>
  </sheetData>
  <mergeCells count="1">
    <mergeCell ref="A13:D13"/>
  </mergeCells>
  <hyperlinks>
    <hyperlink ref="A18" location="Sommaire!A1" display="Sommaie" xr:uid="{F8560BEC-AFC3-406D-854C-067B19E26161}"/>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9"/>
  <sheetViews>
    <sheetView showGridLines="0" zoomScaleNormal="100" workbookViewId="0">
      <selection activeCell="A17" sqref="A17"/>
    </sheetView>
  </sheetViews>
  <sheetFormatPr baseColWidth="10" defaultColWidth="11.42578125" defaultRowHeight="15" x14ac:dyDescent="0.3"/>
  <cols>
    <col min="1" max="1" width="56.5703125" style="2" customWidth="1"/>
    <col min="2" max="2" width="16.140625" style="2" customWidth="1"/>
    <col min="3" max="3" width="16.5703125" style="2" customWidth="1"/>
    <col min="4" max="4" width="19" style="2" customWidth="1"/>
    <col min="5" max="16384" width="11.42578125" style="2"/>
  </cols>
  <sheetData>
    <row r="1" spans="1:4" x14ac:dyDescent="0.3">
      <c r="A1" s="1" t="s">
        <v>1198</v>
      </c>
    </row>
    <row r="3" spans="1:4" ht="45" x14ac:dyDescent="0.3">
      <c r="A3" s="47" t="s">
        <v>101</v>
      </c>
      <c r="B3" s="95" t="s">
        <v>102</v>
      </c>
      <c r="C3" s="95" t="s">
        <v>98</v>
      </c>
      <c r="D3" s="145" t="s">
        <v>99</v>
      </c>
    </row>
    <row r="4" spans="1:4" x14ac:dyDescent="0.3">
      <c r="A4" s="4" t="s">
        <v>78</v>
      </c>
      <c r="B4" s="38">
        <v>6.9</v>
      </c>
      <c r="C4" s="38">
        <v>11.8</v>
      </c>
      <c r="D4" s="32">
        <v>81.3</v>
      </c>
    </row>
    <row r="5" spans="1:4" x14ac:dyDescent="0.3">
      <c r="A5" s="2" t="s">
        <v>35</v>
      </c>
      <c r="B5" s="38">
        <v>9.1</v>
      </c>
      <c r="C5" s="38">
        <v>9.5</v>
      </c>
      <c r="D5" s="32">
        <v>81.400000000000006</v>
      </c>
    </row>
    <row r="6" spans="1:4" x14ac:dyDescent="0.3">
      <c r="A6" s="2" t="s">
        <v>34</v>
      </c>
      <c r="B6" s="38">
        <v>12.9</v>
      </c>
      <c r="C6" s="38">
        <v>24.4</v>
      </c>
      <c r="D6" s="32">
        <v>62.7</v>
      </c>
    </row>
    <row r="7" spans="1:4" x14ac:dyDescent="0.3">
      <c r="A7" s="2" t="s">
        <v>28</v>
      </c>
      <c r="B7" s="38">
        <v>14.3</v>
      </c>
      <c r="C7" s="38">
        <v>17.8</v>
      </c>
      <c r="D7" s="32">
        <v>67.900000000000006</v>
      </c>
    </row>
    <row r="8" spans="1:4" x14ac:dyDescent="0.3">
      <c r="A8" s="2" t="s">
        <v>79</v>
      </c>
      <c r="B8" s="38">
        <v>12.9</v>
      </c>
      <c r="C8" s="38">
        <v>21</v>
      </c>
      <c r="D8" s="32">
        <v>66.099999999999994</v>
      </c>
    </row>
    <row r="9" spans="1:4" x14ac:dyDescent="0.3">
      <c r="A9" s="2" t="s">
        <v>80</v>
      </c>
      <c r="B9" s="38">
        <v>19.3</v>
      </c>
      <c r="C9" s="38">
        <v>25.5</v>
      </c>
      <c r="D9" s="32">
        <v>55.2</v>
      </c>
    </row>
    <row r="10" spans="1:4" x14ac:dyDescent="0.3">
      <c r="A10" s="2" t="s">
        <v>46</v>
      </c>
      <c r="B10" s="38">
        <v>16.5</v>
      </c>
      <c r="C10" s="38">
        <v>21.6</v>
      </c>
      <c r="D10" s="32">
        <v>61.8</v>
      </c>
    </row>
    <row r="11" spans="1:4" x14ac:dyDescent="0.3">
      <c r="A11" s="2" t="s">
        <v>81</v>
      </c>
      <c r="B11" s="38">
        <v>15.6</v>
      </c>
      <c r="C11" s="38">
        <v>24</v>
      </c>
      <c r="D11" s="32">
        <v>60.4</v>
      </c>
    </row>
    <row r="12" spans="1:4" x14ac:dyDescent="0.3">
      <c r="A12" s="30" t="s">
        <v>41</v>
      </c>
      <c r="B12" s="39">
        <v>12.9</v>
      </c>
      <c r="C12" s="39">
        <v>21.9</v>
      </c>
      <c r="D12" s="33">
        <v>65.2</v>
      </c>
    </row>
    <row r="14" spans="1:4" ht="30" customHeight="1" x14ac:dyDescent="0.3">
      <c r="A14" s="401" t="s">
        <v>116</v>
      </c>
      <c r="B14" s="401"/>
      <c r="C14" s="401"/>
      <c r="D14" s="401"/>
    </row>
    <row r="15" spans="1:4" x14ac:dyDescent="0.3">
      <c r="A15" s="5" t="s">
        <v>114</v>
      </c>
    </row>
    <row r="16" spans="1:4" x14ac:dyDescent="0.3">
      <c r="A16" s="5" t="s">
        <v>1224</v>
      </c>
    </row>
    <row r="17" spans="1:1" x14ac:dyDescent="0.3">
      <c r="A17" s="2" t="s">
        <v>1232</v>
      </c>
    </row>
    <row r="19" spans="1:1" x14ac:dyDescent="0.3">
      <c r="A19" s="118" t="s">
        <v>112</v>
      </c>
    </row>
  </sheetData>
  <mergeCells count="1">
    <mergeCell ref="A14:D14"/>
  </mergeCells>
  <hyperlinks>
    <hyperlink ref="A19" location="Sommaire!A1" display="Sommaie" xr:uid="{E41B6557-0A90-4B83-877C-C16AB2C77DB2}"/>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1"/>
  <sheetViews>
    <sheetView showGridLines="0" zoomScaleNormal="100" workbookViewId="0">
      <selection activeCell="A19" sqref="A19"/>
    </sheetView>
  </sheetViews>
  <sheetFormatPr baseColWidth="10" defaultColWidth="11.42578125" defaultRowHeight="15" x14ac:dyDescent="0.3"/>
  <cols>
    <col min="1" max="1" width="60.85546875" style="2" customWidth="1"/>
    <col min="2" max="2" width="16.140625" style="2" customWidth="1"/>
    <col min="3" max="3" width="16.5703125" style="2" customWidth="1"/>
    <col min="4" max="4" width="19" style="2" customWidth="1"/>
    <col min="5" max="16384" width="11.42578125" style="2"/>
  </cols>
  <sheetData>
    <row r="1" spans="1:5" x14ac:dyDescent="0.3">
      <c r="A1" s="1" t="s">
        <v>1199</v>
      </c>
    </row>
    <row r="3" spans="1:5" ht="45" x14ac:dyDescent="0.3">
      <c r="A3" s="47" t="s">
        <v>101</v>
      </c>
      <c r="B3" s="28" t="s">
        <v>102</v>
      </c>
      <c r="C3" s="95" t="s">
        <v>98</v>
      </c>
      <c r="D3" s="98" t="s">
        <v>99</v>
      </c>
    </row>
    <row r="4" spans="1:5" x14ac:dyDescent="0.3">
      <c r="A4" s="41" t="s">
        <v>69</v>
      </c>
      <c r="B4" s="48">
        <v>5.7</v>
      </c>
      <c r="C4" s="31">
        <v>15.9</v>
      </c>
      <c r="D4" s="54">
        <v>78.400000000000006</v>
      </c>
    </row>
    <row r="5" spans="1:5" x14ac:dyDescent="0.3">
      <c r="A5" s="41" t="s">
        <v>34</v>
      </c>
      <c r="B5" s="38">
        <v>7.4</v>
      </c>
      <c r="C5" s="32">
        <v>25.4</v>
      </c>
      <c r="D5" s="55">
        <v>67.3</v>
      </c>
    </row>
    <row r="6" spans="1:5" x14ac:dyDescent="0.3">
      <c r="A6" s="41" t="s">
        <v>28</v>
      </c>
      <c r="B6" s="38">
        <v>26.1</v>
      </c>
      <c r="C6" s="32">
        <v>16.2</v>
      </c>
      <c r="D6" s="55">
        <v>57.7</v>
      </c>
    </row>
    <row r="7" spans="1:5" x14ac:dyDescent="0.3">
      <c r="A7" s="41" t="s">
        <v>53</v>
      </c>
      <c r="B7" s="38">
        <v>9.3000000000000007</v>
      </c>
      <c r="C7" s="32">
        <v>29.7</v>
      </c>
      <c r="D7" s="55">
        <v>61</v>
      </c>
    </row>
    <row r="8" spans="1:5" x14ac:dyDescent="0.3">
      <c r="A8" s="41" t="s">
        <v>52</v>
      </c>
      <c r="B8" s="38">
        <v>11.2</v>
      </c>
      <c r="C8" s="32">
        <v>15.2</v>
      </c>
      <c r="D8" s="55">
        <v>73.599999999999994</v>
      </c>
    </row>
    <row r="9" spans="1:5" x14ac:dyDescent="0.3">
      <c r="A9" s="41" t="s">
        <v>79</v>
      </c>
      <c r="B9" s="38">
        <v>14.7</v>
      </c>
      <c r="C9" s="32">
        <v>24.6</v>
      </c>
      <c r="D9" s="55">
        <v>60.7</v>
      </c>
    </row>
    <row r="10" spans="1:5" x14ac:dyDescent="0.3">
      <c r="A10" s="41" t="s">
        <v>80</v>
      </c>
      <c r="B10" s="38">
        <v>27.7</v>
      </c>
      <c r="C10" s="32">
        <v>15.2</v>
      </c>
      <c r="D10" s="55">
        <v>57</v>
      </c>
    </row>
    <row r="11" spans="1:5" x14ac:dyDescent="0.3">
      <c r="A11" s="41" t="s">
        <v>46</v>
      </c>
      <c r="B11" s="38">
        <v>18.2</v>
      </c>
      <c r="C11" s="32">
        <v>19</v>
      </c>
      <c r="D11" s="55">
        <v>62.8</v>
      </c>
    </row>
    <row r="12" spans="1:5" x14ac:dyDescent="0.3">
      <c r="A12" s="41" t="s">
        <v>81</v>
      </c>
      <c r="B12" s="38">
        <v>14</v>
      </c>
      <c r="C12" s="32">
        <v>24.3</v>
      </c>
      <c r="D12" s="55">
        <v>61.7</v>
      </c>
    </row>
    <row r="13" spans="1:5" x14ac:dyDescent="0.3">
      <c r="A13" s="41" t="s">
        <v>82</v>
      </c>
      <c r="B13" s="38">
        <v>16</v>
      </c>
      <c r="C13" s="32">
        <v>28.9</v>
      </c>
      <c r="D13" s="55">
        <v>55.2</v>
      </c>
    </row>
    <row r="14" spans="1:5" x14ac:dyDescent="0.3">
      <c r="A14" s="42" t="s">
        <v>41</v>
      </c>
      <c r="B14" s="39">
        <v>17.100000000000001</v>
      </c>
      <c r="C14" s="33">
        <v>32.6</v>
      </c>
      <c r="D14" s="56">
        <v>50.3</v>
      </c>
    </row>
    <row r="16" spans="1:5" ht="27.75" customHeight="1" x14ac:dyDescent="0.3">
      <c r="A16" s="401" t="s">
        <v>567</v>
      </c>
      <c r="B16" s="401"/>
      <c r="C16" s="401"/>
      <c r="D16" s="401"/>
      <c r="E16" s="8"/>
    </row>
    <row r="17" spans="1:7" x14ac:dyDescent="0.3">
      <c r="A17" s="5" t="s">
        <v>114</v>
      </c>
      <c r="E17" s="51"/>
      <c r="F17" s="51"/>
      <c r="G17" s="51"/>
    </row>
    <row r="18" spans="1:7" x14ac:dyDescent="0.3">
      <c r="A18" s="5" t="s">
        <v>1225</v>
      </c>
    </row>
    <row r="19" spans="1:7" x14ac:dyDescent="0.3">
      <c r="A19" s="2" t="s">
        <v>1232</v>
      </c>
      <c r="B19" s="2" t="s">
        <v>100</v>
      </c>
    </row>
    <row r="21" spans="1:7" x14ac:dyDescent="0.3">
      <c r="A21" s="118" t="s">
        <v>112</v>
      </c>
    </row>
  </sheetData>
  <mergeCells count="1">
    <mergeCell ref="A16:D16"/>
  </mergeCells>
  <hyperlinks>
    <hyperlink ref="A21" location="Sommaire!A1" display="Sommaie" xr:uid="{864081C2-C5FA-4A1C-8BB6-4B6900441672}"/>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9"/>
  <sheetViews>
    <sheetView showGridLines="0" zoomScale="145" zoomScaleNormal="145" workbookViewId="0">
      <selection activeCell="A17" sqref="A17"/>
    </sheetView>
  </sheetViews>
  <sheetFormatPr baseColWidth="10" defaultColWidth="11.42578125" defaultRowHeight="15" x14ac:dyDescent="0.3"/>
  <cols>
    <col min="1" max="1" width="47.140625" style="2" customWidth="1"/>
    <col min="2" max="2" width="16.140625" style="2" customWidth="1"/>
    <col min="3" max="3" width="16.5703125" style="2" customWidth="1"/>
    <col min="4" max="4" width="19" style="2" customWidth="1"/>
    <col min="5" max="16384" width="11.42578125" style="2"/>
  </cols>
  <sheetData>
    <row r="1" spans="1:4" x14ac:dyDescent="0.3">
      <c r="A1" s="1" t="s">
        <v>1200</v>
      </c>
    </row>
    <row r="3" spans="1:4" ht="45" x14ac:dyDescent="0.3">
      <c r="A3" s="47" t="s">
        <v>101</v>
      </c>
      <c r="B3" s="97" t="s">
        <v>102</v>
      </c>
      <c r="C3" s="95" t="s">
        <v>98</v>
      </c>
      <c r="D3" s="98" t="s">
        <v>99</v>
      </c>
    </row>
    <row r="4" spans="1:4" x14ac:dyDescent="0.3">
      <c r="A4" s="2" t="s">
        <v>69</v>
      </c>
      <c r="B4" s="31">
        <v>4.5</v>
      </c>
      <c r="C4" s="54">
        <v>20.100000000000001</v>
      </c>
      <c r="D4" s="31">
        <v>75.400000000000006</v>
      </c>
    </row>
    <row r="5" spans="1:4" x14ac:dyDescent="0.3">
      <c r="A5" s="2" t="s">
        <v>34</v>
      </c>
      <c r="B5" s="32">
        <v>9.1</v>
      </c>
      <c r="C5" s="55">
        <v>34.799999999999997</v>
      </c>
      <c r="D5" s="32">
        <v>56.1</v>
      </c>
    </row>
    <row r="6" spans="1:4" x14ac:dyDescent="0.3">
      <c r="A6" s="2" t="s">
        <v>28</v>
      </c>
      <c r="B6" s="32">
        <v>29.9</v>
      </c>
      <c r="C6" s="55">
        <v>16.899999999999999</v>
      </c>
      <c r="D6" s="32">
        <v>53.2</v>
      </c>
    </row>
    <row r="7" spans="1:4" x14ac:dyDescent="0.3">
      <c r="A7" s="2" t="s">
        <v>83</v>
      </c>
      <c r="B7" s="32">
        <v>10.4</v>
      </c>
      <c r="C7" s="55">
        <v>15.7</v>
      </c>
      <c r="D7" s="32">
        <v>73.900000000000006</v>
      </c>
    </row>
    <row r="8" spans="1:4" x14ac:dyDescent="0.3">
      <c r="A8" s="2" t="s">
        <v>79</v>
      </c>
      <c r="B8" s="32">
        <v>14.6</v>
      </c>
      <c r="C8" s="55">
        <v>20.3</v>
      </c>
      <c r="D8" s="32">
        <v>65</v>
      </c>
    </row>
    <row r="9" spans="1:4" x14ac:dyDescent="0.3">
      <c r="A9" s="2" t="s">
        <v>80</v>
      </c>
      <c r="B9" s="32">
        <v>19.2</v>
      </c>
      <c r="C9" s="55">
        <v>26.3</v>
      </c>
      <c r="D9" s="32">
        <v>54.5</v>
      </c>
    </row>
    <row r="10" spans="1:4" x14ac:dyDescent="0.3">
      <c r="A10" s="2" t="s">
        <v>46</v>
      </c>
      <c r="B10" s="32">
        <v>12.8</v>
      </c>
      <c r="C10" s="55">
        <v>25.5</v>
      </c>
      <c r="D10" s="32">
        <v>61.6</v>
      </c>
    </row>
    <row r="11" spans="1:4" x14ac:dyDescent="0.3">
      <c r="A11" s="2" t="s">
        <v>81</v>
      </c>
      <c r="B11" s="32">
        <v>14.7</v>
      </c>
      <c r="C11" s="55">
        <v>24.8</v>
      </c>
      <c r="D11" s="32">
        <v>60.5</v>
      </c>
    </row>
    <row r="12" spans="1:4" x14ac:dyDescent="0.3">
      <c r="A12" s="30" t="s">
        <v>84</v>
      </c>
      <c r="B12" s="33">
        <v>26.3</v>
      </c>
      <c r="C12" s="56">
        <v>26</v>
      </c>
      <c r="D12" s="33">
        <v>47.8</v>
      </c>
    </row>
    <row r="14" spans="1:4" s="115" customFormat="1" ht="30" customHeight="1" x14ac:dyDescent="0.3">
      <c r="A14" s="400" t="s">
        <v>850</v>
      </c>
      <c r="B14" s="400"/>
      <c r="C14" s="400"/>
      <c r="D14" s="400"/>
    </row>
    <row r="15" spans="1:4" x14ac:dyDescent="0.3">
      <c r="A15" s="400" t="s">
        <v>114</v>
      </c>
      <c r="B15" s="400"/>
      <c r="C15" s="400"/>
      <c r="D15" s="400"/>
    </row>
    <row r="16" spans="1:4" x14ac:dyDescent="0.3">
      <c r="A16" s="5" t="s">
        <v>1226</v>
      </c>
    </row>
    <row r="17" spans="1:1" x14ac:dyDescent="0.3">
      <c r="A17" s="2" t="s">
        <v>1232</v>
      </c>
    </row>
    <row r="19" spans="1:1" x14ac:dyDescent="0.3">
      <c r="A19" s="118" t="s">
        <v>112</v>
      </c>
    </row>
  </sheetData>
  <mergeCells count="2">
    <mergeCell ref="A14:D14"/>
    <mergeCell ref="A15:D15"/>
  </mergeCells>
  <hyperlinks>
    <hyperlink ref="A19" location="Sommaire!A1" display="Sommaie" xr:uid="{0D66A18B-B8FF-461E-8E39-BE5BB132936E}"/>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D30"/>
  <sheetViews>
    <sheetView showGridLines="0" zoomScale="145" zoomScaleNormal="145" workbookViewId="0">
      <selection activeCell="A15" sqref="A15"/>
    </sheetView>
  </sheetViews>
  <sheetFormatPr baseColWidth="10" defaultColWidth="11.42578125" defaultRowHeight="15" x14ac:dyDescent="0.3"/>
  <cols>
    <col min="1" max="1" width="50.7109375" style="2" customWidth="1"/>
    <col min="2" max="16384" width="11.42578125" style="2"/>
  </cols>
  <sheetData>
    <row r="1" spans="1:4" x14ac:dyDescent="0.3">
      <c r="A1" s="1" t="s">
        <v>1201</v>
      </c>
    </row>
    <row r="3" spans="1:4" x14ac:dyDescent="0.3">
      <c r="A3" s="10" t="s">
        <v>66</v>
      </c>
      <c r="B3" s="14" t="s">
        <v>95</v>
      </c>
      <c r="C3" s="99" t="s">
        <v>96</v>
      </c>
    </row>
    <row r="4" spans="1:4" x14ac:dyDescent="0.3">
      <c r="A4" s="52" t="s">
        <v>67</v>
      </c>
      <c r="B4" s="89">
        <v>72.8</v>
      </c>
      <c r="C4" s="86">
        <v>71.2</v>
      </c>
      <c r="D4" s="50"/>
    </row>
    <row r="5" spans="1:4" x14ac:dyDescent="0.3">
      <c r="A5" s="35" t="s">
        <v>68</v>
      </c>
      <c r="B5" s="25">
        <v>87.1</v>
      </c>
      <c r="C5" s="87">
        <v>80.900000000000006</v>
      </c>
      <c r="D5" s="50"/>
    </row>
    <row r="6" spans="1:4" x14ac:dyDescent="0.3">
      <c r="A6" s="35" t="s">
        <v>69</v>
      </c>
      <c r="B6" s="25">
        <v>87</v>
      </c>
      <c r="C6" s="87">
        <v>83.7</v>
      </c>
      <c r="D6" s="50"/>
    </row>
    <row r="7" spans="1:4" x14ac:dyDescent="0.3">
      <c r="A7" s="35" t="s">
        <v>13</v>
      </c>
      <c r="B7" s="25">
        <v>84.8</v>
      </c>
      <c r="C7" s="87">
        <v>81.3</v>
      </c>
      <c r="D7" s="50"/>
    </row>
    <row r="8" spans="1:4" x14ac:dyDescent="0.3">
      <c r="A8" s="35" t="s">
        <v>12</v>
      </c>
      <c r="B8" s="25">
        <v>83.3</v>
      </c>
      <c r="C8" s="87">
        <v>79.3</v>
      </c>
      <c r="D8" s="50"/>
    </row>
    <row r="9" spans="1:4" x14ac:dyDescent="0.3">
      <c r="A9" s="35" t="s">
        <v>15</v>
      </c>
      <c r="B9" s="25">
        <v>85.9</v>
      </c>
      <c r="C9" s="87">
        <v>81.599999999999994</v>
      </c>
      <c r="D9" s="50"/>
    </row>
    <row r="10" spans="1:4" x14ac:dyDescent="0.3">
      <c r="A10" s="36" t="s">
        <v>17</v>
      </c>
      <c r="B10" s="26">
        <v>71.8</v>
      </c>
      <c r="C10" s="88">
        <v>65.900000000000006</v>
      </c>
      <c r="D10" s="50"/>
    </row>
    <row r="12" spans="1:4" ht="45.75" customHeight="1" x14ac:dyDescent="0.3">
      <c r="A12" s="402" t="s">
        <v>937</v>
      </c>
      <c r="B12" s="402"/>
      <c r="C12" s="402"/>
    </row>
    <row r="13" spans="1:4" x14ac:dyDescent="0.3">
      <c r="A13" s="5" t="s">
        <v>114</v>
      </c>
    </row>
    <row r="14" spans="1:4" x14ac:dyDescent="0.3">
      <c r="A14" s="5" t="s">
        <v>1234</v>
      </c>
    </row>
    <row r="15" spans="1:4" x14ac:dyDescent="0.3">
      <c r="A15" s="2" t="s">
        <v>1232</v>
      </c>
    </row>
    <row r="17" spans="1:1" x14ac:dyDescent="0.3">
      <c r="A17" s="118" t="s">
        <v>112</v>
      </c>
    </row>
    <row r="30" spans="1:1" x14ac:dyDescent="0.3">
      <c r="A30" s="5"/>
    </row>
  </sheetData>
  <mergeCells count="1">
    <mergeCell ref="A12:C12"/>
  </mergeCells>
  <hyperlinks>
    <hyperlink ref="A17" location="Sommaire!A1" display="Sommaie" xr:uid="{861120EE-1D0E-4F46-A728-91D9904107AD}"/>
  </hyperlinks>
  <pageMargins left="0.7" right="0.7" top="0.75" bottom="0.75" header="0.3" footer="0.3"/>
  <pageSetup paperSize="9" scale="85"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31"/>
  <sheetViews>
    <sheetView showGridLines="0" zoomScale="145" zoomScaleNormal="145" workbookViewId="0">
      <selection activeCell="A16" sqref="A16"/>
    </sheetView>
  </sheetViews>
  <sheetFormatPr baseColWidth="10" defaultColWidth="11.42578125" defaultRowHeight="15" x14ac:dyDescent="0.3"/>
  <cols>
    <col min="1" max="1" width="50.7109375" style="2" customWidth="1"/>
    <col min="2" max="16384" width="11.42578125" style="2"/>
  </cols>
  <sheetData>
    <row r="1" spans="1:4" x14ac:dyDescent="0.3">
      <c r="A1" s="1" t="s">
        <v>1202</v>
      </c>
    </row>
    <row r="3" spans="1:4" x14ac:dyDescent="0.3">
      <c r="A3" s="10" t="s">
        <v>66</v>
      </c>
      <c r="B3" s="14" t="s">
        <v>95</v>
      </c>
      <c r="C3" s="99" t="s">
        <v>96</v>
      </c>
    </row>
    <row r="4" spans="1:4" x14ac:dyDescent="0.3">
      <c r="A4" s="52" t="s">
        <v>67</v>
      </c>
      <c r="B4" s="89">
        <v>78.5</v>
      </c>
      <c r="C4" s="86">
        <v>75.7</v>
      </c>
      <c r="D4" s="50"/>
    </row>
    <row r="5" spans="1:4" x14ac:dyDescent="0.3">
      <c r="A5" s="35" t="s">
        <v>68</v>
      </c>
      <c r="B5" s="25">
        <v>84.8</v>
      </c>
      <c r="C5" s="87">
        <v>79.8</v>
      </c>
      <c r="D5" s="50"/>
    </row>
    <row r="6" spans="1:4" x14ac:dyDescent="0.3">
      <c r="A6" s="35" t="s">
        <v>35</v>
      </c>
      <c r="B6" s="25">
        <v>83.9</v>
      </c>
      <c r="C6" s="87">
        <v>81.099999999999994</v>
      </c>
      <c r="D6" s="50"/>
    </row>
    <row r="7" spans="1:4" x14ac:dyDescent="0.3">
      <c r="A7" s="35" t="s">
        <v>34</v>
      </c>
      <c r="B7" s="25">
        <v>85.4</v>
      </c>
      <c r="C7" s="87">
        <v>81.099999999999994</v>
      </c>
      <c r="D7" s="50"/>
    </row>
    <row r="8" spans="1:4" x14ac:dyDescent="0.3">
      <c r="A8" s="35" t="s">
        <v>27</v>
      </c>
      <c r="B8" s="25">
        <v>70.900000000000006</v>
      </c>
      <c r="C8" s="87">
        <v>72.2</v>
      </c>
      <c r="D8" s="50"/>
    </row>
    <row r="9" spans="1:4" x14ac:dyDescent="0.3">
      <c r="A9" s="35" t="s">
        <v>28</v>
      </c>
      <c r="B9" s="25">
        <v>66.8</v>
      </c>
      <c r="C9" s="87">
        <v>68.3</v>
      </c>
      <c r="D9" s="50"/>
    </row>
    <row r="10" spans="1:4" x14ac:dyDescent="0.3">
      <c r="A10" s="35" t="s">
        <v>76</v>
      </c>
      <c r="B10" s="25">
        <v>87.7</v>
      </c>
      <c r="C10" s="87">
        <v>84.8</v>
      </c>
      <c r="D10" s="50"/>
    </row>
    <row r="11" spans="1:4" x14ac:dyDescent="0.3">
      <c r="A11" s="36" t="s">
        <v>77</v>
      </c>
      <c r="B11" s="26">
        <v>74.900000000000006</v>
      </c>
      <c r="C11" s="88">
        <v>70</v>
      </c>
      <c r="D11" s="50"/>
    </row>
    <row r="13" spans="1:4" ht="52.5" customHeight="1" x14ac:dyDescent="0.3">
      <c r="A13" s="402" t="s">
        <v>672</v>
      </c>
      <c r="B13" s="402"/>
      <c r="C13" s="402"/>
    </row>
    <row r="14" spans="1:4" x14ac:dyDescent="0.3">
      <c r="A14" s="5" t="s">
        <v>114</v>
      </c>
    </row>
    <row r="15" spans="1:4" x14ac:dyDescent="0.3">
      <c r="A15" s="5" t="s">
        <v>1230</v>
      </c>
    </row>
    <row r="16" spans="1:4" x14ac:dyDescent="0.3">
      <c r="A16" s="2" t="s">
        <v>1232</v>
      </c>
    </row>
    <row r="18" spans="1:1" x14ac:dyDescent="0.3">
      <c r="A18" s="118" t="s">
        <v>112</v>
      </c>
    </row>
    <row r="31" spans="1:1" x14ac:dyDescent="0.3">
      <c r="A31" s="5"/>
    </row>
  </sheetData>
  <mergeCells count="1">
    <mergeCell ref="A13:C13"/>
  </mergeCells>
  <hyperlinks>
    <hyperlink ref="A18" location="Sommaire!A1" display="Sommaie" xr:uid="{74E28456-B3EE-4DC7-B665-B69FF29AF378}"/>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32"/>
  <sheetViews>
    <sheetView showGridLines="0" zoomScale="145" zoomScaleNormal="145" workbookViewId="0">
      <selection activeCell="A17" sqref="A17"/>
    </sheetView>
  </sheetViews>
  <sheetFormatPr baseColWidth="10" defaultColWidth="11.42578125" defaultRowHeight="15" x14ac:dyDescent="0.3"/>
  <cols>
    <col min="1" max="1" width="50.7109375" style="2" customWidth="1"/>
    <col min="2" max="16384" width="11.42578125" style="2"/>
  </cols>
  <sheetData>
    <row r="1" spans="1:4" x14ac:dyDescent="0.3">
      <c r="A1" s="1" t="s">
        <v>1203</v>
      </c>
    </row>
    <row r="3" spans="1:4" x14ac:dyDescent="0.3">
      <c r="A3" s="40" t="s">
        <v>66</v>
      </c>
      <c r="B3" s="22" t="s">
        <v>95</v>
      </c>
      <c r="C3" s="100" t="s">
        <v>96</v>
      </c>
    </row>
    <row r="4" spans="1:4" x14ac:dyDescent="0.3">
      <c r="A4" s="41" t="s">
        <v>78</v>
      </c>
      <c r="B4" s="38">
        <v>82.1</v>
      </c>
      <c r="C4" s="31">
        <v>80.7</v>
      </c>
      <c r="D4" s="50"/>
    </row>
    <row r="5" spans="1:4" x14ac:dyDescent="0.3">
      <c r="A5" s="41" t="s">
        <v>35</v>
      </c>
      <c r="B5" s="38">
        <v>83.3</v>
      </c>
      <c r="C5" s="32">
        <v>79.599999999999994</v>
      </c>
      <c r="D5" s="50"/>
    </row>
    <row r="6" spans="1:4" x14ac:dyDescent="0.3">
      <c r="A6" s="41" t="s">
        <v>34</v>
      </c>
      <c r="B6" s="38">
        <v>64.900000000000006</v>
      </c>
      <c r="C6" s="32">
        <v>60.6</v>
      </c>
      <c r="D6" s="50"/>
    </row>
    <row r="7" spans="1:4" x14ac:dyDescent="0.3">
      <c r="A7" s="41" t="s">
        <v>28</v>
      </c>
      <c r="B7" s="38">
        <v>68.5</v>
      </c>
      <c r="C7" s="32">
        <v>67.400000000000006</v>
      </c>
      <c r="D7" s="50"/>
    </row>
    <row r="8" spans="1:4" x14ac:dyDescent="0.3">
      <c r="A8" s="41" t="s">
        <v>79</v>
      </c>
      <c r="B8" s="38">
        <v>68.7</v>
      </c>
      <c r="C8" s="32">
        <v>63.6</v>
      </c>
      <c r="D8" s="50"/>
    </row>
    <row r="9" spans="1:4" x14ac:dyDescent="0.3">
      <c r="A9" s="41" t="s">
        <v>80</v>
      </c>
      <c r="B9" s="38">
        <v>56.9</v>
      </c>
      <c r="C9" s="32">
        <v>53.6</v>
      </c>
      <c r="D9" s="50"/>
    </row>
    <row r="10" spans="1:4" x14ac:dyDescent="0.3">
      <c r="A10" s="41" t="s">
        <v>46</v>
      </c>
      <c r="B10" s="38">
        <v>64.099999999999994</v>
      </c>
      <c r="C10" s="32">
        <v>59.8</v>
      </c>
      <c r="D10" s="50"/>
    </row>
    <row r="11" spans="1:4" x14ac:dyDescent="0.3">
      <c r="A11" s="41" t="s">
        <v>81</v>
      </c>
      <c r="B11" s="38">
        <v>63.9</v>
      </c>
      <c r="C11" s="32">
        <v>57</v>
      </c>
      <c r="D11" s="50"/>
    </row>
    <row r="12" spans="1:4" x14ac:dyDescent="0.3">
      <c r="A12" s="42" t="s">
        <v>41</v>
      </c>
      <c r="B12" s="39">
        <v>65.5</v>
      </c>
      <c r="C12" s="33">
        <v>65.099999999999994</v>
      </c>
      <c r="D12" s="50"/>
    </row>
    <row r="14" spans="1:4" ht="53.25" customHeight="1" x14ac:dyDescent="0.3">
      <c r="A14" s="402" t="s">
        <v>117</v>
      </c>
      <c r="B14" s="403"/>
      <c r="C14" s="403"/>
    </row>
    <row r="15" spans="1:4" ht="27.75" customHeight="1" x14ac:dyDescent="0.3">
      <c r="A15" s="310" t="s">
        <v>114</v>
      </c>
      <c r="B15" s="310"/>
      <c r="C15" s="310"/>
    </row>
    <row r="16" spans="1:4" x14ac:dyDescent="0.3">
      <c r="A16" s="5" t="s">
        <v>1224</v>
      </c>
    </row>
    <row r="17" spans="1:1" x14ac:dyDescent="0.3">
      <c r="A17" s="2" t="s">
        <v>1232</v>
      </c>
    </row>
    <row r="19" spans="1:1" x14ac:dyDescent="0.3">
      <c r="A19" s="118" t="s">
        <v>112</v>
      </c>
    </row>
    <row r="32" spans="1:1" x14ac:dyDescent="0.3">
      <c r="A32" s="5"/>
    </row>
  </sheetData>
  <mergeCells count="2">
    <mergeCell ref="A14:C14"/>
    <mergeCell ref="A15:C15"/>
  </mergeCells>
  <hyperlinks>
    <hyperlink ref="A19" location="Sommaire!A1" display="Sommaie" xr:uid="{00000000-0004-0000-17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
  <sheetViews>
    <sheetView showGridLines="0" zoomScaleNormal="100" workbookViewId="0">
      <selection activeCell="A17" sqref="A17"/>
    </sheetView>
  </sheetViews>
  <sheetFormatPr baseColWidth="10" defaultColWidth="11.42578125" defaultRowHeight="15" x14ac:dyDescent="0.25"/>
  <cols>
    <col min="1" max="1" width="50.7109375" style="5" customWidth="1"/>
    <col min="2" max="16384" width="11.42578125" style="5"/>
  </cols>
  <sheetData>
    <row r="1" spans="1:11" x14ac:dyDescent="0.25">
      <c r="A1" s="116" t="s">
        <v>1177</v>
      </c>
    </row>
    <row r="2" spans="1:11" ht="30.75" customHeight="1" x14ac:dyDescent="0.25">
      <c r="J2" s="309" t="s">
        <v>107</v>
      </c>
      <c r="K2" s="309"/>
    </row>
    <row r="3" spans="1:11" x14ac:dyDescent="0.25">
      <c r="A3" s="29" t="s">
        <v>66</v>
      </c>
      <c r="B3" s="21" t="s">
        <v>70</v>
      </c>
      <c r="C3" s="22" t="s">
        <v>71</v>
      </c>
      <c r="D3" s="23" t="s">
        <v>72</v>
      </c>
      <c r="E3" s="23" t="s">
        <v>73</v>
      </c>
      <c r="F3" s="23" t="s">
        <v>74</v>
      </c>
      <c r="G3" s="23" t="s">
        <v>75</v>
      </c>
      <c r="H3" s="24">
        <v>2025</v>
      </c>
      <c r="J3" s="104" t="s">
        <v>104</v>
      </c>
      <c r="K3" s="105" t="s">
        <v>105</v>
      </c>
    </row>
    <row r="4" spans="1:11" x14ac:dyDescent="0.25">
      <c r="A4" s="11" t="s">
        <v>67</v>
      </c>
      <c r="B4" s="25" t="s">
        <v>605</v>
      </c>
      <c r="C4" s="17" t="s">
        <v>606</v>
      </c>
      <c r="D4" s="17" t="s">
        <v>607</v>
      </c>
      <c r="E4" s="17" t="s">
        <v>608</v>
      </c>
      <c r="F4" s="17" t="s">
        <v>609</v>
      </c>
      <c r="G4" s="17" t="s">
        <v>609</v>
      </c>
      <c r="H4" s="18" t="s">
        <v>234</v>
      </c>
      <c r="J4" s="151" t="s">
        <v>258</v>
      </c>
      <c r="K4" s="152" t="s">
        <v>161</v>
      </c>
    </row>
    <row r="5" spans="1:11" x14ac:dyDescent="0.25">
      <c r="A5" s="12" t="s">
        <v>68</v>
      </c>
      <c r="B5" s="25" t="s">
        <v>134</v>
      </c>
      <c r="C5" s="17" t="s">
        <v>610</v>
      </c>
      <c r="D5" s="17" t="s">
        <v>125</v>
      </c>
      <c r="E5" s="17" t="s">
        <v>610</v>
      </c>
      <c r="F5" s="17" t="s">
        <v>134</v>
      </c>
      <c r="G5" s="17" t="s">
        <v>138</v>
      </c>
      <c r="H5" s="18" t="s">
        <v>611</v>
      </c>
      <c r="J5" s="153" t="s">
        <v>255</v>
      </c>
      <c r="K5" s="154" t="s">
        <v>164</v>
      </c>
    </row>
    <row r="6" spans="1:11" x14ac:dyDescent="0.25">
      <c r="A6" s="12" t="s">
        <v>35</v>
      </c>
      <c r="B6" s="25" t="s">
        <v>610</v>
      </c>
      <c r="C6" s="17" t="s">
        <v>222</v>
      </c>
      <c r="D6" s="17" t="s">
        <v>124</v>
      </c>
      <c r="E6" s="17" t="s">
        <v>137</v>
      </c>
      <c r="F6" s="17" t="s">
        <v>612</v>
      </c>
      <c r="G6" s="17" t="s">
        <v>136</v>
      </c>
      <c r="H6" s="18" t="s">
        <v>134</v>
      </c>
      <c r="J6" s="153" t="s">
        <v>558</v>
      </c>
      <c r="K6" s="154" t="s">
        <v>160</v>
      </c>
    </row>
    <row r="7" spans="1:11" x14ac:dyDescent="0.25">
      <c r="A7" s="12" t="s">
        <v>34</v>
      </c>
      <c r="B7" s="25" t="s">
        <v>221</v>
      </c>
      <c r="C7" s="17" t="s">
        <v>204</v>
      </c>
      <c r="D7" s="17" t="s">
        <v>221</v>
      </c>
      <c r="E7" s="17" t="s">
        <v>137</v>
      </c>
      <c r="F7" s="17" t="s">
        <v>610</v>
      </c>
      <c r="G7" s="17" t="s">
        <v>139</v>
      </c>
      <c r="H7" s="18" t="s">
        <v>137</v>
      </c>
      <c r="J7" s="153" t="s">
        <v>255</v>
      </c>
      <c r="K7" s="154" t="s">
        <v>620</v>
      </c>
    </row>
    <row r="8" spans="1:11" x14ac:dyDescent="0.25">
      <c r="A8" s="12" t="s">
        <v>27</v>
      </c>
      <c r="B8" s="25" t="s">
        <v>309</v>
      </c>
      <c r="C8" s="17" t="s">
        <v>291</v>
      </c>
      <c r="D8" s="17" t="s">
        <v>269</v>
      </c>
      <c r="E8" s="17" t="s">
        <v>175</v>
      </c>
      <c r="F8" s="17" t="s">
        <v>372</v>
      </c>
      <c r="G8" s="17" t="s">
        <v>309</v>
      </c>
      <c r="H8" s="18" t="s">
        <v>315</v>
      </c>
      <c r="J8" s="153" t="s">
        <v>619</v>
      </c>
      <c r="K8" s="154" t="s">
        <v>556</v>
      </c>
    </row>
    <row r="9" spans="1:11" x14ac:dyDescent="0.25">
      <c r="A9" s="12" t="s">
        <v>28</v>
      </c>
      <c r="B9" s="25"/>
      <c r="C9" s="17"/>
      <c r="D9" s="17"/>
      <c r="E9" s="17" t="s">
        <v>503</v>
      </c>
      <c r="F9" s="17" t="s">
        <v>613</v>
      </c>
      <c r="G9" s="17" t="s">
        <v>176</v>
      </c>
      <c r="H9" s="18" t="s">
        <v>288</v>
      </c>
      <c r="J9" s="153" t="s">
        <v>557</v>
      </c>
      <c r="K9" s="154"/>
    </row>
    <row r="10" spans="1:11" x14ac:dyDescent="0.25">
      <c r="A10" s="12" t="s">
        <v>76</v>
      </c>
      <c r="B10" s="25" t="s">
        <v>614</v>
      </c>
      <c r="C10" s="17" t="s">
        <v>324</v>
      </c>
      <c r="D10" s="17" t="s">
        <v>218</v>
      </c>
      <c r="E10" s="17" t="s">
        <v>615</v>
      </c>
      <c r="F10" s="17" t="s">
        <v>133</v>
      </c>
      <c r="G10" s="17" t="s">
        <v>218</v>
      </c>
      <c r="H10" s="18" t="s">
        <v>616</v>
      </c>
      <c r="J10" s="153" t="s">
        <v>260</v>
      </c>
      <c r="K10" s="154" t="s">
        <v>258</v>
      </c>
    </row>
    <row r="11" spans="1:11" x14ac:dyDescent="0.25">
      <c r="A11" s="13" t="s">
        <v>77</v>
      </c>
      <c r="B11" s="26" t="s">
        <v>617</v>
      </c>
      <c r="C11" s="19" t="s">
        <v>309</v>
      </c>
      <c r="D11" s="19" t="s">
        <v>234</v>
      </c>
      <c r="E11" s="19" t="s">
        <v>443</v>
      </c>
      <c r="F11" s="19" t="s">
        <v>181</v>
      </c>
      <c r="G11" s="19" t="s">
        <v>618</v>
      </c>
      <c r="H11" s="20" t="s">
        <v>321</v>
      </c>
      <c r="J11" s="155" t="s">
        <v>259</v>
      </c>
      <c r="K11" s="156" t="s">
        <v>621</v>
      </c>
    </row>
    <row r="13" spans="1:11" x14ac:dyDescent="0.25">
      <c r="A13" s="117" t="s">
        <v>622</v>
      </c>
    </row>
    <row r="14" spans="1:11" x14ac:dyDescent="0.25">
      <c r="A14" s="117" t="s">
        <v>970</v>
      </c>
    </row>
    <row r="15" spans="1:11" x14ac:dyDescent="0.25">
      <c r="A15" s="5" t="s">
        <v>114</v>
      </c>
    </row>
    <row r="16" spans="1:11" x14ac:dyDescent="0.25">
      <c r="A16" s="5" t="s">
        <v>1221</v>
      </c>
    </row>
    <row r="17" spans="1:2" x14ac:dyDescent="0.3">
      <c r="A17" s="2" t="s">
        <v>1222</v>
      </c>
    </row>
    <row r="18" spans="1:2" x14ac:dyDescent="0.25">
      <c r="B18"/>
    </row>
    <row r="19" spans="1:2" x14ac:dyDescent="0.3">
      <c r="A19" s="118" t="s">
        <v>112</v>
      </c>
    </row>
  </sheetData>
  <mergeCells count="1">
    <mergeCell ref="J2:K2"/>
  </mergeCells>
  <hyperlinks>
    <hyperlink ref="A19" location="Sommaire!A1" display="Sommaie" xr:uid="{0A1FDEA9-70C2-4A86-8DB5-AB8BDF15994F}"/>
  </hyperlinks>
  <pageMargins left="0.7" right="0.7" top="0.75" bottom="0.75" header="0.3" footer="0.3"/>
  <ignoredErrors>
    <ignoredError sqref="K4:K11 J4:J11 B4:H8 B10:H11 E9:H9" numberStoredAsText="1"/>
  </ignoredError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34"/>
  <sheetViews>
    <sheetView showGridLines="0" zoomScale="145" zoomScaleNormal="145" workbookViewId="0">
      <selection activeCell="A19" sqref="A19"/>
    </sheetView>
  </sheetViews>
  <sheetFormatPr baseColWidth="10" defaultColWidth="11.42578125" defaultRowHeight="15" x14ac:dyDescent="0.3"/>
  <cols>
    <col min="1" max="1" width="50.7109375" style="2" customWidth="1"/>
    <col min="2" max="16384" width="11.42578125" style="2"/>
  </cols>
  <sheetData>
    <row r="1" spans="1:4" x14ac:dyDescent="0.3">
      <c r="A1" s="1" t="s">
        <v>1204</v>
      </c>
    </row>
    <row r="3" spans="1:4" x14ac:dyDescent="0.3">
      <c r="A3" s="40" t="s">
        <v>66</v>
      </c>
      <c r="B3" s="22" t="s">
        <v>95</v>
      </c>
      <c r="C3" s="100" t="s">
        <v>96</v>
      </c>
    </row>
    <row r="4" spans="1:4" x14ac:dyDescent="0.3">
      <c r="A4" s="41" t="s">
        <v>69</v>
      </c>
      <c r="B4" s="25">
        <v>78.8</v>
      </c>
      <c r="C4" s="87">
        <v>78</v>
      </c>
      <c r="D4" s="50"/>
    </row>
    <row r="5" spans="1:4" x14ac:dyDescent="0.3">
      <c r="A5" s="41" t="s">
        <v>34</v>
      </c>
      <c r="B5" s="25">
        <v>71.400000000000006</v>
      </c>
      <c r="C5" s="87">
        <v>63.3</v>
      </c>
      <c r="D5" s="50"/>
    </row>
    <row r="6" spans="1:4" x14ac:dyDescent="0.3">
      <c r="A6" s="41" t="s">
        <v>28</v>
      </c>
      <c r="B6" s="25">
        <v>58.9</v>
      </c>
      <c r="C6" s="87">
        <v>56.7</v>
      </c>
      <c r="D6" s="50"/>
    </row>
    <row r="7" spans="1:4" x14ac:dyDescent="0.3">
      <c r="A7" s="41" t="s">
        <v>53</v>
      </c>
      <c r="B7" s="25">
        <v>63.1</v>
      </c>
      <c r="C7" s="87">
        <v>59</v>
      </c>
      <c r="D7" s="50"/>
    </row>
    <row r="8" spans="1:4" x14ac:dyDescent="0.3">
      <c r="A8" s="41" t="s">
        <v>52</v>
      </c>
      <c r="B8" s="25">
        <v>75.2</v>
      </c>
      <c r="C8" s="87">
        <v>72.099999999999994</v>
      </c>
      <c r="D8" s="50"/>
    </row>
    <row r="9" spans="1:4" x14ac:dyDescent="0.3">
      <c r="A9" s="41" t="s">
        <v>79</v>
      </c>
      <c r="B9" s="25">
        <v>63.1</v>
      </c>
      <c r="C9" s="87">
        <v>58.5</v>
      </c>
      <c r="D9" s="50"/>
    </row>
    <row r="10" spans="1:4" x14ac:dyDescent="0.3">
      <c r="A10" s="41" t="s">
        <v>80</v>
      </c>
      <c r="B10" s="25">
        <v>59.9</v>
      </c>
      <c r="C10" s="87">
        <v>54.3</v>
      </c>
      <c r="D10" s="50"/>
    </row>
    <row r="11" spans="1:4" x14ac:dyDescent="0.3">
      <c r="A11" s="41" t="s">
        <v>46</v>
      </c>
      <c r="B11" s="25">
        <v>65.099999999999994</v>
      </c>
      <c r="C11" s="87">
        <v>60.6</v>
      </c>
      <c r="D11" s="50"/>
    </row>
    <row r="12" spans="1:4" x14ac:dyDescent="0.3">
      <c r="A12" s="41" t="s">
        <v>81</v>
      </c>
      <c r="B12" s="25">
        <v>63.4</v>
      </c>
      <c r="C12" s="87">
        <v>60.1</v>
      </c>
      <c r="D12" s="50"/>
    </row>
    <row r="13" spans="1:4" x14ac:dyDescent="0.3">
      <c r="A13" s="41" t="s">
        <v>82</v>
      </c>
      <c r="B13" s="25">
        <v>58.7</v>
      </c>
      <c r="C13" s="87">
        <v>51.9</v>
      </c>
      <c r="D13" s="50"/>
    </row>
    <row r="14" spans="1:4" x14ac:dyDescent="0.3">
      <c r="A14" s="42" t="s">
        <v>41</v>
      </c>
      <c r="B14" s="26">
        <v>52.3</v>
      </c>
      <c r="C14" s="88">
        <v>48.4</v>
      </c>
      <c r="D14" s="50"/>
    </row>
    <row r="16" spans="1:4" ht="49.5" customHeight="1" x14ac:dyDescent="0.3">
      <c r="A16" s="403" t="s">
        <v>938</v>
      </c>
      <c r="B16" s="403"/>
      <c r="C16" s="403"/>
    </row>
    <row r="17" spans="1:1" x14ac:dyDescent="0.3">
      <c r="A17" s="5" t="s">
        <v>114</v>
      </c>
    </row>
    <row r="18" spans="1:1" x14ac:dyDescent="0.3">
      <c r="A18" s="5" t="s">
        <v>1225</v>
      </c>
    </row>
    <row r="19" spans="1:1" x14ac:dyDescent="0.3">
      <c r="A19" s="2" t="s">
        <v>1233</v>
      </c>
    </row>
    <row r="21" spans="1:1" x14ac:dyDescent="0.3">
      <c r="A21" s="118" t="s">
        <v>112</v>
      </c>
    </row>
    <row r="34" spans="1:1" x14ac:dyDescent="0.3">
      <c r="A34" s="5"/>
    </row>
  </sheetData>
  <mergeCells count="1">
    <mergeCell ref="A16:C16"/>
  </mergeCells>
  <hyperlinks>
    <hyperlink ref="A21" location="Sommaire!A1" display="Sommaie" xr:uid="{6E66639E-1313-4D45-8DE2-31ADB097E64E}"/>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32"/>
  <sheetViews>
    <sheetView showGridLines="0" zoomScaleNormal="100" workbookViewId="0">
      <selection activeCell="A17" sqref="A17"/>
    </sheetView>
  </sheetViews>
  <sheetFormatPr baseColWidth="10" defaultColWidth="11.42578125" defaultRowHeight="15" x14ac:dyDescent="0.3"/>
  <cols>
    <col min="1" max="1" width="52.140625" style="2" customWidth="1"/>
    <col min="2" max="16384" width="11.42578125" style="2"/>
  </cols>
  <sheetData>
    <row r="1" spans="1:4" x14ac:dyDescent="0.3">
      <c r="A1" s="1" t="s">
        <v>1205</v>
      </c>
    </row>
    <row r="3" spans="1:4" x14ac:dyDescent="0.3">
      <c r="A3" s="40" t="s">
        <v>66</v>
      </c>
      <c r="B3" s="22" t="s">
        <v>95</v>
      </c>
      <c r="C3" s="100" t="s">
        <v>96</v>
      </c>
    </row>
    <row r="4" spans="1:4" x14ac:dyDescent="0.3">
      <c r="A4" s="43" t="s">
        <v>69</v>
      </c>
      <c r="B4" s="25">
        <v>76.099999999999994</v>
      </c>
      <c r="C4" s="87">
        <v>74.8</v>
      </c>
      <c r="D4" s="50"/>
    </row>
    <row r="5" spans="1:4" x14ac:dyDescent="0.3">
      <c r="A5" s="43" t="s">
        <v>34</v>
      </c>
      <c r="B5" s="25">
        <v>59.2</v>
      </c>
      <c r="C5" s="87">
        <v>53.3</v>
      </c>
      <c r="D5" s="50"/>
    </row>
    <row r="6" spans="1:4" x14ac:dyDescent="0.3">
      <c r="A6" s="43" t="s">
        <v>28</v>
      </c>
      <c r="B6" s="25">
        <v>54.4</v>
      </c>
      <c r="C6" s="87">
        <v>52.1</v>
      </c>
      <c r="D6" s="50"/>
    </row>
    <row r="7" spans="1:4" x14ac:dyDescent="0.3">
      <c r="A7" s="43" t="s">
        <v>83</v>
      </c>
      <c r="B7" s="25">
        <v>76.5</v>
      </c>
      <c r="C7" s="87">
        <v>71.400000000000006</v>
      </c>
      <c r="D7" s="50"/>
    </row>
    <row r="8" spans="1:4" x14ac:dyDescent="0.3">
      <c r="A8" s="43" t="s">
        <v>79</v>
      </c>
      <c r="B8" s="25">
        <v>67.7</v>
      </c>
      <c r="C8" s="87">
        <v>62.6</v>
      </c>
      <c r="D8" s="50"/>
    </row>
    <row r="9" spans="1:4" x14ac:dyDescent="0.3">
      <c r="A9" s="43" t="s">
        <v>80</v>
      </c>
      <c r="B9" s="25">
        <v>58.6</v>
      </c>
      <c r="C9" s="87">
        <v>50.6</v>
      </c>
      <c r="D9" s="50"/>
    </row>
    <row r="10" spans="1:4" x14ac:dyDescent="0.3">
      <c r="A10" s="43" t="s">
        <v>46</v>
      </c>
      <c r="B10" s="25">
        <v>65.7</v>
      </c>
      <c r="C10" s="87">
        <v>57.8</v>
      </c>
      <c r="D10" s="50"/>
    </row>
    <row r="11" spans="1:4" x14ac:dyDescent="0.3">
      <c r="A11" s="43" t="s">
        <v>81</v>
      </c>
      <c r="B11" s="25">
        <v>65.2</v>
      </c>
      <c r="C11" s="87">
        <v>56</v>
      </c>
      <c r="D11" s="50"/>
    </row>
    <row r="12" spans="1:4" x14ac:dyDescent="0.3">
      <c r="A12" s="44" t="s">
        <v>84</v>
      </c>
      <c r="B12" s="26">
        <v>50.6</v>
      </c>
      <c r="C12" s="88">
        <v>45.1</v>
      </c>
      <c r="D12" s="50"/>
    </row>
    <row r="14" spans="1:4" ht="51.75" customHeight="1" x14ac:dyDescent="0.3">
      <c r="A14" s="403" t="s">
        <v>939</v>
      </c>
      <c r="B14" s="403"/>
      <c r="C14" s="403"/>
    </row>
    <row r="15" spans="1:4" x14ac:dyDescent="0.3">
      <c r="A15" s="403" t="s">
        <v>114</v>
      </c>
      <c r="B15" s="403"/>
      <c r="C15" s="403"/>
    </row>
    <row r="16" spans="1:4" x14ac:dyDescent="0.3">
      <c r="A16" s="5" t="s">
        <v>1226</v>
      </c>
    </row>
    <row r="17" spans="1:1" x14ac:dyDescent="0.3">
      <c r="A17" s="2" t="s">
        <v>1232</v>
      </c>
    </row>
    <row r="19" spans="1:1" x14ac:dyDescent="0.3">
      <c r="A19" s="118" t="s">
        <v>112</v>
      </c>
    </row>
    <row r="32" spans="1:1" x14ac:dyDescent="0.3">
      <c r="A32" s="5"/>
    </row>
  </sheetData>
  <mergeCells count="2">
    <mergeCell ref="A14:C14"/>
    <mergeCell ref="A15:C15"/>
  </mergeCells>
  <hyperlinks>
    <hyperlink ref="A19" location="Sommaire!A1" display="Sommaie" xr:uid="{25B1C563-379A-41B2-9B8F-0226332AC0DC}"/>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30"/>
  <sheetViews>
    <sheetView showGridLines="0" zoomScaleNormal="100" workbookViewId="0">
      <selection activeCell="A15" sqref="A15"/>
    </sheetView>
  </sheetViews>
  <sheetFormatPr baseColWidth="10" defaultColWidth="11.42578125" defaultRowHeight="15" x14ac:dyDescent="0.3"/>
  <cols>
    <col min="1" max="1" width="50.7109375" style="2" customWidth="1"/>
    <col min="2" max="16384" width="11.42578125" style="2"/>
  </cols>
  <sheetData>
    <row r="1" spans="1:10" x14ac:dyDescent="0.3">
      <c r="A1" s="1" t="s">
        <v>1206</v>
      </c>
    </row>
    <row r="3" spans="1:10" ht="30" x14ac:dyDescent="0.3">
      <c r="A3" s="40" t="s">
        <v>66</v>
      </c>
      <c r="B3" s="107" t="s">
        <v>111</v>
      </c>
      <c r="C3" s="108" t="s">
        <v>86</v>
      </c>
      <c r="D3" s="109" t="s">
        <v>87</v>
      </c>
      <c r="E3" s="108" t="s">
        <v>88</v>
      </c>
    </row>
    <row r="4" spans="1:10" x14ac:dyDescent="0.3">
      <c r="A4" s="52" t="s">
        <v>67</v>
      </c>
      <c r="B4" s="49">
        <v>83.4</v>
      </c>
      <c r="C4" s="31">
        <v>75.2</v>
      </c>
      <c r="D4" s="49">
        <v>54.1</v>
      </c>
      <c r="E4" s="31">
        <v>44.4</v>
      </c>
    </row>
    <row r="5" spans="1:10" x14ac:dyDescent="0.3">
      <c r="A5" s="35" t="s">
        <v>68</v>
      </c>
      <c r="B5" s="96">
        <v>91</v>
      </c>
      <c r="C5" s="32">
        <v>86.4</v>
      </c>
      <c r="D5" s="96">
        <v>72.2</v>
      </c>
      <c r="E5" s="32">
        <v>63.7</v>
      </c>
    </row>
    <row r="6" spans="1:10" x14ac:dyDescent="0.3">
      <c r="A6" s="35" t="s">
        <v>69</v>
      </c>
      <c r="B6" s="96">
        <v>92</v>
      </c>
      <c r="C6" s="32">
        <v>87.1</v>
      </c>
      <c r="D6" s="96">
        <v>75.7</v>
      </c>
      <c r="E6" s="32">
        <v>69</v>
      </c>
    </row>
    <row r="7" spans="1:10" x14ac:dyDescent="0.3">
      <c r="A7" s="35" t="s">
        <v>13</v>
      </c>
      <c r="B7" s="96">
        <v>89.2</v>
      </c>
      <c r="C7" s="32">
        <v>84.2</v>
      </c>
      <c r="D7" s="96">
        <v>75.2</v>
      </c>
      <c r="E7" s="32">
        <v>70.400000000000006</v>
      </c>
    </row>
    <row r="8" spans="1:10" x14ac:dyDescent="0.3">
      <c r="A8" s="35" t="s">
        <v>12</v>
      </c>
      <c r="B8" s="96">
        <v>88.1</v>
      </c>
      <c r="C8" s="32">
        <v>83</v>
      </c>
      <c r="D8" s="96">
        <v>71.2</v>
      </c>
      <c r="E8" s="32">
        <v>65.5</v>
      </c>
    </row>
    <row r="9" spans="1:10" x14ac:dyDescent="0.3">
      <c r="A9" s="35" t="s">
        <v>15</v>
      </c>
      <c r="B9" s="96">
        <v>89.1</v>
      </c>
      <c r="C9" s="32">
        <v>84.4</v>
      </c>
      <c r="D9" s="96">
        <v>78.5</v>
      </c>
      <c r="E9" s="32">
        <v>74.099999999999994</v>
      </c>
    </row>
    <row r="10" spans="1:10" x14ac:dyDescent="0.3">
      <c r="A10" s="36" t="s">
        <v>17</v>
      </c>
      <c r="B10" s="45">
        <v>71.2</v>
      </c>
      <c r="C10" s="33">
        <v>70.400000000000006</v>
      </c>
      <c r="D10" s="45">
        <v>62</v>
      </c>
      <c r="E10" s="33">
        <v>57.3</v>
      </c>
    </row>
    <row r="12" spans="1:10" ht="77.25" customHeight="1" x14ac:dyDescent="0.3">
      <c r="A12" s="311" t="s">
        <v>562</v>
      </c>
      <c r="B12" s="311"/>
      <c r="C12" s="311"/>
      <c r="D12" s="311"/>
      <c r="E12" s="311"/>
    </row>
    <row r="13" spans="1:10" x14ac:dyDescent="0.3">
      <c r="A13" s="372" t="s">
        <v>115</v>
      </c>
      <c r="B13" s="372"/>
      <c r="C13" s="372"/>
      <c r="D13" s="372"/>
      <c r="E13" s="372"/>
      <c r="F13" s="372"/>
      <c r="G13" s="372"/>
      <c r="H13" s="372"/>
      <c r="I13" s="372"/>
      <c r="J13" s="372"/>
    </row>
    <row r="14" spans="1:10" x14ac:dyDescent="0.3">
      <c r="A14" s="5" t="s">
        <v>1234</v>
      </c>
    </row>
    <row r="15" spans="1:10" x14ac:dyDescent="0.3">
      <c r="A15" s="2" t="s">
        <v>1232</v>
      </c>
    </row>
    <row r="17" spans="1:1" x14ac:dyDescent="0.3">
      <c r="A17" s="118" t="s">
        <v>112</v>
      </c>
    </row>
    <row r="30" spans="1:1" x14ac:dyDescent="0.3">
      <c r="A30" s="5"/>
    </row>
  </sheetData>
  <mergeCells count="2">
    <mergeCell ref="A12:E12"/>
    <mergeCell ref="A13:J13"/>
  </mergeCells>
  <hyperlinks>
    <hyperlink ref="A17" location="Sommaire!A1" display="Sommaie" xr:uid="{00000000-0004-0000-1F00-000000000000}"/>
  </hyperlinks>
  <pageMargins left="0.7" right="0.7" top="0.75" bottom="0.75" header="0.3" footer="0.3"/>
  <pageSetup paperSize="9" scale="85"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31"/>
  <sheetViews>
    <sheetView showGridLines="0" zoomScaleNormal="100" workbookViewId="0">
      <selection activeCell="A15" sqref="A15"/>
    </sheetView>
  </sheetViews>
  <sheetFormatPr baseColWidth="10" defaultColWidth="11.42578125" defaultRowHeight="15" x14ac:dyDescent="0.3"/>
  <cols>
    <col min="1" max="1" width="50.7109375" style="2" customWidth="1"/>
    <col min="2" max="16384" width="11.42578125" style="2"/>
  </cols>
  <sheetData>
    <row r="1" spans="1:10" x14ac:dyDescent="0.3">
      <c r="A1" s="1" t="s">
        <v>1207</v>
      </c>
    </row>
    <row r="3" spans="1:10" ht="30" x14ac:dyDescent="0.3">
      <c r="A3" s="40" t="s">
        <v>66</v>
      </c>
      <c r="B3" s="107" t="s">
        <v>111</v>
      </c>
      <c r="C3" s="108" t="s">
        <v>86</v>
      </c>
      <c r="D3" s="109" t="s">
        <v>87</v>
      </c>
      <c r="E3" s="108" t="s">
        <v>88</v>
      </c>
    </row>
    <row r="4" spans="1:10" x14ac:dyDescent="0.3">
      <c r="A4" s="52" t="s">
        <v>67</v>
      </c>
      <c r="B4" s="49">
        <v>87.8</v>
      </c>
      <c r="C4" s="31">
        <v>80.3</v>
      </c>
      <c r="D4" s="49">
        <v>59.7</v>
      </c>
      <c r="E4" s="31">
        <v>49.2</v>
      </c>
    </row>
    <row r="5" spans="1:10" x14ac:dyDescent="0.3">
      <c r="A5" s="35" t="s">
        <v>68</v>
      </c>
      <c r="B5" s="96">
        <v>89.7</v>
      </c>
      <c r="C5" s="32">
        <v>84.8</v>
      </c>
      <c r="D5" s="96">
        <v>69.599999999999994</v>
      </c>
      <c r="E5" s="32">
        <v>60.9</v>
      </c>
    </row>
    <row r="6" spans="1:10" x14ac:dyDescent="0.3">
      <c r="A6" s="35" t="s">
        <v>35</v>
      </c>
      <c r="B6" s="96">
        <v>90.4</v>
      </c>
      <c r="C6" s="32">
        <v>83.8</v>
      </c>
      <c r="D6" s="96">
        <v>72.7</v>
      </c>
      <c r="E6" s="32">
        <v>67.8</v>
      </c>
    </row>
    <row r="7" spans="1:10" x14ac:dyDescent="0.3">
      <c r="A7" s="35" t="s">
        <v>34</v>
      </c>
      <c r="B7" s="96">
        <v>91.7</v>
      </c>
      <c r="C7" s="32">
        <v>84.8</v>
      </c>
      <c r="D7" s="96">
        <v>72.7</v>
      </c>
      <c r="E7" s="32">
        <v>65.8</v>
      </c>
    </row>
    <row r="8" spans="1:10" x14ac:dyDescent="0.3">
      <c r="A8" s="35" t="s">
        <v>27</v>
      </c>
      <c r="B8" s="96">
        <v>80.5</v>
      </c>
      <c r="C8" s="32">
        <v>72.400000000000006</v>
      </c>
      <c r="D8" s="96">
        <v>63.8</v>
      </c>
      <c r="E8" s="32">
        <v>56.4</v>
      </c>
    </row>
    <row r="9" spans="1:10" x14ac:dyDescent="0.3">
      <c r="A9" s="35" t="s">
        <v>28</v>
      </c>
      <c r="B9" s="96">
        <v>76.7</v>
      </c>
      <c r="C9" s="32">
        <v>68.400000000000006</v>
      </c>
      <c r="D9" s="96">
        <v>59.5</v>
      </c>
      <c r="E9" s="32">
        <v>52.1</v>
      </c>
    </row>
    <row r="10" spans="1:10" x14ac:dyDescent="0.3">
      <c r="A10" s="35" t="s">
        <v>76</v>
      </c>
      <c r="B10" s="96">
        <v>92.3</v>
      </c>
      <c r="C10" s="32">
        <v>87</v>
      </c>
      <c r="D10" s="96">
        <v>80.3</v>
      </c>
      <c r="E10" s="32">
        <v>74.5</v>
      </c>
    </row>
    <row r="11" spans="1:10" x14ac:dyDescent="0.3">
      <c r="A11" s="36" t="s">
        <v>77</v>
      </c>
      <c r="B11" s="45">
        <v>78.7</v>
      </c>
      <c r="C11" s="33">
        <v>73.099999999999994</v>
      </c>
      <c r="D11" s="45">
        <v>66.400000000000006</v>
      </c>
      <c r="E11" s="33">
        <v>61.2</v>
      </c>
    </row>
    <row r="13" spans="1:10" ht="95.25" customHeight="1" x14ac:dyDescent="0.3">
      <c r="A13" s="311" t="s">
        <v>846</v>
      </c>
      <c r="B13" s="311"/>
      <c r="C13" s="311"/>
      <c r="D13" s="311"/>
      <c r="E13" s="311"/>
    </row>
    <row r="14" spans="1:10" x14ac:dyDescent="0.3">
      <c r="A14" s="372" t="s">
        <v>115</v>
      </c>
      <c r="B14" s="372"/>
      <c r="C14" s="372"/>
      <c r="D14" s="372"/>
      <c r="E14" s="372"/>
      <c r="F14" s="372"/>
      <c r="G14" s="372"/>
      <c r="H14" s="372"/>
      <c r="I14" s="372"/>
      <c r="J14" s="372"/>
    </row>
    <row r="15" spans="1:10" x14ac:dyDescent="0.3">
      <c r="A15" s="5" t="s">
        <v>1230</v>
      </c>
    </row>
    <row r="16" spans="1:10" x14ac:dyDescent="0.3">
      <c r="A16" s="2" t="s">
        <v>1232</v>
      </c>
    </row>
    <row r="18" spans="1:1" x14ac:dyDescent="0.3">
      <c r="A18" s="118" t="s">
        <v>112</v>
      </c>
    </row>
    <row r="31" spans="1:1" x14ac:dyDescent="0.3">
      <c r="A31" s="5"/>
    </row>
  </sheetData>
  <mergeCells count="2">
    <mergeCell ref="A13:E13"/>
    <mergeCell ref="A14:J14"/>
  </mergeCells>
  <hyperlinks>
    <hyperlink ref="A18" location="Sommaire!A1" display="Sommaie" xr:uid="{9EFBE259-D047-460D-A4D9-FADABEA75C77}"/>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32"/>
  <sheetViews>
    <sheetView showGridLines="0" zoomScaleNormal="100" workbookViewId="0">
      <selection activeCell="A16" sqref="A16"/>
    </sheetView>
  </sheetViews>
  <sheetFormatPr baseColWidth="10" defaultColWidth="11.42578125" defaultRowHeight="15" x14ac:dyDescent="0.3"/>
  <cols>
    <col min="1" max="1" width="50.7109375" style="2" customWidth="1"/>
    <col min="2" max="16384" width="11.42578125" style="2"/>
  </cols>
  <sheetData>
    <row r="1" spans="1:10" x14ac:dyDescent="0.3">
      <c r="A1" s="1" t="s">
        <v>1208</v>
      </c>
    </row>
    <row r="3" spans="1:10" ht="30" x14ac:dyDescent="0.3">
      <c r="A3" s="47" t="s">
        <v>66</v>
      </c>
      <c r="B3" s="110" t="s">
        <v>111</v>
      </c>
      <c r="C3" s="108" t="s">
        <v>86</v>
      </c>
      <c r="D3" s="109" t="s">
        <v>87</v>
      </c>
      <c r="E3" s="108" t="s">
        <v>88</v>
      </c>
    </row>
    <row r="4" spans="1:10" x14ac:dyDescent="0.3">
      <c r="A4" s="4" t="s">
        <v>78</v>
      </c>
      <c r="B4" s="38">
        <v>90.5</v>
      </c>
      <c r="C4" s="38">
        <v>83.8</v>
      </c>
      <c r="D4" s="38">
        <v>67.400000000000006</v>
      </c>
      <c r="E4" s="31">
        <v>59.3</v>
      </c>
    </row>
    <row r="5" spans="1:10" x14ac:dyDescent="0.3">
      <c r="A5" s="2" t="s">
        <v>35</v>
      </c>
      <c r="B5" s="38">
        <v>88.9</v>
      </c>
      <c r="C5" s="38">
        <v>82.8</v>
      </c>
      <c r="D5" s="38">
        <v>72.8</v>
      </c>
      <c r="E5" s="32">
        <v>64.7</v>
      </c>
    </row>
    <row r="6" spans="1:10" x14ac:dyDescent="0.3">
      <c r="A6" s="2" t="s">
        <v>34</v>
      </c>
      <c r="B6" s="38">
        <v>73.400000000000006</v>
      </c>
      <c r="C6" s="38">
        <v>64.099999999999994</v>
      </c>
      <c r="D6" s="38">
        <v>50.8</v>
      </c>
      <c r="E6" s="32">
        <v>44.1</v>
      </c>
    </row>
    <row r="7" spans="1:10" x14ac:dyDescent="0.3">
      <c r="A7" s="2" t="s">
        <v>28</v>
      </c>
      <c r="B7" s="38">
        <v>76.8</v>
      </c>
      <c r="C7" s="38">
        <v>68.7</v>
      </c>
      <c r="D7" s="38">
        <v>60.5</v>
      </c>
      <c r="E7" s="32">
        <v>52.6</v>
      </c>
    </row>
    <row r="8" spans="1:10" x14ac:dyDescent="0.3">
      <c r="A8" s="2" t="s">
        <v>79</v>
      </c>
      <c r="B8" s="38">
        <v>73.8</v>
      </c>
      <c r="C8" s="38">
        <v>66.8</v>
      </c>
      <c r="D8" s="38">
        <v>60.2</v>
      </c>
      <c r="E8" s="32">
        <v>52.5</v>
      </c>
    </row>
    <row r="9" spans="1:10" x14ac:dyDescent="0.3">
      <c r="A9" s="2" t="s">
        <v>80</v>
      </c>
      <c r="B9" s="38">
        <v>61.2</v>
      </c>
      <c r="C9" s="38">
        <v>56.6</v>
      </c>
      <c r="D9" s="38">
        <v>46.8</v>
      </c>
      <c r="E9" s="32">
        <v>41.5</v>
      </c>
    </row>
    <row r="10" spans="1:10" x14ac:dyDescent="0.3">
      <c r="A10" s="2" t="s">
        <v>46</v>
      </c>
      <c r="B10" s="38">
        <v>70.400000000000006</v>
      </c>
      <c r="C10" s="38">
        <v>62.5</v>
      </c>
      <c r="D10" s="38">
        <v>54.7</v>
      </c>
      <c r="E10" s="32">
        <v>48.5</v>
      </c>
    </row>
    <row r="11" spans="1:10" x14ac:dyDescent="0.3">
      <c r="A11" s="2" t="s">
        <v>81</v>
      </c>
      <c r="B11" s="38">
        <v>68.3</v>
      </c>
      <c r="C11" s="38">
        <v>62</v>
      </c>
      <c r="D11" s="38">
        <v>50.2</v>
      </c>
      <c r="E11" s="32">
        <v>42.9</v>
      </c>
    </row>
    <row r="12" spans="1:10" x14ac:dyDescent="0.3">
      <c r="A12" s="30" t="s">
        <v>41</v>
      </c>
      <c r="B12" s="39">
        <v>75.7</v>
      </c>
      <c r="C12" s="39">
        <v>67</v>
      </c>
      <c r="D12" s="39">
        <v>52.9</v>
      </c>
      <c r="E12" s="33">
        <v>44.7</v>
      </c>
    </row>
    <row r="14" spans="1:10" ht="72" customHeight="1" x14ac:dyDescent="0.3">
      <c r="A14" s="311" t="s">
        <v>118</v>
      </c>
      <c r="B14" s="311"/>
      <c r="C14" s="311"/>
      <c r="D14" s="311"/>
      <c r="E14" s="311"/>
    </row>
    <row r="15" spans="1:10" x14ac:dyDescent="0.3">
      <c r="A15" s="372" t="s">
        <v>115</v>
      </c>
      <c r="B15" s="372"/>
      <c r="C15" s="372"/>
      <c r="D15" s="372"/>
      <c r="E15" s="372"/>
      <c r="F15" s="372"/>
      <c r="G15" s="372"/>
      <c r="H15" s="372"/>
      <c r="I15" s="372"/>
      <c r="J15" s="372"/>
    </row>
    <row r="16" spans="1:10" x14ac:dyDescent="0.3">
      <c r="A16" s="5" t="s">
        <v>1224</v>
      </c>
    </row>
    <row r="17" spans="1:1" x14ac:dyDescent="0.3">
      <c r="A17" s="2" t="s">
        <v>1236</v>
      </c>
    </row>
    <row r="19" spans="1:1" x14ac:dyDescent="0.3">
      <c r="A19" s="118" t="s">
        <v>112</v>
      </c>
    </row>
    <row r="32" spans="1:1" x14ac:dyDescent="0.3">
      <c r="A32" s="5"/>
    </row>
  </sheetData>
  <mergeCells count="2">
    <mergeCell ref="A14:E14"/>
    <mergeCell ref="A15:J15"/>
  </mergeCells>
  <hyperlinks>
    <hyperlink ref="A19" location="Sommaire!A1" display="Sommaie" xr:uid="{00000000-0004-0000-2100-000000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34"/>
  <sheetViews>
    <sheetView showGridLines="0" zoomScaleNormal="100" workbookViewId="0">
      <selection activeCell="A19" sqref="A19"/>
    </sheetView>
  </sheetViews>
  <sheetFormatPr baseColWidth="10" defaultColWidth="11.42578125" defaultRowHeight="15" x14ac:dyDescent="0.3"/>
  <cols>
    <col min="1" max="1" width="50.7109375" style="2" customWidth="1"/>
    <col min="2" max="16384" width="11.42578125" style="2"/>
  </cols>
  <sheetData>
    <row r="1" spans="1:5" x14ac:dyDescent="0.3">
      <c r="A1" s="1" t="s">
        <v>1209</v>
      </c>
    </row>
    <row r="3" spans="1:5" ht="30" x14ac:dyDescent="0.3">
      <c r="A3" s="47" t="s">
        <v>66</v>
      </c>
      <c r="B3" s="110" t="s">
        <v>111</v>
      </c>
      <c r="C3" s="108" t="s">
        <v>86</v>
      </c>
      <c r="D3" s="109" t="s">
        <v>87</v>
      </c>
      <c r="E3" s="108" t="s">
        <v>88</v>
      </c>
    </row>
    <row r="4" spans="1:5" x14ac:dyDescent="0.3">
      <c r="A4" s="41" t="s">
        <v>69</v>
      </c>
      <c r="B4" s="31">
        <v>87.4</v>
      </c>
      <c r="C4" s="31">
        <v>80.400000000000006</v>
      </c>
      <c r="D4" s="49">
        <v>65.5</v>
      </c>
      <c r="E4" s="31">
        <v>57.8</v>
      </c>
    </row>
    <row r="5" spans="1:5" x14ac:dyDescent="0.3">
      <c r="A5" s="41" t="s">
        <v>34</v>
      </c>
      <c r="B5" s="32">
        <v>76.8</v>
      </c>
      <c r="C5" s="32">
        <v>69.099999999999994</v>
      </c>
      <c r="D5" s="34">
        <v>54.3</v>
      </c>
      <c r="E5" s="32">
        <v>47.2</v>
      </c>
    </row>
    <row r="6" spans="1:5" x14ac:dyDescent="0.3">
      <c r="A6" s="41" t="s">
        <v>28</v>
      </c>
      <c r="B6" s="32">
        <v>68.900000000000006</v>
      </c>
      <c r="C6" s="32">
        <v>59</v>
      </c>
      <c r="D6" s="34">
        <v>46.2</v>
      </c>
      <c r="E6" s="32">
        <v>38.1</v>
      </c>
    </row>
    <row r="7" spans="1:5" x14ac:dyDescent="0.3">
      <c r="A7" s="41" t="s">
        <v>53</v>
      </c>
      <c r="B7" s="32">
        <v>71.099999999999994</v>
      </c>
      <c r="C7" s="32">
        <v>63</v>
      </c>
      <c r="D7" s="34">
        <v>47.1</v>
      </c>
      <c r="E7" s="32">
        <v>39.799999999999997</v>
      </c>
    </row>
    <row r="8" spans="1:5" x14ac:dyDescent="0.3">
      <c r="A8" s="41" t="s">
        <v>52</v>
      </c>
      <c r="B8" s="32">
        <v>83.7</v>
      </c>
      <c r="C8" s="32">
        <v>75.8</v>
      </c>
      <c r="D8" s="34">
        <v>59.4</v>
      </c>
      <c r="E8" s="32">
        <v>50.2</v>
      </c>
    </row>
    <row r="9" spans="1:5" x14ac:dyDescent="0.3">
      <c r="A9" s="41" t="s">
        <v>79</v>
      </c>
      <c r="B9" s="32">
        <v>68.900000000000006</v>
      </c>
      <c r="C9" s="32">
        <v>61.3</v>
      </c>
      <c r="D9" s="34">
        <v>53.8</v>
      </c>
      <c r="E9" s="32">
        <v>47.5</v>
      </c>
    </row>
    <row r="10" spans="1:5" x14ac:dyDescent="0.3">
      <c r="A10" s="41" t="s">
        <v>80</v>
      </c>
      <c r="B10" s="32">
        <v>64.400000000000006</v>
      </c>
      <c r="C10" s="32">
        <v>58.6</v>
      </c>
      <c r="D10" s="34">
        <v>46.5</v>
      </c>
      <c r="E10" s="32">
        <v>40.299999999999997</v>
      </c>
    </row>
    <row r="11" spans="1:5" x14ac:dyDescent="0.3">
      <c r="A11" s="41" t="s">
        <v>46</v>
      </c>
      <c r="B11" s="32">
        <v>73.099999999999994</v>
      </c>
      <c r="C11" s="32">
        <v>63.5</v>
      </c>
      <c r="D11" s="34">
        <v>53.3</v>
      </c>
      <c r="E11" s="32">
        <v>47</v>
      </c>
    </row>
    <row r="12" spans="1:5" x14ac:dyDescent="0.3">
      <c r="A12" s="41" t="s">
        <v>81</v>
      </c>
      <c r="B12" s="32">
        <v>71.099999999999994</v>
      </c>
      <c r="C12" s="32">
        <v>63.7</v>
      </c>
      <c r="D12" s="34">
        <v>48.2</v>
      </c>
      <c r="E12" s="32">
        <v>40.5</v>
      </c>
    </row>
    <row r="13" spans="1:5" x14ac:dyDescent="0.3">
      <c r="A13" s="41" t="s">
        <v>82</v>
      </c>
      <c r="B13" s="32">
        <v>64.900000000000006</v>
      </c>
      <c r="C13" s="32">
        <v>56.3</v>
      </c>
      <c r="D13" s="34">
        <v>44.9</v>
      </c>
      <c r="E13" s="32">
        <v>37.9</v>
      </c>
    </row>
    <row r="14" spans="1:5" x14ac:dyDescent="0.3">
      <c r="A14" s="42" t="s">
        <v>41</v>
      </c>
      <c r="B14" s="33">
        <v>61</v>
      </c>
      <c r="C14" s="33">
        <v>51.5</v>
      </c>
      <c r="D14" s="45">
        <v>38.9</v>
      </c>
      <c r="E14" s="33">
        <v>32.1</v>
      </c>
    </row>
    <row r="16" spans="1:5" ht="69.75" customHeight="1" x14ac:dyDescent="0.3">
      <c r="A16" s="377" t="s">
        <v>604</v>
      </c>
      <c r="B16" s="377"/>
      <c r="C16" s="377"/>
      <c r="D16" s="377"/>
      <c r="E16" s="377"/>
    </row>
    <row r="17" spans="1:10" x14ac:dyDescent="0.3">
      <c r="A17" s="372" t="s">
        <v>115</v>
      </c>
      <c r="B17" s="372"/>
      <c r="C17" s="372"/>
      <c r="D17" s="372"/>
      <c r="E17" s="372"/>
      <c r="F17" s="372"/>
      <c r="G17" s="372"/>
      <c r="H17" s="372"/>
      <c r="I17" s="372"/>
      <c r="J17" s="372"/>
    </row>
    <row r="18" spans="1:10" x14ac:dyDescent="0.3">
      <c r="A18" s="5" t="s">
        <v>1225</v>
      </c>
    </row>
    <row r="19" spans="1:10" x14ac:dyDescent="0.3">
      <c r="A19" s="2" t="s">
        <v>1227</v>
      </c>
    </row>
    <row r="21" spans="1:10" x14ac:dyDescent="0.3">
      <c r="A21" s="118" t="s">
        <v>112</v>
      </c>
    </row>
    <row r="34" spans="1:1" x14ac:dyDescent="0.3">
      <c r="A34" s="5"/>
    </row>
  </sheetData>
  <mergeCells count="2">
    <mergeCell ref="A16:E16"/>
    <mergeCell ref="A17:J17"/>
  </mergeCells>
  <hyperlinks>
    <hyperlink ref="A21" location="Sommaire!A1" display="Sommaie" xr:uid="{00000000-0004-0000-2200-000000000000}"/>
    <hyperlink ref="A13" location="Sommaire!A1" display="Identifier la relation sujet - verbe" xr:uid="{A6A62F6F-6150-4496-A833-9D9356ECC90F}"/>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32"/>
  <sheetViews>
    <sheetView showGridLines="0" zoomScaleNormal="100" workbookViewId="0">
      <selection activeCell="A17" sqref="A17"/>
    </sheetView>
  </sheetViews>
  <sheetFormatPr baseColWidth="10" defaultColWidth="11.42578125" defaultRowHeight="15" x14ac:dyDescent="0.3"/>
  <cols>
    <col min="1" max="1" width="51.42578125" style="2" customWidth="1"/>
    <col min="2" max="16384" width="11.42578125" style="2"/>
  </cols>
  <sheetData>
    <row r="1" spans="1:10" x14ac:dyDescent="0.3">
      <c r="A1" s="1" t="s">
        <v>1210</v>
      </c>
    </row>
    <row r="3" spans="1:10" ht="30" x14ac:dyDescent="0.3">
      <c r="A3" s="47" t="s">
        <v>66</v>
      </c>
      <c r="B3" s="110" t="s">
        <v>111</v>
      </c>
      <c r="C3" s="108" t="s">
        <v>86</v>
      </c>
      <c r="D3" s="109" t="s">
        <v>87</v>
      </c>
      <c r="E3" s="108" t="s">
        <v>88</v>
      </c>
    </row>
    <row r="4" spans="1:10" x14ac:dyDescent="0.3">
      <c r="A4" s="43" t="s">
        <v>69</v>
      </c>
      <c r="B4" s="31">
        <v>83.3</v>
      </c>
      <c r="C4" s="31">
        <v>77</v>
      </c>
      <c r="D4" s="49">
        <v>64.400000000000006</v>
      </c>
      <c r="E4" s="31">
        <v>57.5</v>
      </c>
    </row>
    <row r="5" spans="1:10" x14ac:dyDescent="0.3">
      <c r="A5" s="43" t="s">
        <v>34</v>
      </c>
      <c r="B5" s="32">
        <v>68.8</v>
      </c>
      <c r="C5" s="32">
        <v>58.1</v>
      </c>
      <c r="D5" s="96">
        <v>39.200000000000003</v>
      </c>
      <c r="E5" s="32">
        <v>32.799999999999997</v>
      </c>
    </row>
    <row r="6" spans="1:10" x14ac:dyDescent="0.3">
      <c r="A6" s="43" t="s">
        <v>28</v>
      </c>
      <c r="B6" s="32">
        <v>62.3</v>
      </c>
      <c r="C6" s="32">
        <v>54.4</v>
      </c>
      <c r="D6" s="96">
        <v>42.8</v>
      </c>
      <c r="E6" s="32">
        <v>36.299999999999997</v>
      </c>
    </row>
    <row r="7" spans="1:10" x14ac:dyDescent="0.3">
      <c r="A7" s="43" t="s">
        <v>83</v>
      </c>
      <c r="B7" s="32">
        <v>83</v>
      </c>
      <c r="C7" s="32">
        <v>76</v>
      </c>
      <c r="D7" s="96">
        <v>60.1</v>
      </c>
      <c r="E7" s="32">
        <v>52</v>
      </c>
    </row>
    <row r="8" spans="1:10" x14ac:dyDescent="0.3">
      <c r="A8" s="43" t="s">
        <v>79</v>
      </c>
      <c r="B8" s="32">
        <v>73.099999999999994</v>
      </c>
      <c r="C8" s="32">
        <v>65.900000000000006</v>
      </c>
      <c r="D8" s="96">
        <v>57</v>
      </c>
      <c r="E8" s="32">
        <v>50.7</v>
      </c>
    </row>
    <row r="9" spans="1:10" x14ac:dyDescent="0.3">
      <c r="A9" s="43" t="s">
        <v>80</v>
      </c>
      <c r="B9" s="32">
        <v>63.3</v>
      </c>
      <c r="C9" s="32">
        <v>55.8</v>
      </c>
      <c r="D9" s="96">
        <v>43.3</v>
      </c>
      <c r="E9" s="32">
        <v>38</v>
      </c>
    </row>
    <row r="10" spans="1:10" x14ac:dyDescent="0.3">
      <c r="A10" s="43" t="s">
        <v>46</v>
      </c>
      <c r="B10" s="32">
        <v>71.8</v>
      </c>
      <c r="C10" s="32">
        <v>62.3</v>
      </c>
      <c r="D10" s="96">
        <v>52</v>
      </c>
      <c r="E10" s="32">
        <v>46.1</v>
      </c>
    </row>
    <row r="11" spans="1:10" x14ac:dyDescent="0.3">
      <c r="A11" s="43" t="s">
        <v>81</v>
      </c>
      <c r="B11" s="32">
        <v>69.7</v>
      </c>
      <c r="C11" s="32">
        <v>62.5</v>
      </c>
      <c r="D11" s="96">
        <v>46.5</v>
      </c>
      <c r="E11" s="32">
        <v>40.1</v>
      </c>
    </row>
    <row r="12" spans="1:10" x14ac:dyDescent="0.3">
      <c r="A12" s="44" t="s">
        <v>84</v>
      </c>
      <c r="B12" s="33">
        <v>57.8</v>
      </c>
      <c r="C12" s="33">
        <v>48.7</v>
      </c>
      <c r="D12" s="45">
        <v>37</v>
      </c>
      <c r="E12" s="33">
        <v>31.9</v>
      </c>
    </row>
    <row r="14" spans="1:10" ht="81.75" customHeight="1" x14ac:dyDescent="0.3">
      <c r="A14" s="311" t="s">
        <v>934</v>
      </c>
      <c r="B14" s="311"/>
      <c r="C14" s="311"/>
      <c r="D14" s="311"/>
      <c r="E14" s="311"/>
    </row>
    <row r="15" spans="1:10" ht="15" customHeight="1" x14ac:dyDescent="0.3">
      <c r="A15" s="364" t="s">
        <v>115</v>
      </c>
      <c r="B15" s="364"/>
      <c r="C15" s="364"/>
      <c r="D15" s="364"/>
      <c r="E15" s="364"/>
      <c r="F15" s="27"/>
      <c r="G15" s="27"/>
      <c r="H15" s="27"/>
      <c r="I15" s="27"/>
      <c r="J15" s="27"/>
    </row>
    <row r="16" spans="1:10" x14ac:dyDescent="0.3">
      <c r="A16" s="5" t="s">
        <v>1226</v>
      </c>
    </row>
    <row r="17" spans="1:1" x14ac:dyDescent="0.3">
      <c r="A17" s="2" t="s">
        <v>1232</v>
      </c>
    </row>
    <row r="19" spans="1:1" x14ac:dyDescent="0.3">
      <c r="A19" s="118" t="s">
        <v>112</v>
      </c>
    </row>
    <row r="32" spans="1:1" x14ac:dyDescent="0.3">
      <c r="A32" s="5"/>
    </row>
  </sheetData>
  <mergeCells count="2">
    <mergeCell ref="A14:E14"/>
    <mergeCell ref="A15:E15"/>
  </mergeCells>
  <hyperlinks>
    <hyperlink ref="A19" location="Sommaire!A1" display="Sommaie" xr:uid="{24064361-51F6-456D-B865-C96134B7C8E1}"/>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showGridLines="0" zoomScaleNormal="100" workbookViewId="0">
      <selection activeCell="A15" sqref="A15"/>
    </sheetView>
  </sheetViews>
  <sheetFormatPr baseColWidth="10" defaultColWidth="11.42578125" defaultRowHeight="15" x14ac:dyDescent="0.3"/>
  <cols>
    <col min="1" max="6" width="27.7109375" style="2" customWidth="1"/>
    <col min="7" max="16384" width="11.42578125" style="2"/>
  </cols>
  <sheetData>
    <row r="1" spans="1:3" x14ac:dyDescent="0.3">
      <c r="A1" s="1" t="s">
        <v>1211</v>
      </c>
    </row>
    <row r="2" spans="1:3" ht="15.75" thickBot="1" x14ac:dyDescent="0.35">
      <c r="A2" s="1"/>
    </row>
    <row r="3" spans="1:3" ht="15.75" thickBot="1" x14ac:dyDescent="0.35">
      <c r="A3" s="3" t="s">
        <v>0</v>
      </c>
      <c r="B3" s="111" t="s">
        <v>1</v>
      </c>
      <c r="C3" s="111" t="s">
        <v>2</v>
      </c>
    </row>
    <row r="4" spans="1:3" ht="30" customHeight="1" x14ac:dyDescent="0.3">
      <c r="A4" s="404" t="s">
        <v>3</v>
      </c>
      <c r="B4" s="407" t="s">
        <v>4</v>
      </c>
      <c r="C4" s="112" t="s">
        <v>5</v>
      </c>
    </row>
    <row r="5" spans="1:3" ht="16.5" customHeight="1" thickBot="1" x14ac:dyDescent="0.35">
      <c r="A5" s="405"/>
      <c r="B5" s="408"/>
      <c r="C5" s="113" t="s">
        <v>6</v>
      </c>
    </row>
    <row r="6" spans="1:3" ht="30" x14ac:dyDescent="0.3">
      <c r="A6" s="405"/>
      <c r="B6" s="408"/>
      <c r="C6" s="112" t="s">
        <v>7</v>
      </c>
    </row>
    <row r="7" spans="1:3" ht="16.5" customHeight="1" thickBot="1" x14ac:dyDescent="0.35">
      <c r="A7" s="405"/>
      <c r="B7" s="408"/>
      <c r="C7" s="113" t="s">
        <v>8</v>
      </c>
    </row>
    <row r="8" spans="1:3" ht="15.75" customHeight="1" x14ac:dyDescent="0.3">
      <c r="A8" s="405"/>
      <c r="B8" s="408"/>
      <c r="C8" s="112" t="s">
        <v>9</v>
      </c>
    </row>
    <row r="9" spans="1:3" ht="16.5" customHeight="1" thickBot="1" x14ac:dyDescent="0.35">
      <c r="A9" s="405"/>
      <c r="B9" s="409"/>
      <c r="C9" s="113" t="s">
        <v>10</v>
      </c>
    </row>
    <row r="10" spans="1:3" ht="16.5" customHeight="1" thickBot="1" x14ac:dyDescent="0.35">
      <c r="A10" s="405"/>
      <c r="B10" s="407" t="s">
        <v>11</v>
      </c>
      <c r="C10" s="113" t="s">
        <v>12</v>
      </c>
    </row>
    <row r="11" spans="1:3" ht="16.5" customHeight="1" thickBot="1" x14ac:dyDescent="0.35">
      <c r="A11" s="405"/>
      <c r="B11" s="409"/>
      <c r="C11" s="113" t="s">
        <v>13</v>
      </c>
    </row>
    <row r="12" spans="1:3" ht="75.75" thickBot="1" x14ac:dyDescent="0.35">
      <c r="A12" s="405"/>
      <c r="B12" s="113" t="s">
        <v>14</v>
      </c>
      <c r="C12" s="113" t="s">
        <v>15</v>
      </c>
    </row>
    <row r="13" spans="1:3" ht="90.75" thickBot="1" x14ac:dyDescent="0.35">
      <c r="A13" s="406"/>
      <c r="B13" s="113" t="s">
        <v>16</v>
      </c>
      <c r="C13" s="113" t="s">
        <v>17</v>
      </c>
    </row>
    <row r="14" spans="1:3" x14ac:dyDescent="0.3">
      <c r="A14" s="203" t="s">
        <v>1112</v>
      </c>
      <c r="B14" s="203"/>
      <c r="C14" s="203"/>
    </row>
    <row r="15" spans="1:3" x14ac:dyDescent="0.3">
      <c r="A15" s="2" t="s">
        <v>1232</v>
      </c>
    </row>
    <row r="17" spans="1:1" x14ac:dyDescent="0.3">
      <c r="A17" s="118" t="s">
        <v>112</v>
      </c>
    </row>
  </sheetData>
  <mergeCells count="3">
    <mergeCell ref="A4:A13"/>
    <mergeCell ref="B4:B9"/>
    <mergeCell ref="B10:B11"/>
  </mergeCells>
  <hyperlinks>
    <hyperlink ref="A17" location="Sommaire!A1" display="Sommaie" xr:uid="{520BAC80-AD7C-488D-8267-1A79802A8682}"/>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7"/>
  <sheetViews>
    <sheetView showGridLines="0" zoomScaleNormal="100" workbookViewId="0">
      <selection activeCell="A15" sqref="A15"/>
    </sheetView>
  </sheetViews>
  <sheetFormatPr baseColWidth="10" defaultColWidth="11.42578125" defaultRowHeight="15" x14ac:dyDescent="0.3"/>
  <cols>
    <col min="1" max="6" width="27.7109375" style="2" customWidth="1"/>
    <col min="7" max="16384" width="11.42578125" style="2"/>
  </cols>
  <sheetData>
    <row r="1" spans="1:3" x14ac:dyDescent="0.3">
      <c r="A1" s="1" t="s">
        <v>1212</v>
      </c>
    </row>
    <row r="2" spans="1:3" ht="15.75" thickBot="1" x14ac:dyDescent="0.35">
      <c r="A2" s="1"/>
    </row>
    <row r="3" spans="1:3" ht="15.75" thickBot="1" x14ac:dyDescent="0.35">
      <c r="A3" s="111" t="s">
        <v>0</v>
      </c>
      <c r="B3" s="111" t="s">
        <v>1</v>
      </c>
      <c r="C3" s="111" t="s">
        <v>2</v>
      </c>
    </row>
    <row r="4" spans="1:3" x14ac:dyDescent="0.3">
      <c r="A4" s="407" t="s">
        <v>18</v>
      </c>
      <c r="B4" s="407" t="s">
        <v>19</v>
      </c>
      <c r="C4" s="407" t="s">
        <v>20</v>
      </c>
    </row>
    <row r="5" spans="1:3" ht="15.75" thickBot="1" x14ac:dyDescent="0.35">
      <c r="A5" s="408"/>
      <c r="B5" s="408"/>
      <c r="C5" s="409"/>
    </row>
    <row r="6" spans="1:3" x14ac:dyDescent="0.3">
      <c r="A6" s="408"/>
      <c r="B6" s="408"/>
      <c r="C6" s="407" t="s">
        <v>21</v>
      </c>
    </row>
    <row r="7" spans="1:3" ht="15.75" thickBot="1" x14ac:dyDescent="0.35">
      <c r="A7" s="409"/>
      <c r="B7" s="409"/>
      <c r="C7" s="409"/>
    </row>
    <row r="8" spans="1:3" ht="30.75" thickBot="1" x14ac:dyDescent="0.35">
      <c r="A8" s="407" t="s">
        <v>22</v>
      </c>
      <c r="B8" s="407" t="s">
        <v>23</v>
      </c>
      <c r="C8" s="113" t="s">
        <v>24</v>
      </c>
    </row>
    <row r="9" spans="1:3" ht="30.75" thickBot="1" x14ac:dyDescent="0.35">
      <c r="A9" s="408"/>
      <c r="B9" s="409"/>
      <c r="C9" s="113" t="s">
        <v>25</v>
      </c>
    </row>
    <row r="10" spans="1:3" ht="15.75" thickBot="1" x14ac:dyDescent="0.35">
      <c r="A10" s="408"/>
      <c r="B10" s="407" t="s">
        <v>26</v>
      </c>
      <c r="C10" s="113" t="s">
        <v>27</v>
      </c>
    </row>
    <row r="11" spans="1:3" ht="15.75" thickBot="1" x14ac:dyDescent="0.35">
      <c r="A11" s="409"/>
      <c r="B11" s="409"/>
      <c r="C11" s="113" t="s">
        <v>28</v>
      </c>
    </row>
    <row r="12" spans="1:3" ht="15.75" thickBot="1" x14ac:dyDescent="0.35">
      <c r="A12" s="407" t="s">
        <v>29</v>
      </c>
      <c r="B12" s="407" t="s">
        <v>30</v>
      </c>
      <c r="C12" s="113" t="s">
        <v>31</v>
      </c>
    </row>
    <row r="13" spans="1:3" ht="15.75" thickBot="1" x14ac:dyDescent="0.35">
      <c r="A13" s="409"/>
      <c r="B13" s="409"/>
      <c r="C13" s="113" t="s">
        <v>32</v>
      </c>
    </row>
    <row r="14" spans="1:3" x14ac:dyDescent="0.3">
      <c r="A14" s="203" t="s">
        <v>1113</v>
      </c>
      <c r="B14" s="203"/>
      <c r="C14" s="203"/>
    </row>
    <row r="15" spans="1:3" x14ac:dyDescent="0.3">
      <c r="A15" s="2" t="s">
        <v>1232</v>
      </c>
    </row>
    <row r="17" spans="1:1" x14ac:dyDescent="0.3">
      <c r="A17" s="118" t="s">
        <v>112</v>
      </c>
    </row>
  </sheetData>
  <mergeCells count="9">
    <mergeCell ref="A12:A13"/>
    <mergeCell ref="B12:B13"/>
    <mergeCell ref="A4:A7"/>
    <mergeCell ref="B4:B7"/>
    <mergeCell ref="C4:C5"/>
    <mergeCell ref="C6:C7"/>
    <mergeCell ref="A8:A11"/>
    <mergeCell ref="B8:B9"/>
    <mergeCell ref="B10:B11"/>
  </mergeCells>
  <hyperlinks>
    <hyperlink ref="A17" location="Sommaire!A1" display="Sommaie" xr:uid="{34238434-A50B-4BBE-9B0F-5A0FD1170D2B}"/>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6"/>
  <sheetViews>
    <sheetView showGridLines="0" zoomScaleNormal="100" workbookViewId="0">
      <selection activeCell="A14" sqref="A14"/>
    </sheetView>
  </sheetViews>
  <sheetFormatPr baseColWidth="10" defaultColWidth="11.42578125" defaultRowHeight="15" x14ac:dyDescent="0.3"/>
  <cols>
    <col min="1" max="1" width="27.7109375" style="2" customWidth="1"/>
    <col min="2" max="2" width="15" style="5" customWidth="1"/>
    <col min="3" max="3" width="30.7109375" style="2" customWidth="1"/>
    <col min="4" max="4" width="32.7109375" style="2" customWidth="1"/>
    <col min="5" max="16384" width="11.42578125" style="2"/>
  </cols>
  <sheetData>
    <row r="1" spans="1:4" x14ac:dyDescent="0.3">
      <c r="A1" s="1" t="s">
        <v>1213</v>
      </c>
    </row>
    <row r="2" spans="1:4" ht="15.75" thickBot="1" x14ac:dyDescent="0.35"/>
    <row r="3" spans="1:4" ht="15.75" customHeight="1" thickBot="1" x14ac:dyDescent="0.35">
      <c r="A3" s="410" t="s">
        <v>0</v>
      </c>
      <c r="B3" s="411"/>
      <c r="C3" s="111" t="s">
        <v>1</v>
      </c>
      <c r="D3" s="111" t="s">
        <v>2</v>
      </c>
    </row>
    <row r="4" spans="1:4" ht="15.75" thickBot="1" x14ac:dyDescent="0.35">
      <c r="A4" s="412" t="s">
        <v>22</v>
      </c>
      <c r="B4" s="413"/>
      <c r="C4" s="407" t="s">
        <v>33</v>
      </c>
      <c r="D4" s="113" t="s">
        <v>34</v>
      </c>
    </row>
    <row r="5" spans="1:4" ht="38.25" customHeight="1" thickBot="1" x14ac:dyDescent="0.35">
      <c r="A5" s="414"/>
      <c r="B5" s="415"/>
      <c r="C5" s="409"/>
      <c r="D5" s="113" t="s">
        <v>35</v>
      </c>
    </row>
    <row r="6" spans="1:4" ht="37.5" customHeight="1" thickBot="1" x14ac:dyDescent="0.35">
      <c r="A6" s="416"/>
      <c r="B6" s="417"/>
      <c r="C6" s="113" t="s">
        <v>26</v>
      </c>
      <c r="D6" s="113" t="s">
        <v>28</v>
      </c>
    </row>
    <row r="7" spans="1:4" ht="49.5" customHeight="1" thickBot="1" x14ac:dyDescent="0.35">
      <c r="A7" s="418" t="s">
        <v>18</v>
      </c>
      <c r="B7" s="419"/>
      <c r="C7" s="113" t="s">
        <v>19</v>
      </c>
      <c r="D7" s="113" t="s">
        <v>36</v>
      </c>
    </row>
    <row r="8" spans="1:4" ht="51.75" customHeight="1" thickBot="1" x14ac:dyDescent="0.35">
      <c r="A8" s="420" t="s">
        <v>29</v>
      </c>
      <c r="B8" s="407" t="s">
        <v>37</v>
      </c>
      <c r="C8" s="113" t="s">
        <v>38</v>
      </c>
      <c r="D8" s="113" t="s">
        <v>39</v>
      </c>
    </row>
    <row r="9" spans="1:4" ht="42.75" customHeight="1" thickBot="1" x14ac:dyDescent="0.35">
      <c r="A9" s="421"/>
      <c r="B9" s="408"/>
      <c r="C9" s="407" t="s">
        <v>40</v>
      </c>
      <c r="D9" s="113" t="s">
        <v>41</v>
      </c>
    </row>
    <row r="10" spans="1:4" ht="51" customHeight="1" thickBot="1" x14ac:dyDescent="0.35">
      <c r="A10" s="421"/>
      <c r="B10" s="409"/>
      <c r="C10" s="409"/>
      <c r="D10" s="113" t="s">
        <v>42</v>
      </c>
    </row>
    <row r="11" spans="1:4" ht="51.75" customHeight="1" thickBot="1" x14ac:dyDescent="0.35">
      <c r="A11" s="421"/>
      <c r="B11" s="407" t="s">
        <v>43</v>
      </c>
      <c r="C11" s="407" t="s">
        <v>44</v>
      </c>
      <c r="D11" s="113" t="s">
        <v>45</v>
      </c>
    </row>
    <row r="12" spans="1:4" ht="42" customHeight="1" thickBot="1" x14ac:dyDescent="0.35">
      <c r="A12" s="422"/>
      <c r="B12" s="409"/>
      <c r="C12" s="409"/>
      <c r="D12" s="113" t="s">
        <v>46</v>
      </c>
    </row>
    <row r="13" spans="1:4" x14ac:dyDescent="0.3">
      <c r="A13" s="203" t="s">
        <v>1114</v>
      </c>
      <c r="B13" s="203"/>
      <c r="C13" s="203"/>
      <c r="D13" s="203"/>
    </row>
    <row r="14" spans="1:4" x14ac:dyDescent="0.3">
      <c r="A14" s="2" t="s">
        <v>1232</v>
      </c>
    </row>
    <row r="16" spans="1:4" x14ac:dyDescent="0.3">
      <c r="A16" s="118" t="s">
        <v>112</v>
      </c>
    </row>
  </sheetData>
  <mergeCells count="9">
    <mergeCell ref="A3:B3"/>
    <mergeCell ref="A4:B6"/>
    <mergeCell ref="C4:C5"/>
    <mergeCell ref="A7:B7"/>
    <mergeCell ref="A8:A12"/>
    <mergeCell ref="B8:B10"/>
    <mergeCell ref="C9:C10"/>
    <mergeCell ref="B11:B12"/>
    <mergeCell ref="C11:C12"/>
  </mergeCells>
  <hyperlinks>
    <hyperlink ref="A16" location="Sommaire!A1" display="Sommaie" xr:uid="{1CA802B5-F4BC-4FD0-865B-BC21C2FFF395}"/>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0"/>
  <sheetViews>
    <sheetView showGridLines="0" zoomScaleNormal="100" workbookViewId="0">
      <selection activeCell="A17" sqref="A17"/>
    </sheetView>
  </sheetViews>
  <sheetFormatPr baseColWidth="10" defaultColWidth="11.42578125" defaultRowHeight="15" x14ac:dyDescent="0.3"/>
  <cols>
    <col min="1" max="1" width="47.28515625" style="119" customWidth="1"/>
    <col min="2" max="4" width="11.42578125" style="119"/>
    <col min="5" max="5" width="23" style="5" customWidth="1"/>
    <col min="6" max="16384" width="11.42578125" style="119"/>
  </cols>
  <sheetData>
    <row r="1" spans="1:5" x14ac:dyDescent="0.3">
      <c r="A1" s="1" t="s">
        <v>1178</v>
      </c>
    </row>
    <row r="2" spans="1:5" ht="30.75" customHeight="1" x14ac:dyDescent="0.3">
      <c r="E2" s="114" t="s">
        <v>107</v>
      </c>
    </row>
    <row r="3" spans="1:5" x14ac:dyDescent="0.3">
      <c r="A3" s="40" t="s">
        <v>66</v>
      </c>
      <c r="B3" s="21">
        <v>2024</v>
      </c>
      <c r="C3" s="37">
        <v>2025</v>
      </c>
      <c r="E3" s="106" t="s">
        <v>104</v>
      </c>
    </row>
    <row r="4" spans="1:5" x14ac:dyDescent="0.3">
      <c r="A4" s="41" t="s">
        <v>78</v>
      </c>
      <c r="B4" s="38">
        <v>81.099999999999994</v>
      </c>
      <c r="C4" s="31">
        <v>81.3</v>
      </c>
      <c r="E4" s="31">
        <v>0.2</v>
      </c>
    </row>
    <row r="5" spans="1:5" x14ac:dyDescent="0.3">
      <c r="A5" s="41" t="s">
        <v>35</v>
      </c>
      <c r="B5" s="38">
        <v>81.099999999999994</v>
      </c>
      <c r="C5" s="32">
        <v>81.400000000000006</v>
      </c>
      <c r="E5" s="32">
        <v>0.3</v>
      </c>
    </row>
    <row r="6" spans="1:5" x14ac:dyDescent="0.3">
      <c r="A6" s="41" t="s">
        <v>34</v>
      </c>
      <c r="B6" s="38">
        <v>62.5</v>
      </c>
      <c r="C6" s="32">
        <v>62.7</v>
      </c>
      <c r="E6" s="32">
        <v>0.2</v>
      </c>
    </row>
    <row r="7" spans="1:5" x14ac:dyDescent="0.3">
      <c r="A7" s="41" t="s">
        <v>28</v>
      </c>
      <c r="B7" s="38">
        <v>67.8</v>
      </c>
      <c r="C7" s="32">
        <v>67.900000000000006</v>
      </c>
      <c r="E7" s="32">
        <v>0.1</v>
      </c>
    </row>
    <row r="8" spans="1:5" x14ac:dyDescent="0.3">
      <c r="A8" s="41" t="s">
        <v>79</v>
      </c>
      <c r="B8" s="38">
        <v>66.900000000000006</v>
      </c>
      <c r="C8" s="32">
        <v>66.099999999999994</v>
      </c>
      <c r="E8" s="32">
        <v>-0.8</v>
      </c>
    </row>
    <row r="9" spans="1:5" x14ac:dyDescent="0.3">
      <c r="A9" s="41" t="s">
        <v>80</v>
      </c>
      <c r="B9" s="38">
        <v>54.4</v>
      </c>
      <c r="C9" s="32">
        <v>55.2</v>
      </c>
      <c r="E9" s="32">
        <v>0.8</v>
      </c>
    </row>
    <row r="10" spans="1:5" x14ac:dyDescent="0.3">
      <c r="A10" s="41" t="s">
        <v>46</v>
      </c>
      <c r="B10" s="38">
        <v>61.3</v>
      </c>
      <c r="C10" s="32">
        <v>61.8</v>
      </c>
      <c r="E10" s="32">
        <v>0.5</v>
      </c>
    </row>
    <row r="11" spans="1:5" x14ac:dyDescent="0.3">
      <c r="A11" s="41" t="s">
        <v>81</v>
      </c>
      <c r="B11" s="38">
        <v>60.4</v>
      </c>
      <c r="C11" s="32">
        <v>60.4</v>
      </c>
      <c r="E11" s="32">
        <v>0</v>
      </c>
    </row>
    <row r="12" spans="1:5" x14ac:dyDescent="0.3">
      <c r="A12" s="42" t="s">
        <v>41</v>
      </c>
      <c r="B12" s="39">
        <v>65</v>
      </c>
      <c r="C12" s="33">
        <v>65.2</v>
      </c>
      <c r="E12" s="33">
        <v>0.2</v>
      </c>
    </row>
    <row r="14" spans="1:5" ht="28.5" customHeight="1" x14ac:dyDescent="0.3">
      <c r="A14" s="310" t="s">
        <v>935</v>
      </c>
      <c r="B14" s="310"/>
      <c r="C14" s="310"/>
      <c r="D14" s="310"/>
    </row>
    <row r="15" spans="1:5" s="5" customFormat="1" x14ac:dyDescent="0.25">
      <c r="A15" s="117" t="s">
        <v>970</v>
      </c>
    </row>
    <row r="16" spans="1:5" x14ac:dyDescent="0.3">
      <c r="A16" s="5" t="s">
        <v>114</v>
      </c>
      <c r="B16" s="2"/>
      <c r="C16" s="2"/>
      <c r="D16" s="2"/>
    </row>
    <row r="17" spans="1:4" x14ac:dyDescent="0.3">
      <c r="A17" s="5" t="s">
        <v>1224</v>
      </c>
      <c r="B17" s="2"/>
      <c r="C17" s="2"/>
      <c r="D17" s="2"/>
    </row>
    <row r="18" spans="1:4" x14ac:dyDescent="0.3">
      <c r="A18" s="2" t="s">
        <v>1223</v>
      </c>
      <c r="B18" s="2"/>
      <c r="C18" s="2"/>
      <c r="D18" s="2"/>
    </row>
    <row r="20" spans="1:4" x14ac:dyDescent="0.3">
      <c r="A20" s="118" t="s">
        <v>112</v>
      </c>
    </row>
  </sheetData>
  <mergeCells count="1">
    <mergeCell ref="A14:D14"/>
  </mergeCells>
  <hyperlinks>
    <hyperlink ref="A20" location="Sommaire!A1" display="Sommaie" xr:uid="{24694295-80CE-42D0-AB70-B35C2B18546B}"/>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
  <sheetViews>
    <sheetView showGridLines="0" zoomScaleNormal="100" workbookViewId="0">
      <selection activeCell="A16" sqref="A16"/>
    </sheetView>
  </sheetViews>
  <sheetFormatPr baseColWidth="10" defaultColWidth="11.42578125" defaultRowHeight="15" x14ac:dyDescent="0.3"/>
  <cols>
    <col min="1" max="1" width="27.7109375" style="2" customWidth="1"/>
    <col min="2" max="2" width="17" style="2" customWidth="1"/>
    <col min="3" max="3" width="31" style="2" customWidth="1"/>
    <col min="4" max="4" width="32.28515625" style="2" customWidth="1"/>
    <col min="5" max="16384" width="11.42578125" style="2"/>
  </cols>
  <sheetData>
    <row r="1" spans="1:4" x14ac:dyDescent="0.3">
      <c r="A1" s="1" t="s">
        <v>1214</v>
      </c>
    </row>
    <row r="2" spans="1:4" ht="15.75" thickBot="1" x14ac:dyDescent="0.35"/>
    <row r="3" spans="1:4" ht="15.75" thickBot="1" x14ac:dyDescent="0.35">
      <c r="A3" s="410" t="s">
        <v>0</v>
      </c>
      <c r="B3" s="411"/>
      <c r="C3" s="111" t="s">
        <v>1</v>
      </c>
      <c r="D3" s="111" t="s">
        <v>2</v>
      </c>
    </row>
    <row r="4" spans="1:4" ht="30.75" thickBot="1" x14ac:dyDescent="0.35">
      <c r="A4" s="412" t="s">
        <v>22</v>
      </c>
      <c r="B4" s="413"/>
      <c r="C4" s="113" t="s">
        <v>33</v>
      </c>
      <c r="D4" s="113" t="s">
        <v>34</v>
      </c>
    </row>
    <row r="5" spans="1:4" ht="15.75" thickBot="1" x14ac:dyDescent="0.35">
      <c r="A5" s="416"/>
      <c r="B5" s="417"/>
      <c r="C5" s="113" t="s">
        <v>26</v>
      </c>
      <c r="D5" s="113" t="s">
        <v>28</v>
      </c>
    </row>
    <row r="6" spans="1:4" ht="45.75" thickBot="1" x14ac:dyDescent="0.35">
      <c r="A6" s="418" t="s">
        <v>18</v>
      </c>
      <c r="B6" s="419"/>
      <c r="C6" s="113" t="s">
        <v>19</v>
      </c>
      <c r="D6" s="113" t="s">
        <v>48</v>
      </c>
    </row>
    <row r="7" spans="1:4" ht="15.75" thickBot="1" x14ac:dyDescent="0.35">
      <c r="A7" s="420" t="s">
        <v>29</v>
      </c>
      <c r="B7" s="407" t="s">
        <v>37</v>
      </c>
      <c r="C7" s="113" t="s">
        <v>38</v>
      </c>
      <c r="D7" s="113" t="s">
        <v>39</v>
      </c>
    </row>
    <row r="8" spans="1:4" ht="30.75" thickBot="1" x14ac:dyDescent="0.35">
      <c r="A8" s="421"/>
      <c r="B8" s="408"/>
      <c r="C8" s="407" t="s">
        <v>40</v>
      </c>
      <c r="D8" s="113" t="s">
        <v>49</v>
      </c>
    </row>
    <row r="9" spans="1:4" ht="30.75" thickBot="1" x14ac:dyDescent="0.35">
      <c r="A9" s="421"/>
      <c r="B9" s="408"/>
      <c r="C9" s="408"/>
      <c r="D9" s="113" t="s">
        <v>42</v>
      </c>
    </row>
    <row r="10" spans="1:4" ht="15.75" thickBot="1" x14ac:dyDescent="0.35">
      <c r="A10" s="421"/>
      <c r="B10" s="409"/>
      <c r="C10" s="409"/>
      <c r="D10" s="113" t="s">
        <v>41</v>
      </c>
    </row>
    <row r="11" spans="1:4" ht="45.75" thickBot="1" x14ac:dyDescent="0.35">
      <c r="A11" s="421"/>
      <c r="B11" s="407" t="s">
        <v>43</v>
      </c>
      <c r="C11" s="407" t="s">
        <v>44</v>
      </c>
      <c r="D11" s="113" t="s">
        <v>45</v>
      </c>
    </row>
    <row r="12" spans="1:4" ht="30.75" thickBot="1" x14ac:dyDescent="0.35">
      <c r="A12" s="421"/>
      <c r="B12" s="409"/>
      <c r="C12" s="409"/>
      <c r="D12" s="113" t="s">
        <v>46</v>
      </c>
    </row>
    <row r="13" spans="1:4" ht="30.75" thickBot="1" x14ac:dyDescent="0.35">
      <c r="A13" s="421"/>
      <c r="B13" s="407" t="s">
        <v>50</v>
      </c>
      <c r="C13" s="407" t="s">
        <v>51</v>
      </c>
      <c r="D13" s="113" t="s">
        <v>52</v>
      </c>
    </row>
    <row r="14" spans="1:4" ht="15.75" thickBot="1" x14ac:dyDescent="0.35">
      <c r="A14" s="422"/>
      <c r="B14" s="409"/>
      <c r="C14" s="409"/>
      <c r="D14" s="113" t="s">
        <v>53</v>
      </c>
    </row>
    <row r="15" spans="1:4" x14ac:dyDescent="0.3">
      <c r="A15" s="203" t="s">
        <v>1115</v>
      </c>
      <c r="B15" s="203"/>
      <c r="C15" s="203"/>
    </row>
    <row r="16" spans="1:4" x14ac:dyDescent="0.3">
      <c r="A16" s="2" t="s">
        <v>1232</v>
      </c>
    </row>
    <row r="18" spans="1:1" x14ac:dyDescent="0.3">
      <c r="A18" s="118" t="s">
        <v>112</v>
      </c>
    </row>
  </sheetData>
  <mergeCells count="10">
    <mergeCell ref="C8:C10"/>
    <mergeCell ref="B11:B12"/>
    <mergeCell ref="C11:C12"/>
    <mergeCell ref="B13:B14"/>
    <mergeCell ref="C13:C14"/>
    <mergeCell ref="A3:B3"/>
    <mergeCell ref="A4:B5"/>
    <mergeCell ref="A6:B6"/>
    <mergeCell ref="A7:A14"/>
    <mergeCell ref="B7:B10"/>
  </mergeCells>
  <hyperlinks>
    <hyperlink ref="A18" location="Sommaire!A1" display="Sommaie" xr:uid="{9E850A4F-54AB-4237-A53F-4F59526C0412}"/>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
  <sheetViews>
    <sheetView showGridLines="0" zoomScaleNormal="100" workbookViewId="0">
      <selection activeCell="A18" sqref="A18"/>
    </sheetView>
  </sheetViews>
  <sheetFormatPr baseColWidth="10" defaultColWidth="11.42578125" defaultRowHeight="15" x14ac:dyDescent="0.3"/>
  <cols>
    <col min="1" max="1" width="11.42578125" style="2"/>
    <col min="2" max="2" width="32.5703125" style="2" customWidth="1"/>
    <col min="3" max="3" width="43.5703125" style="2" customWidth="1"/>
    <col min="4" max="4" width="27" style="2" customWidth="1"/>
    <col min="5" max="16384" width="11.42578125" style="2"/>
  </cols>
  <sheetData>
    <row r="1" spans="1:4" x14ac:dyDescent="0.3">
      <c r="A1" s="1" t="s">
        <v>1215</v>
      </c>
    </row>
    <row r="2" spans="1:4" ht="15.75" thickBot="1" x14ac:dyDescent="0.35"/>
    <row r="3" spans="1:4" ht="15.75" thickBot="1" x14ac:dyDescent="0.35">
      <c r="A3" s="410" t="s">
        <v>0</v>
      </c>
      <c r="B3" s="411"/>
      <c r="C3" s="111" t="s">
        <v>1</v>
      </c>
      <c r="D3" s="111" t="s">
        <v>2</v>
      </c>
    </row>
    <row r="4" spans="1:4" ht="15.75" thickBot="1" x14ac:dyDescent="0.35">
      <c r="A4" s="412" t="s">
        <v>22</v>
      </c>
      <c r="B4" s="413"/>
      <c r="C4" s="113" t="s">
        <v>54</v>
      </c>
      <c r="D4" s="407" t="s">
        <v>34</v>
      </c>
    </row>
    <row r="5" spans="1:4" ht="30.75" thickBot="1" x14ac:dyDescent="0.35">
      <c r="A5" s="414"/>
      <c r="B5" s="415"/>
      <c r="C5" s="113" t="s">
        <v>55</v>
      </c>
      <c r="D5" s="409"/>
    </row>
    <row r="6" spans="1:4" ht="15.75" thickBot="1" x14ac:dyDescent="0.35">
      <c r="A6" s="416"/>
      <c r="B6" s="417"/>
      <c r="C6" s="113" t="s">
        <v>56</v>
      </c>
      <c r="D6" s="113" t="s">
        <v>28</v>
      </c>
    </row>
    <row r="7" spans="1:4" ht="30.75" thickBot="1" x14ac:dyDescent="0.35">
      <c r="A7" s="418" t="s">
        <v>18</v>
      </c>
      <c r="B7" s="419"/>
      <c r="C7" s="113" t="s">
        <v>57</v>
      </c>
      <c r="D7" s="113" t="s">
        <v>48</v>
      </c>
    </row>
    <row r="8" spans="1:4" x14ac:dyDescent="0.3">
      <c r="A8" s="420" t="s">
        <v>29</v>
      </c>
      <c r="B8" s="407" t="s">
        <v>37</v>
      </c>
      <c r="C8" s="112" t="s">
        <v>58</v>
      </c>
      <c r="D8" s="407" t="s">
        <v>39</v>
      </c>
    </row>
    <row r="9" spans="1:4" ht="15.75" thickBot="1" x14ac:dyDescent="0.35">
      <c r="A9" s="421"/>
      <c r="B9" s="408"/>
      <c r="C9" s="113" t="s">
        <v>59</v>
      </c>
      <c r="D9" s="409"/>
    </row>
    <row r="10" spans="1:4" ht="30.75" thickBot="1" x14ac:dyDescent="0.35">
      <c r="A10" s="421"/>
      <c r="B10" s="408"/>
      <c r="C10" s="407" t="s">
        <v>60</v>
      </c>
      <c r="D10" s="113" t="s">
        <v>42</v>
      </c>
    </row>
    <row r="11" spans="1:4" ht="30.75" thickBot="1" x14ac:dyDescent="0.35">
      <c r="A11" s="421"/>
      <c r="B11" s="408"/>
      <c r="C11" s="408"/>
      <c r="D11" s="113" t="s">
        <v>61</v>
      </c>
    </row>
    <row r="12" spans="1:4" ht="30.75" thickBot="1" x14ac:dyDescent="0.35">
      <c r="A12" s="421"/>
      <c r="B12" s="409"/>
      <c r="C12" s="409"/>
      <c r="D12" s="113" t="s">
        <v>41</v>
      </c>
    </row>
    <row r="13" spans="1:4" ht="60.75" thickBot="1" x14ac:dyDescent="0.35">
      <c r="A13" s="421"/>
      <c r="B13" s="407" t="s">
        <v>43</v>
      </c>
      <c r="C13" s="112" t="s">
        <v>62</v>
      </c>
      <c r="D13" s="113" t="s">
        <v>63</v>
      </c>
    </row>
    <row r="14" spans="1:4" ht="30.75" thickBot="1" x14ac:dyDescent="0.35">
      <c r="A14" s="421"/>
      <c r="B14" s="409"/>
      <c r="C14" s="113" t="s">
        <v>64</v>
      </c>
      <c r="D14" s="113" t="s">
        <v>46</v>
      </c>
    </row>
    <row r="15" spans="1:4" ht="30.75" thickBot="1" x14ac:dyDescent="0.35">
      <c r="A15" s="421"/>
      <c r="B15" s="407" t="s">
        <v>50</v>
      </c>
      <c r="C15" s="407" t="s">
        <v>65</v>
      </c>
      <c r="D15" s="113" t="s">
        <v>52</v>
      </c>
    </row>
    <row r="16" spans="1:4" ht="15.75" thickBot="1" x14ac:dyDescent="0.35">
      <c r="A16" s="422"/>
      <c r="B16" s="409"/>
      <c r="C16" s="409"/>
      <c r="D16" s="113" t="s">
        <v>53</v>
      </c>
    </row>
    <row r="17" spans="1:3" x14ac:dyDescent="0.3">
      <c r="A17" s="203" t="s">
        <v>1116</v>
      </c>
      <c r="B17" s="203"/>
      <c r="C17" s="203"/>
    </row>
    <row r="18" spans="1:3" x14ac:dyDescent="0.3">
      <c r="A18" s="2" t="s">
        <v>1227</v>
      </c>
    </row>
    <row r="20" spans="1:3" x14ac:dyDescent="0.3">
      <c r="A20" s="118" t="s">
        <v>112</v>
      </c>
    </row>
  </sheetData>
  <mergeCells count="11">
    <mergeCell ref="C15:C16"/>
    <mergeCell ref="A3:B3"/>
    <mergeCell ref="A4:B6"/>
    <mergeCell ref="D4:D5"/>
    <mergeCell ref="A7:B7"/>
    <mergeCell ref="A8:A16"/>
    <mergeCell ref="B8:B12"/>
    <mergeCell ref="D8:D9"/>
    <mergeCell ref="C10:C12"/>
    <mergeCell ref="B13:B14"/>
    <mergeCell ref="B15:B16"/>
  </mergeCells>
  <hyperlinks>
    <hyperlink ref="A20" location="Sommaire!A1" display="Sommaie" xr:uid="{8386DAC3-B44F-4B30-8C27-F7E821D32178}"/>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27851-F186-4495-A904-D36440E0EF39}">
  <dimension ref="A1:I21"/>
  <sheetViews>
    <sheetView showGridLines="0" zoomScaleNormal="100" workbookViewId="0">
      <selection activeCell="A19" sqref="A19"/>
    </sheetView>
  </sheetViews>
  <sheetFormatPr baseColWidth="10" defaultRowHeight="15" x14ac:dyDescent="0.25"/>
  <cols>
    <col min="7" max="7" width="11.42578125" customWidth="1"/>
  </cols>
  <sheetData>
    <row r="1" spans="1:9" x14ac:dyDescent="0.25">
      <c r="A1" s="426" t="s">
        <v>103</v>
      </c>
      <c r="B1" s="427"/>
      <c r="C1" s="427"/>
      <c r="D1" s="427"/>
      <c r="E1" s="427"/>
      <c r="F1" s="427"/>
      <c r="G1" s="427"/>
      <c r="H1" s="427"/>
      <c r="I1" s="428"/>
    </row>
    <row r="3" spans="1:9" x14ac:dyDescent="0.25">
      <c r="A3" s="426" t="s">
        <v>940</v>
      </c>
      <c r="B3" s="427"/>
      <c r="C3" s="427"/>
      <c r="D3" s="427"/>
      <c r="E3" s="427"/>
      <c r="F3" s="427"/>
      <c r="G3" s="427"/>
      <c r="H3" s="427"/>
      <c r="I3" s="428"/>
    </row>
    <row r="4" spans="1:9" ht="183.75" customHeight="1" x14ac:dyDescent="0.25">
      <c r="A4" s="429" t="s">
        <v>1136</v>
      </c>
      <c r="B4" s="430"/>
      <c r="C4" s="430"/>
      <c r="D4" s="430"/>
      <c r="E4" s="430"/>
      <c r="F4" s="430"/>
      <c r="G4" s="430"/>
      <c r="H4" s="430"/>
      <c r="I4" s="431"/>
    </row>
    <row r="5" spans="1:9" ht="18.75" customHeight="1" x14ac:dyDescent="0.25">
      <c r="A5" s="217"/>
      <c r="B5" s="217"/>
      <c r="C5" s="217"/>
      <c r="D5" s="217"/>
      <c r="E5" s="217"/>
      <c r="F5" s="217"/>
      <c r="G5" s="217"/>
      <c r="H5" s="217"/>
      <c r="I5" s="217"/>
    </row>
    <row r="6" spans="1:9" x14ac:dyDescent="0.25">
      <c r="A6" s="426" t="s">
        <v>941</v>
      </c>
      <c r="B6" s="427"/>
      <c r="C6" s="427"/>
      <c r="D6" s="427"/>
      <c r="E6" s="427"/>
      <c r="F6" s="427"/>
      <c r="G6" s="427"/>
      <c r="H6" s="427"/>
      <c r="I6" s="428"/>
    </row>
    <row r="7" spans="1:9" ht="409.5" customHeight="1" x14ac:dyDescent="0.25">
      <c r="A7" s="432" t="s">
        <v>942</v>
      </c>
      <c r="B7" s="433"/>
      <c r="C7" s="433"/>
      <c r="D7" s="433"/>
      <c r="E7" s="433"/>
      <c r="F7" s="433"/>
      <c r="G7" s="433"/>
      <c r="H7" s="433"/>
      <c r="I7" s="434"/>
    </row>
    <row r="8" spans="1:9" x14ac:dyDescent="0.25">
      <c r="A8" s="423" t="s">
        <v>943</v>
      </c>
      <c r="B8" s="424"/>
      <c r="C8" s="424"/>
      <c r="D8" s="424"/>
      <c r="E8" s="424"/>
      <c r="F8" s="424"/>
      <c r="G8" s="424"/>
      <c r="H8" s="424"/>
      <c r="I8" s="425"/>
    </row>
    <row r="9" spans="1:9" ht="93" customHeight="1" x14ac:dyDescent="0.25">
      <c r="A9" s="432" t="s">
        <v>944</v>
      </c>
      <c r="B9" s="433"/>
      <c r="C9" s="433"/>
      <c r="D9" s="433"/>
      <c r="E9" s="433"/>
      <c r="F9" s="433"/>
      <c r="G9" s="433"/>
      <c r="H9" s="433"/>
      <c r="I9" s="434"/>
    </row>
    <row r="10" spans="1:9" x14ac:dyDescent="0.25">
      <c r="A10" s="423" t="s">
        <v>962</v>
      </c>
      <c r="B10" s="424"/>
      <c r="C10" s="424"/>
      <c r="D10" s="424"/>
      <c r="E10" s="424"/>
      <c r="F10" s="424"/>
      <c r="G10" s="424"/>
      <c r="H10" s="424"/>
      <c r="I10" s="425"/>
    </row>
    <row r="11" spans="1:9" ht="107.25" customHeight="1" x14ac:dyDescent="0.25">
      <c r="A11" s="432" t="s">
        <v>945</v>
      </c>
      <c r="B11" s="433"/>
      <c r="C11" s="433"/>
      <c r="D11" s="433"/>
      <c r="E11" s="433"/>
      <c r="F11" s="433"/>
      <c r="G11" s="433"/>
      <c r="H11" s="433"/>
      <c r="I11" s="434"/>
    </row>
    <row r="12" spans="1:9" x14ac:dyDescent="0.25">
      <c r="A12" s="423" t="s">
        <v>963</v>
      </c>
      <c r="B12" s="424"/>
      <c r="C12" s="424"/>
      <c r="D12" s="424"/>
      <c r="E12" s="424"/>
      <c r="F12" s="424"/>
      <c r="G12" s="424"/>
      <c r="H12" s="424"/>
      <c r="I12" s="425"/>
    </row>
    <row r="13" spans="1:9" ht="106.5" customHeight="1" x14ac:dyDescent="0.25">
      <c r="A13" s="432" t="s">
        <v>946</v>
      </c>
      <c r="B13" s="433"/>
      <c r="C13" s="433"/>
      <c r="D13" s="433"/>
      <c r="E13" s="433"/>
      <c r="F13" s="433"/>
      <c r="G13" s="433"/>
      <c r="H13" s="433"/>
      <c r="I13" s="434"/>
    </row>
    <row r="14" spans="1:9" x14ac:dyDescent="0.25">
      <c r="A14" s="423" t="s">
        <v>964</v>
      </c>
      <c r="B14" s="424"/>
      <c r="C14" s="424"/>
      <c r="D14" s="424"/>
      <c r="E14" s="424"/>
      <c r="F14" s="424"/>
      <c r="G14" s="424"/>
      <c r="H14" s="424"/>
      <c r="I14" s="425"/>
    </row>
    <row r="15" spans="1:9" ht="108" customHeight="1" x14ac:dyDescent="0.25">
      <c r="A15" s="432" t="s">
        <v>966</v>
      </c>
      <c r="B15" s="433"/>
      <c r="C15" s="433"/>
      <c r="D15" s="433"/>
      <c r="E15" s="433"/>
      <c r="F15" s="433"/>
      <c r="G15" s="433"/>
      <c r="H15" s="433"/>
      <c r="I15" s="434"/>
    </row>
    <row r="16" spans="1:9" x14ac:dyDescent="0.25">
      <c r="A16" s="423" t="s">
        <v>965</v>
      </c>
      <c r="B16" s="424"/>
      <c r="C16" s="424"/>
      <c r="D16" s="424"/>
      <c r="E16" s="424"/>
      <c r="F16" s="424"/>
      <c r="G16" s="424"/>
      <c r="H16" s="424"/>
      <c r="I16" s="425"/>
    </row>
    <row r="17" spans="1:9" ht="105.75" customHeight="1" x14ac:dyDescent="0.25">
      <c r="A17" s="435" t="s">
        <v>967</v>
      </c>
      <c r="B17" s="436"/>
      <c r="C17" s="436"/>
      <c r="D17" s="436"/>
      <c r="E17" s="436"/>
      <c r="F17" s="436"/>
      <c r="G17" s="436"/>
      <c r="H17" s="436"/>
      <c r="I17" s="437"/>
    </row>
    <row r="19" spans="1:9" ht="15.75" x14ac:dyDescent="0.3">
      <c r="A19" s="2" t="s">
        <v>1232</v>
      </c>
    </row>
    <row r="20" spans="1:9" ht="15.75" x14ac:dyDescent="0.3">
      <c r="A20" s="2"/>
    </row>
    <row r="21" spans="1:9" ht="15.75" x14ac:dyDescent="0.3">
      <c r="A21" s="118" t="s">
        <v>112</v>
      </c>
    </row>
  </sheetData>
  <mergeCells count="15">
    <mergeCell ref="A15:I15"/>
    <mergeCell ref="A16:I16"/>
    <mergeCell ref="A17:I17"/>
    <mergeCell ref="A9:I9"/>
    <mergeCell ref="A10:I10"/>
    <mergeCell ref="A11:I11"/>
    <mergeCell ref="A12:I12"/>
    <mergeCell ref="A13:I13"/>
    <mergeCell ref="A14:I14"/>
    <mergeCell ref="A8:I8"/>
    <mergeCell ref="A1:I1"/>
    <mergeCell ref="A3:I3"/>
    <mergeCell ref="A4:I4"/>
    <mergeCell ref="A6:I6"/>
    <mergeCell ref="A7:I7"/>
  </mergeCells>
  <hyperlinks>
    <hyperlink ref="A21" location="Sommaire!A1" display="Sommaie" xr:uid="{F7F9DA37-BC5B-4756-ABB4-DF9E5E3B8490}"/>
    <hyperlink ref="A9:I9" location="Sommaire!A1" display="Sommaire!A1" xr:uid="{59820FCD-2A4F-4BE4-B41C-477F91DE259E}"/>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K38"/>
  <sheetViews>
    <sheetView showGridLines="0" zoomScaleNormal="100" workbookViewId="0">
      <selection activeCell="A7" sqref="A7:K7"/>
    </sheetView>
  </sheetViews>
  <sheetFormatPr baseColWidth="10" defaultColWidth="11.42578125" defaultRowHeight="15" x14ac:dyDescent="0.3"/>
  <cols>
    <col min="1" max="16384" width="11.42578125" style="119"/>
  </cols>
  <sheetData>
    <row r="1" spans="1:11" ht="15.75" x14ac:dyDescent="0.3">
      <c r="A1" s="426" t="s">
        <v>113</v>
      </c>
      <c r="B1" s="427"/>
      <c r="C1" s="427"/>
      <c r="D1" s="427"/>
      <c r="E1" s="427"/>
      <c r="F1" s="427"/>
      <c r="G1" s="427"/>
      <c r="H1" s="427"/>
      <c r="I1" s="427"/>
      <c r="J1" s="427"/>
      <c r="K1" s="428"/>
    </row>
    <row r="2" spans="1:11" x14ac:dyDescent="0.3">
      <c r="A2" s="120"/>
    </row>
    <row r="3" spans="1:11" ht="15.75" x14ac:dyDescent="0.3">
      <c r="A3" s="438" t="s">
        <v>947</v>
      </c>
      <c r="B3" s="439"/>
      <c r="C3" s="439"/>
      <c r="D3" s="439"/>
      <c r="E3" s="439"/>
      <c r="F3" s="439"/>
      <c r="G3" s="439"/>
      <c r="H3" s="439"/>
      <c r="I3" s="439"/>
      <c r="J3" s="439"/>
      <c r="K3" s="440"/>
    </row>
    <row r="4" spans="1:11" ht="15.75" x14ac:dyDescent="0.3">
      <c r="A4" s="221" t="s">
        <v>949</v>
      </c>
      <c r="B4" s="219"/>
      <c r="C4" s="219"/>
      <c r="D4" s="219"/>
      <c r="E4" s="219"/>
      <c r="F4" s="219"/>
      <c r="G4" s="219"/>
      <c r="H4" s="219"/>
      <c r="I4" s="219"/>
      <c r="J4" s="219"/>
      <c r="K4" s="220"/>
    </row>
    <row r="5" spans="1:11" x14ac:dyDescent="0.3">
      <c r="A5" s="444" t="s">
        <v>1237</v>
      </c>
      <c r="B5" s="445"/>
      <c r="C5" s="445"/>
      <c r="D5" s="445"/>
      <c r="E5" s="445"/>
      <c r="F5" s="445"/>
      <c r="G5" s="445"/>
      <c r="H5" s="445"/>
      <c r="I5" s="445"/>
      <c r="J5" s="445"/>
      <c r="K5" s="446"/>
    </row>
    <row r="6" spans="1:11" ht="15.75" x14ac:dyDescent="0.3">
      <c r="A6" s="447" t="s">
        <v>974</v>
      </c>
      <c r="B6" s="448"/>
      <c r="C6" s="448"/>
      <c r="D6" s="448"/>
      <c r="E6" s="448"/>
      <c r="F6" s="448"/>
      <c r="G6" s="448"/>
      <c r="H6" s="448"/>
      <c r="I6" s="448"/>
      <c r="J6" s="448"/>
      <c r="K6" s="449"/>
    </row>
    <row r="7" spans="1:11" s="218" customFormat="1" ht="315" customHeight="1" x14ac:dyDescent="0.25">
      <c r="A7" s="441" t="s">
        <v>950</v>
      </c>
      <c r="B7" s="442"/>
      <c r="C7" s="442"/>
      <c r="D7" s="442"/>
      <c r="E7" s="442"/>
      <c r="F7" s="442"/>
      <c r="G7" s="442"/>
      <c r="H7" s="442"/>
      <c r="I7" s="442"/>
      <c r="J7" s="442"/>
      <c r="K7" s="443"/>
    </row>
    <row r="9" spans="1:11" ht="15.75" x14ac:dyDescent="0.3">
      <c r="A9" s="438" t="s">
        <v>948</v>
      </c>
      <c r="B9" s="439"/>
      <c r="C9" s="439"/>
      <c r="D9" s="439"/>
      <c r="E9" s="439"/>
      <c r="F9" s="439"/>
      <c r="G9" s="439"/>
      <c r="H9" s="439"/>
      <c r="I9" s="439"/>
      <c r="J9" s="439"/>
      <c r="K9" s="440"/>
    </row>
    <row r="10" spans="1:11" s="222" customFormat="1" ht="15.75" x14ac:dyDescent="0.3">
      <c r="A10" s="453" t="s">
        <v>949</v>
      </c>
      <c r="B10" s="454"/>
      <c r="C10" s="454"/>
      <c r="D10" s="454"/>
      <c r="E10" s="454"/>
      <c r="F10" s="454"/>
      <c r="G10" s="454"/>
      <c r="H10" s="454"/>
      <c r="I10" s="454"/>
      <c r="J10" s="454"/>
      <c r="K10" s="455"/>
    </row>
    <row r="11" spans="1:11" x14ac:dyDescent="0.3">
      <c r="A11" s="444" t="s">
        <v>953</v>
      </c>
      <c r="B11" s="445"/>
      <c r="C11" s="445"/>
      <c r="D11" s="445"/>
      <c r="E11" s="445"/>
      <c r="F11" s="445"/>
      <c r="G11" s="445"/>
      <c r="H11" s="445"/>
      <c r="I11" s="445"/>
      <c r="J11" s="445"/>
      <c r="K11" s="446"/>
    </row>
    <row r="12" spans="1:11" ht="15.75" x14ac:dyDescent="0.3">
      <c r="A12" s="447" t="s">
        <v>975</v>
      </c>
      <c r="B12" s="448"/>
      <c r="C12" s="448"/>
      <c r="D12" s="448"/>
      <c r="E12" s="448"/>
      <c r="F12" s="448"/>
      <c r="G12" s="448"/>
      <c r="H12" s="448"/>
      <c r="I12" s="448"/>
      <c r="J12" s="448"/>
      <c r="K12" s="449"/>
    </row>
    <row r="13" spans="1:11" s="218" customFormat="1" ht="302.25" customHeight="1" x14ac:dyDescent="0.3">
      <c r="A13" s="450" t="s">
        <v>961</v>
      </c>
      <c r="B13" s="451"/>
      <c r="C13" s="451"/>
      <c r="D13" s="451"/>
      <c r="E13" s="451"/>
      <c r="F13" s="451"/>
      <c r="G13" s="451"/>
      <c r="H13" s="451"/>
      <c r="I13" s="451"/>
      <c r="J13" s="451"/>
      <c r="K13" s="452"/>
    </row>
    <row r="15" spans="1:11" ht="15.75" x14ac:dyDescent="0.3">
      <c r="A15" s="438" t="s">
        <v>951</v>
      </c>
      <c r="B15" s="439"/>
      <c r="C15" s="439"/>
      <c r="D15" s="439"/>
      <c r="E15" s="439"/>
      <c r="F15" s="439"/>
      <c r="G15" s="439"/>
      <c r="H15" s="439"/>
      <c r="I15" s="439"/>
      <c r="J15" s="439"/>
      <c r="K15" s="440"/>
    </row>
    <row r="16" spans="1:11" s="222" customFormat="1" ht="15.75" x14ac:dyDescent="0.3">
      <c r="A16" s="453" t="s">
        <v>949</v>
      </c>
      <c r="B16" s="454"/>
      <c r="C16" s="454"/>
      <c r="D16" s="454"/>
      <c r="E16" s="454"/>
      <c r="F16" s="454"/>
      <c r="G16" s="454"/>
      <c r="H16" s="454"/>
      <c r="I16" s="454"/>
      <c r="J16" s="454"/>
      <c r="K16" s="455"/>
    </row>
    <row r="17" spans="1:11" x14ac:dyDescent="0.3">
      <c r="A17" s="444" t="s">
        <v>952</v>
      </c>
      <c r="B17" s="445"/>
      <c r="C17" s="445"/>
      <c r="D17" s="445"/>
      <c r="E17" s="445"/>
      <c r="F17" s="445"/>
      <c r="G17" s="445"/>
      <c r="H17" s="445"/>
      <c r="I17" s="445"/>
      <c r="J17" s="445"/>
      <c r="K17" s="446"/>
    </row>
    <row r="18" spans="1:11" ht="15.75" x14ac:dyDescent="0.3">
      <c r="A18" s="447" t="s">
        <v>976</v>
      </c>
      <c r="B18" s="448"/>
      <c r="C18" s="448"/>
      <c r="D18" s="448"/>
      <c r="E18" s="448"/>
      <c r="F18" s="448"/>
      <c r="G18" s="448"/>
      <c r="H18" s="448"/>
      <c r="I18" s="448"/>
      <c r="J18" s="448"/>
      <c r="K18" s="449"/>
    </row>
    <row r="19" spans="1:11" s="218" customFormat="1" ht="60.75" customHeight="1" x14ac:dyDescent="0.25">
      <c r="A19" s="441" t="s">
        <v>954</v>
      </c>
      <c r="B19" s="442"/>
      <c r="C19" s="442"/>
      <c r="D19" s="442"/>
      <c r="E19" s="442"/>
      <c r="F19" s="442"/>
      <c r="G19" s="442"/>
      <c r="H19" s="442"/>
      <c r="I19" s="442"/>
      <c r="J19" s="442"/>
      <c r="K19" s="443"/>
    </row>
    <row r="21" spans="1:11" ht="14.25" customHeight="1" x14ac:dyDescent="0.3">
      <c r="A21" s="438" t="s">
        <v>955</v>
      </c>
      <c r="B21" s="439"/>
      <c r="C21" s="439"/>
      <c r="D21" s="439"/>
      <c r="E21" s="439"/>
      <c r="F21" s="439"/>
      <c r="G21" s="439"/>
      <c r="H21" s="439"/>
      <c r="I21" s="439"/>
      <c r="J21" s="439"/>
      <c r="K21" s="440"/>
    </row>
    <row r="22" spans="1:11" ht="15.75" x14ac:dyDescent="0.3">
      <c r="A22" s="453" t="s">
        <v>949</v>
      </c>
      <c r="B22" s="454"/>
      <c r="C22" s="454"/>
      <c r="D22" s="454"/>
      <c r="E22" s="454"/>
      <c r="F22" s="454"/>
      <c r="G22" s="454"/>
      <c r="H22" s="454"/>
      <c r="I22" s="454"/>
      <c r="J22" s="454"/>
      <c r="K22" s="455"/>
    </row>
    <row r="23" spans="1:11" x14ac:dyDescent="0.3">
      <c r="A23" s="444" t="s">
        <v>956</v>
      </c>
      <c r="B23" s="445"/>
      <c r="C23" s="445"/>
      <c r="D23" s="445"/>
      <c r="E23" s="445"/>
      <c r="F23" s="445"/>
      <c r="G23" s="445"/>
      <c r="H23" s="445"/>
      <c r="I23" s="445"/>
      <c r="J23" s="445"/>
      <c r="K23" s="446"/>
    </row>
    <row r="24" spans="1:11" ht="15.75" x14ac:dyDescent="0.3">
      <c r="A24" s="447" t="s">
        <v>977</v>
      </c>
      <c r="B24" s="448"/>
      <c r="C24" s="448"/>
      <c r="D24" s="448"/>
      <c r="E24" s="448"/>
      <c r="F24" s="448"/>
      <c r="G24" s="448"/>
      <c r="H24" s="448"/>
      <c r="I24" s="448"/>
      <c r="J24" s="448"/>
      <c r="K24" s="449"/>
    </row>
    <row r="25" spans="1:11" ht="103.5" customHeight="1" x14ac:dyDescent="0.3">
      <c r="A25" s="441" t="s">
        <v>957</v>
      </c>
      <c r="B25" s="442"/>
      <c r="C25" s="442"/>
      <c r="D25" s="442"/>
      <c r="E25" s="442"/>
      <c r="F25" s="442"/>
      <c r="G25" s="442"/>
      <c r="H25" s="442"/>
      <c r="I25" s="442"/>
      <c r="J25" s="442"/>
      <c r="K25" s="443"/>
    </row>
    <row r="27" spans="1:11" ht="15.75" x14ac:dyDescent="0.3">
      <c r="A27" s="438" t="s">
        <v>958</v>
      </c>
      <c r="B27" s="439"/>
      <c r="C27" s="439"/>
      <c r="D27" s="439"/>
      <c r="E27" s="439"/>
      <c r="F27" s="439"/>
      <c r="G27" s="439"/>
      <c r="H27" s="439"/>
      <c r="I27" s="439"/>
      <c r="J27" s="439"/>
      <c r="K27" s="440"/>
    </row>
    <row r="28" spans="1:11" s="222" customFormat="1" ht="15.75" x14ac:dyDescent="0.3">
      <c r="A28" s="453" t="s">
        <v>949</v>
      </c>
      <c r="B28" s="454"/>
      <c r="C28" s="454"/>
      <c r="D28" s="454"/>
      <c r="E28" s="454"/>
      <c r="F28" s="454"/>
      <c r="G28" s="454"/>
      <c r="H28" s="454"/>
      <c r="I28" s="454"/>
      <c r="J28" s="454"/>
      <c r="K28" s="455"/>
    </row>
    <row r="29" spans="1:11" x14ac:dyDescent="0.3">
      <c r="A29" s="444" t="s">
        <v>959</v>
      </c>
      <c r="B29" s="445"/>
      <c r="C29" s="445"/>
      <c r="D29" s="445"/>
      <c r="E29" s="445"/>
      <c r="F29" s="445"/>
      <c r="G29" s="445"/>
      <c r="H29" s="445"/>
      <c r="I29" s="445"/>
      <c r="J29" s="445"/>
      <c r="K29" s="446"/>
    </row>
    <row r="30" spans="1:11" ht="15.75" x14ac:dyDescent="0.3">
      <c r="A30" s="447" t="s">
        <v>978</v>
      </c>
      <c r="B30" s="448"/>
      <c r="C30" s="448"/>
      <c r="D30" s="448"/>
      <c r="E30" s="448"/>
      <c r="F30" s="448"/>
      <c r="G30" s="448"/>
      <c r="H30" s="448"/>
      <c r="I30" s="448"/>
      <c r="J30" s="448"/>
      <c r="K30" s="449"/>
    </row>
    <row r="31" spans="1:11" s="218" customFormat="1" ht="51.75" customHeight="1" x14ac:dyDescent="0.25">
      <c r="A31" s="441" t="s">
        <v>960</v>
      </c>
      <c r="B31" s="442"/>
      <c r="C31" s="442"/>
      <c r="D31" s="442"/>
      <c r="E31" s="442"/>
      <c r="F31" s="442"/>
      <c r="G31" s="442"/>
      <c r="H31" s="442"/>
      <c r="I31" s="442"/>
      <c r="J31" s="442"/>
      <c r="K31" s="443"/>
    </row>
    <row r="33" spans="1:11" ht="15.75" x14ac:dyDescent="0.3">
      <c r="A33" s="438" t="s">
        <v>1154</v>
      </c>
      <c r="B33" s="439"/>
      <c r="C33" s="439"/>
      <c r="D33" s="439"/>
      <c r="E33" s="439"/>
      <c r="F33" s="439"/>
      <c r="G33" s="439"/>
      <c r="H33" s="439"/>
      <c r="I33" s="439"/>
      <c r="J33" s="439"/>
      <c r="K33" s="440"/>
    </row>
    <row r="34" spans="1:11" s="218" customFormat="1" ht="51.75" customHeight="1" x14ac:dyDescent="0.25">
      <c r="A34" s="441" t="s">
        <v>1155</v>
      </c>
      <c r="B34" s="442"/>
      <c r="C34" s="442"/>
      <c r="D34" s="442"/>
      <c r="E34" s="442"/>
      <c r="F34" s="442"/>
      <c r="G34" s="442"/>
      <c r="H34" s="442"/>
      <c r="I34" s="442"/>
      <c r="J34" s="442"/>
      <c r="K34" s="443"/>
    </row>
    <row r="36" spans="1:11" x14ac:dyDescent="0.3">
      <c r="A36" s="2" t="s">
        <v>1232</v>
      </c>
    </row>
    <row r="38" spans="1:11" x14ac:dyDescent="0.3">
      <c r="A38" s="118" t="s">
        <v>112</v>
      </c>
    </row>
  </sheetData>
  <mergeCells count="27">
    <mergeCell ref="A18:K18"/>
    <mergeCell ref="A19:K19"/>
    <mergeCell ref="A29:K29"/>
    <mergeCell ref="A30:K30"/>
    <mergeCell ref="A31:K31"/>
    <mergeCell ref="A22:K22"/>
    <mergeCell ref="A23:K23"/>
    <mergeCell ref="A24:K24"/>
    <mergeCell ref="A25:K25"/>
    <mergeCell ref="A27:K27"/>
    <mergeCell ref="A28:K28"/>
    <mergeCell ref="A33:K33"/>
    <mergeCell ref="A34:K34"/>
    <mergeCell ref="A1:K1"/>
    <mergeCell ref="A3:K3"/>
    <mergeCell ref="A5:K5"/>
    <mergeCell ref="A6:K6"/>
    <mergeCell ref="A21:K21"/>
    <mergeCell ref="A7:K7"/>
    <mergeCell ref="A9:K9"/>
    <mergeCell ref="A11:K11"/>
    <mergeCell ref="A12:K12"/>
    <mergeCell ref="A13:K13"/>
    <mergeCell ref="A10:K10"/>
    <mergeCell ref="A15:K15"/>
    <mergeCell ref="A16:K16"/>
    <mergeCell ref="A17:K17"/>
  </mergeCells>
  <hyperlinks>
    <hyperlink ref="A6" r:id="rId1" xr:uid="{A61A1F18-8654-4C35-A097-4647E9B4DFAF}"/>
    <hyperlink ref="A12" r:id="rId2" xr:uid="{274753A7-F812-472C-A1CD-C132E1ADB85C}"/>
    <hyperlink ref="A18" r:id="rId3" xr:uid="{F62DFB15-F9CD-4A44-B15C-353AAF3CE9FE}"/>
    <hyperlink ref="A24" r:id="rId4" xr:uid="{B9B3C7CD-8F31-4B1C-8974-4BA394A99322}"/>
    <hyperlink ref="A30" r:id="rId5" xr:uid="{415F2822-FE7D-4EAC-B3F9-EF6ACD80323E}"/>
    <hyperlink ref="A38" location="Sommaire!A1" display="Sommaie" xr:uid="{53517E71-2F67-4AF4-B7D4-2F1D82523C95}"/>
  </hyperlink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2"/>
  <sheetViews>
    <sheetView showGridLines="0" zoomScaleNormal="100" workbookViewId="0">
      <selection activeCell="A20" sqref="A20"/>
    </sheetView>
  </sheetViews>
  <sheetFormatPr baseColWidth="10" defaultColWidth="11.42578125" defaultRowHeight="15" x14ac:dyDescent="0.3"/>
  <cols>
    <col min="1" max="1" width="47.28515625" style="119" customWidth="1"/>
    <col min="2" max="5" width="11.42578125" style="119"/>
    <col min="6" max="7" width="11.42578125" style="5"/>
    <col min="8" max="16384" width="11.42578125" style="119"/>
  </cols>
  <sheetData>
    <row r="1" spans="1:7" x14ac:dyDescent="0.3">
      <c r="A1" s="1" t="s">
        <v>1179</v>
      </c>
    </row>
    <row r="2" spans="1:7" ht="30.75" customHeight="1" x14ac:dyDescent="0.3">
      <c r="F2" s="309" t="s">
        <v>107</v>
      </c>
      <c r="G2" s="309"/>
    </row>
    <row r="3" spans="1:7" x14ac:dyDescent="0.3">
      <c r="A3" s="40" t="s">
        <v>66</v>
      </c>
      <c r="B3" s="21">
        <v>2023</v>
      </c>
      <c r="C3" s="22">
        <v>2024</v>
      </c>
      <c r="D3" s="37">
        <v>2025</v>
      </c>
      <c r="F3" s="159" t="s">
        <v>104</v>
      </c>
      <c r="G3" s="160" t="s">
        <v>106</v>
      </c>
    </row>
    <row r="4" spans="1:7" x14ac:dyDescent="0.3">
      <c r="A4" s="161" t="s">
        <v>69</v>
      </c>
      <c r="B4" s="162" t="s">
        <v>968</v>
      </c>
      <c r="C4" s="83">
        <v>78.099999999999994</v>
      </c>
      <c r="D4" s="163">
        <v>78.400000000000006</v>
      </c>
      <c r="F4" s="164">
        <v>0.3</v>
      </c>
      <c r="G4" s="165" t="s">
        <v>968</v>
      </c>
    </row>
    <row r="5" spans="1:7" x14ac:dyDescent="0.3">
      <c r="A5" s="41" t="s">
        <v>34</v>
      </c>
      <c r="B5" s="38">
        <v>66.8</v>
      </c>
      <c r="C5" s="34">
        <v>67</v>
      </c>
      <c r="D5" s="18">
        <v>67.3</v>
      </c>
      <c r="F5" s="153">
        <v>0.3</v>
      </c>
      <c r="G5" s="154">
        <v>0.5</v>
      </c>
    </row>
    <row r="6" spans="1:7" x14ac:dyDescent="0.3">
      <c r="A6" s="41" t="s">
        <v>28</v>
      </c>
      <c r="B6" s="38">
        <v>57.3</v>
      </c>
      <c r="C6" s="34">
        <v>57.2</v>
      </c>
      <c r="D6" s="18">
        <v>57.7</v>
      </c>
      <c r="F6" s="153">
        <v>0.5</v>
      </c>
      <c r="G6" s="154">
        <v>0.4</v>
      </c>
    </row>
    <row r="7" spans="1:7" x14ac:dyDescent="0.3">
      <c r="A7" s="41" t="s">
        <v>53</v>
      </c>
      <c r="B7" s="38">
        <v>62.7</v>
      </c>
      <c r="C7" s="34">
        <v>62.1</v>
      </c>
      <c r="D7" s="18">
        <v>61</v>
      </c>
      <c r="F7" s="153">
        <v>-1.1000000000000001</v>
      </c>
      <c r="G7" s="154">
        <v>-1.7</v>
      </c>
    </row>
    <row r="8" spans="1:7" x14ac:dyDescent="0.3">
      <c r="A8" s="41" t="s">
        <v>52</v>
      </c>
      <c r="B8" s="38">
        <v>74.3</v>
      </c>
      <c r="C8" s="34">
        <v>73.5</v>
      </c>
      <c r="D8" s="18">
        <v>73.599999999999994</v>
      </c>
      <c r="F8" s="153">
        <v>0.1</v>
      </c>
      <c r="G8" s="154">
        <v>-0.7</v>
      </c>
    </row>
    <row r="9" spans="1:7" x14ac:dyDescent="0.3">
      <c r="A9" s="41" t="s">
        <v>79</v>
      </c>
      <c r="B9" s="38">
        <v>61.2</v>
      </c>
      <c r="C9" s="34">
        <v>60.7</v>
      </c>
      <c r="D9" s="18">
        <v>60.7</v>
      </c>
      <c r="F9" s="153">
        <v>0</v>
      </c>
      <c r="G9" s="154">
        <v>-0.5</v>
      </c>
    </row>
    <row r="10" spans="1:7" x14ac:dyDescent="0.3">
      <c r="A10" s="41" t="s">
        <v>80</v>
      </c>
      <c r="B10" s="38">
        <v>57.8</v>
      </c>
      <c r="C10" s="34">
        <v>55.9</v>
      </c>
      <c r="D10" s="18">
        <v>57</v>
      </c>
      <c r="F10" s="153">
        <v>1.1000000000000001</v>
      </c>
      <c r="G10" s="154">
        <v>-0.8</v>
      </c>
    </row>
    <row r="11" spans="1:7" x14ac:dyDescent="0.3">
      <c r="A11" s="41" t="s">
        <v>46</v>
      </c>
      <c r="B11" s="38" t="s">
        <v>968</v>
      </c>
      <c r="C11" s="34">
        <v>61.2</v>
      </c>
      <c r="D11" s="18">
        <v>62.8</v>
      </c>
      <c r="F11" s="153">
        <v>1.6</v>
      </c>
      <c r="G11" s="154" t="s">
        <v>968</v>
      </c>
    </row>
    <row r="12" spans="1:7" x14ac:dyDescent="0.3">
      <c r="A12" s="41" t="s">
        <v>81</v>
      </c>
      <c r="B12" s="38">
        <v>60.7</v>
      </c>
      <c r="C12" s="34">
        <v>60.7</v>
      </c>
      <c r="D12" s="18">
        <v>61.7</v>
      </c>
      <c r="F12" s="153">
        <v>1</v>
      </c>
      <c r="G12" s="154">
        <v>1</v>
      </c>
    </row>
    <row r="13" spans="1:7" x14ac:dyDescent="0.3">
      <c r="A13" s="41" t="s">
        <v>82</v>
      </c>
      <c r="B13" s="38">
        <v>54.5</v>
      </c>
      <c r="C13" s="34">
        <v>55.2</v>
      </c>
      <c r="D13" s="18">
        <v>55.2</v>
      </c>
      <c r="F13" s="153">
        <v>-0.1</v>
      </c>
      <c r="G13" s="154">
        <v>0.7</v>
      </c>
    </row>
    <row r="14" spans="1:7" x14ac:dyDescent="0.3">
      <c r="A14" s="42" t="s">
        <v>41</v>
      </c>
      <c r="B14" s="39" t="s">
        <v>968</v>
      </c>
      <c r="C14" s="45">
        <v>49.4</v>
      </c>
      <c r="D14" s="20">
        <v>50.3</v>
      </c>
      <c r="F14" s="155">
        <v>0.9</v>
      </c>
      <c r="G14" s="156" t="s">
        <v>968</v>
      </c>
    </row>
    <row r="16" spans="1:7" ht="28.5" customHeight="1" x14ac:dyDescent="0.3">
      <c r="A16" s="310" t="s">
        <v>565</v>
      </c>
      <c r="B16" s="310"/>
      <c r="C16" s="310"/>
      <c r="D16" s="310"/>
      <c r="E16" s="310"/>
    </row>
    <row r="17" spans="1:5" s="5" customFormat="1" x14ac:dyDescent="0.25">
      <c r="A17" s="117" t="s">
        <v>970</v>
      </c>
    </row>
    <row r="18" spans="1:5" x14ac:dyDescent="0.3">
      <c r="A18" s="5" t="s">
        <v>971</v>
      </c>
      <c r="B18" s="2"/>
      <c r="C18" s="2"/>
      <c r="D18" s="2"/>
      <c r="E18" s="2"/>
    </row>
    <row r="19" spans="1:5" x14ac:dyDescent="0.3">
      <c r="A19" s="5" t="s">
        <v>1225</v>
      </c>
      <c r="B19" s="2"/>
      <c r="C19" s="2"/>
      <c r="D19" s="2"/>
      <c r="E19" s="2"/>
    </row>
    <row r="20" spans="1:5" x14ac:dyDescent="0.3">
      <c r="A20" s="2" t="s">
        <v>1222</v>
      </c>
      <c r="B20" s="2"/>
      <c r="C20" s="2"/>
      <c r="D20" s="2"/>
      <c r="E20" s="2"/>
    </row>
    <row r="22" spans="1:5" x14ac:dyDescent="0.3">
      <c r="A22" s="118" t="s">
        <v>112</v>
      </c>
    </row>
  </sheetData>
  <mergeCells count="2">
    <mergeCell ref="A16:E16"/>
    <mergeCell ref="F2:G2"/>
  </mergeCells>
  <hyperlinks>
    <hyperlink ref="A22" location="Sommaire!A1" display="Sommaie" xr:uid="{49618CA8-687B-44DB-A36E-1C9EC36B42C7}"/>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0"/>
  <sheetViews>
    <sheetView showGridLines="0" zoomScaleNormal="100" workbookViewId="0">
      <selection activeCell="A18" sqref="A18"/>
    </sheetView>
  </sheetViews>
  <sheetFormatPr baseColWidth="10" defaultColWidth="11.42578125" defaultRowHeight="15" x14ac:dyDescent="0.3"/>
  <cols>
    <col min="1" max="1" width="52.28515625" style="119" customWidth="1"/>
    <col min="2" max="3" width="11.42578125" style="119"/>
    <col min="4" max="4" width="11.85546875" style="119" customWidth="1"/>
    <col min="5" max="5" width="23" style="5" customWidth="1"/>
    <col min="6" max="16384" width="11.42578125" style="119"/>
  </cols>
  <sheetData>
    <row r="1" spans="1:5" x14ac:dyDescent="0.3">
      <c r="A1" s="1" t="s">
        <v>1180</v>
      </c>
    </row>
    <row r="2" spans="1:5" ht="30" x14ac:dyDescent="0.3">
      <c r="E2" s="178" t="s">
        <v>107</v>
      </c>
    </row>
    <row r="3" spans="1:5" x14ac:dyDescent="0.3">
      <c r="A3" s="40" t="s">
        <v>66</v>
      </c>
      <c r="B3" s="21">
        <v>2024</v>
      </c>
      <c r="C3" s="37">
        <v>2025</v>
      </c>
      <c r="E3" s="106" t="s">
        <v>104</v>
      </c>
    </row>
    <row r="4" spans="1:5" x14ac:dyDescent="0.3">
      <c r="A4" s="43" t="s">
        <v>69</v>
      </c>
      <c r="B4" s="38">
        <v>74.7</v>
      </c>
      <c r="C4" s="18" t="s">
        <v>668</v>
      </c>
      <c r="E4" s="189" t="s">
        <v>258</v>
      </c>
    </row>
    <row r="5" spans="1:5" x14ac:dyDescent="0.3">
      <c r="A5" s="43" t="s">
        <v>34</v>
      </c>
      <c r="B5" s="38">
        <v>55.5</v>
      </c>
      <c r="C5" s="18" t="s">
        <v>817</v>
      </c>
      <c r="E5" s="189" t="s">
        <v>165</v>
      </c>
    </row>
    <row r="6" spans="1:5" x14ac:dyDescent="0.3">
      <c r="A6" s="43" t="s">
        <v>28</v>
      </c>
      <c r="B6" s="38">
        <v>52.8</v>
      </c>
      <c r="C6" s="18" t="s">
        <v>847</v>
      </c>
      <c r="E6" s="189" t="s">
        <v>161</v>
      </c>
    </row>
    <row r="7" spans="1:5" x14ac:dyDescent="0.3">
      <c r="A7" s="43" t="s">
        <v>83</v>
      </c>
      <c r="B7" s="38">
        <v>73.8</v>
      </c>
      <c r="C7" s="18" t="s">
        <v>828</v>
      </c>
      <c r="E7" s="189" t="s">
        <v>561</v>
      </c>
    </row>
    <row r="8" spans="1:5" x14ac:dyDescent="0.3">
      <c r="A8" s="43" t="s">
        <v>79</v>
      </c>
      <c r="B8" s="38">
        <v>65.900000000000006</v>
      </c>
      <c r="C8" s="18" t="s">
        <v>732</v>
      </c>
      <c r="E8" s="189" t="s">
        <v>261</v>
      </c>
    </row>
    <row r="9" spans="1:5" x14ac:dyDescent="0.3">
      <c r="A9" s="43" t="s">
        <v>80</v>
      </c>
      <c r="B9" s="38">
        <v>54.1</v>
      </c>
      <c r="C9" s="18" t="s">
        <v>848</v>
      </c>
      <c r="E9" s="189" t="s">
        <v>161</v>
      </c>
    </row>
    <row r="10" spans="1:5" x14ac:dyDescent="0.3">
      <c r="A10" s="43" t="s">
        <v>46</v>
      </c>
      <c r="B10" s="38">
        <v>59.5</v>
      </c>
      <c r="C10" s="18" t="s">
        <v>578</v>
      </c>
      <c r="E10" s="189" t="s">
        <v>838</v>
      </c>
    </row>
    <row r="11" spans="1:5" x14ac:dyDescent="0.3">
      <c r="A11" s="43" t="s">
        <v>81</v>
      </c>
      <c r="B11" s="38">
        <v>60</v>
      </c>
      <c r="C11" s="18" t="s">
        <v>792</v>
      </c>
      <c r="E11" s="189" t="s">
        <v>257</v>
      </c>
    </row>
    <row r="12" spans="1:5" x14ac:dyDescent="0.3">
      <c r="A12" s="44" t="s">
        <v>84</v>
      </c>
      <c r="B12" s="39">
        <v>46.8</v>
      </c>
      <c r="C12" s="190" t="s">
        <v>778</v>
      </c>
      <c r="E12" s="191" t="s">
        <v>560</v>
      </c>
    </row>
    <row r="14" spans="1:5" ht="28.5" customHeight="1" x14ac:dyDescent="0.3">
      <c r="A14" s="311" t="s">
        <v>849</v>
      </c>
      <c r="B14" s="311"/>
      <c r="C14" s="311"/>
      <c r="D14" s="192"/>
    </row>
    <row r="15" spans="1:5" s="5" customFormat="1" x14ac:dyDescent="0.25">
      <c r="A15" s="117" t="s">
        <v>970</v>
      </c>
    </row>
    <row r="16" spans="1:5" x14ac:dyDescent="0.3">
      <c r="A16" s="311" t="s">
        <v>114</v>
      </c>
      <c r="B16" s="311"/>
      <c r="C16" s="311"/>
      <c r="D16" s="2"/>
    </row>
    <row r="17" spans="1:4" x14ac:dyDescent="0.3">
      <c r="A17" s="5" t="s">
        <v>1226</v>
      </c>
      <c r="B17" s="2"/>
      <c r="C17" s="2"/>
      <c r="D17" s="2"/>
    </row>
    <row r="18" spans="1:4" x14ac:dyDescent="0.3">
      <c r="A18" s="2" t="s">
        <v>1222</v>
      </c>
      <c r="B18" s="2"/>
      <c r="C18" s="2"/>
      <c r="D18" s="2"/>
    </row>
    <row r="20" spans="1:4" x14ac:dyDescent="0.3">
      <c r="A20" s="118" t="s">
        <v>112</v>
      </c>
    </row>
  </sheetData>
  <mergeCells count="2">
    <mergeCell ref="A14:C14"/>
    <mergeCell ref="A16:C16"/>
  </mergeCells>
  <hyperlinks>
    <hyperlink ref="A20" location="Sommaire!A1" display="Sommaie" xr:uid="{F2FDD6C3-EB9E-4039-B9D7-035B90282CDE}"/>
  </hyperlinks>
  <pageMargins left="0.7" right="0.7" top="0.75" bottom="0.75" header="0.3" footer="0.3"/>
  <ignoredErrors>
    <ignoredError sqref="C4:E12" numberStoredAsText="1"/>
  </ignoredError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AF97"/>
  <sheetViews>
    <sheetView showGridLines="0" zoomScaleNormal="100" workbookViewId="0">
      <selection activeCell="A15" sqref="A15:E15"/>
    </sheetView>
  </sheetViews>
  <sheetFormatPr baseColWidth="10" defaultColWidth="11.42578125" defaultRowHeight="15" x14ac:dyDescent="0.3"/>
  <cols>
    <col min="1" max="1" width="62.7109375" style="2" customWidth="1"/>
    <col min="2" max="3" width="22.85546875" style="2" customWidth="1"/>
    <col min="4" max="4" width="24" style="2" customWidth="1"/>
    <col min="5" max="5" width="20" style="2" customWidth="1"/>
    <col min="6" max="6" width="20.7109375" style="2" customWidth="1"/>
    <col min="7" max="7" width="19.28515625" style="2" customWidth="1"/>
    <col min="8" max="8" width="20" style="2" customWidth="1"/>
    <col min="9" max="9" width="19.42578125" style="2" customWidth="1"/>
    <col min="10" max="10" width="11.42578125" style="2"/>
    <col min="11" max="11" width="25" style="2" customWidth="1"/>
    <col min="12" max="16384" width="11.42578125" style="2"/>
  </cols>
  <sheetData>
    <row r="1" spans="1:20" x14ac:dyDescent="0.3">
      <c r="A1" s="27" t="s">
        <v>1167</v>
      </c>
    </row>
    <row r="3" spans="1:20" ht="54" customHeight="1" x14ac:dyDescent="0.3">
      <c r="B3" s="342" t="s">
        <v>89</v>
      </c>
      <c r="C3" s="343"/>
      <c r="D3" s="344" t="s">
        <v>1100</v>
      </c>
      <c r="E3" s="346" t="s">
        <v>90</v>
      </c>
    </row>
    <row r="4" spans="1:20" x14ac:dyDescent="0.3">
      <c r="A4" s="10" t="s">
        <v>85</v>
      </c>
      <c r="B4" s="245" t="s">
        <v>86</v>
      </c>
      <c r="C4" s="246" t="s">
        <v>92</v>
      </c>
      <c r="D4" s="345"/>
      <c r="E4" s="347"/>
    </row>
    <row r="5" spans="1:20" x14ac:dyDescent="0.3">
      <c r="A5" s="52" t="s">
        <v>78</v>
      </c>
      <c r="B5" s="38">
        <v>83.8</v>
      </c>
      <c r="C5" s="32">
        <v>64.2</v>
      </c>
      <c r="D5" s="234" t="s">
        <v>979</v>
      </c>
      <c r="E5" s="32">
        <v>2.88</v>
      </c>
    </row>
    <row r="6" spans="1:20" x14ac:dyDescent="0.3">
      <c r="A6" s="35" t="s">
        <v>35</v>
      </c>
      <c r="B6" s="38">
        <v>82.8</v>
      </c>
      <c r="C6" s="32">
        <v>69.599999999999994</v>
      </c>
      <c r="D6" s="234" t="s">
        <v>980</v>
      </c>
      <c r="E6" s="32">
        <v>2.1</v>
      </c>
    </row>
    <row r="7" spans="1:20" x14ac:dyDescent="0.3">
      <c r="A7" s="35" t="s">
        <v>34</v>
      </c>
      <c r="B7" s="38">
        <v>64.099999999999994</v>
      </c>
      <c r="C7" s="32">
        <v>48.2</v>
      </c>
      <c r="D7" s="234" t="s">
        <v>987</v>
      </c>
      <c r="E7" s="32">
        <v>1.92</v>
      </c>
    </row>
    <row r="8" spans="1:20" x14ac:dyDescent="0.3">
      <c r="A8" s="35" t="s">
        <v>28</v>
      </c>
      <c r="B8" s="38">
        <v>68.7</v>
      </c>
      <c r="C8" s="32">
        <v>57.4</v>
      </c>
      <c r="D8" s="234" t="s">
        <v>981</v>
      </c>
      <c r="E8" s="32">
        <v>1.63</v>
      </c>
    </row>
    <row r="9" spans="1:20" x14ac:dyDescent="0.3">
      <c r="A9" s="35" t="s">
        <v>79</v>
      </c>
      <c r="B9" s="38">
        <v>66.8</v>
      </c>
      <c r="C9" s="32">
        <v>57.2</v>
      </c>
      <c r="D9" s="234" t="s">
        <v>982</v>
      </c>
      <c r="E9" s="32">
        <v>1.5</v>
      </c>
    </row>
    <row r="10" spans="1:20" x14ac:dyDescent="0.3">
      <c r="A10" s="35" t="s">
        <v>80</v>
      </c>
      <c r="B10" s="38">
        <v>56.6</v>
      </c>
      <c r="C10" s="32">
        <v>44.8</v>
      </c>
      <c r="D10" s="234" t="s">
        <v>983</v>
      </c>
      <c r="E10" s="32">
        <v>1.61</v>
      </c>
    </row>
    <row r="11" spans="1:20" x14ac:dyDescent="0.3">
      <c r="A11" s="35" t="s">
        <v>46</v>
      </c>
      <c r="B11" s="38">
        <v>62.5</v>
      </c>
      <c r="C11" s="32">
        <v>52.2</v>
      </c>
      <c r="D11" s="234" t="s">
        <v>984</v>
      </c>
      <c r="E11" s="32">
        <v>1.52</v>
      </c>
    </row>
    <row r="12" spans="1:20" x14ac:dyDescent="0.3">
      <c r="A12" s="35" t="s">
        <v>81</v>
      </c>
      <c r="B12" s="38">
        <v>62</v>
      </c>
      <c r="C12" s="32">
        <v>47.4</v>
      </c>
      <c r="D12" s="234" t="s">
        <v>985</v>
      </c>
      <c r="E12" s="32">
        <v>1.81</v>
      </c>
    </row>
    <row r="13" spans="1:20" x14ac:dyDescent="0.3">
      <c r="A13" s="36" t="s">
        <v>41</v>
      </c>
      <c r="B13" s="39">
        <v>67</v>
      </c>
      <c r="C13" s="33">
        <v>49.7</v>
      </c>
      <c r="D13" s="235" t="s">
        <v>986</v>
      </c>
      <c r="E13" s="33">
        <v>2.06</v>
      </c>
    </row>
    <row r="15" spans="1:20" ht="70.5" customHeight="1" x14ac:dyDescent="0.3">
      <c r="A15" s="311" t="s">
        <v>1228</v>
      </c>
      <c r="B15" s="311"/>
      <c r="C15" s="311"/>
      <c r="D15" s="311"/>
      <c r="E15" s="311"/>
      <c r="M15" s="336"/>
      <c r="N15" s="336"/>
      <c r="O15" s="336"/>
      <c r="P15" s="336"/>
      <c r="Q15" s="336"/>
      <c r="R15" s="336"/>
      <c r="S15" s="336"/>
      <c r="T15" s="336"/>
    </row>
    <row r="16" spans="1:20" s="5" customFormat="1" ht="43.5" customHeight="1" x14ac:dyDescent="0.25">
      <c r="A16" s="311" t="s">
        <v>1093</v>
      </c>
      <c r="B16" s="311"/>
      <c r="C16" s="311"/>
      <c r="D16" s="311"/>
      <c r="E16" s="311"/>
    </row>
    <row r="17" spans="1:5" x14ac:dyDescent="0.3">
      <c r="A17" s="5" t="s">
        <v>114</v>
      </c>
    </row>
    <row r="18" spans="1:5" x14ac:dyDescent="0.3">
      <c r="A18" s="5" t="s">
        <v>1216</v>
      </c>
    </row>
    <row r="19" spans="1:5" x14ac:dyDescent="0.3">
      <c r="A19" s="2" t="s">
        <v>1227</v>
      </c>
    </row>
    <row r="21" spans="1:5" x14ac:dyDescent="0.3">
      <c r="A21" s="118" t="s">
        <v>112</v>
      </c>
    </row>
    <row r="22" spans="1:5" x14ac:dyDescent="0.3">
      <c r="A22" s="118"/>
    </row>
    <row r="23" spans="1:5" x14ac:dyDescent="0.3">
      <c r="A23" s="27" t="s">
        <v>1168</v>
      </c>
    </row>
    <row r="24" spans="1:5" x14ac:dyDescent="0.3">
      <c r="A24" s="118"/>
    </row>
    <row r="25" spans="1:5" ht="54" customHeight="1" x14ac:dyDescent="0.3">
      <c r="A25" s="118"/>
      <c r="B25" s="342" t="s">
        <v>89</v>
      </c>
      <c r="C25" s="343"/>
      <c r="D25" s="344" t="s">
        <v>1098</v>
      </c>
      <c r="E25" s="346" t="s">
        <v>90</v>
      </c>
    </row>
    <row r="26" spans="1:5" x14ac:dyDescent="0.3">
      <c r="A26" s="10" t="s">
        <v>85</v>
      </c>
      <c r="B26" s="245" t="s">
        <v>91</v>
      </c>
      <c r="C26" s="246" t="s">
        <v>88</v>
      </c>
      <c r="D26" s="345"/>
      <c r="E26" s="347"/>
    </row>
    <row r="27" spans="1:5" x14ac:dyDescent="0.3">
      <c r="A27" s="52" t="s">
        <v>78</v>
      </c>
      <c r="B27" s="32">
        <v>83.8</v>
      </c>
      <c r="C27" s="38">
        <v>59.3</v>
      </c>
      <c r="D27" s="275" t="s">
        <v>1056</v>
      </c>
      <c r="E27" s="32">
        <v>3.55</v>
      </c>
    </row>
    <row r="28" spans="1:5" x14ac:dyDescent="0.3">
      <c r="A28" s="35" t="s">
        <v>35</v>
      </c>
      <c r="B28" s="32">
        <v>82.8</v>
      </c>
      <c r="C28" s="38">
        <v>64.7</v>
      </c>
      <c r="D28" s="249" t="s">
        <v>1057</v>
      </c>
      <c r="E28" s="32">
        <v>2.63</v>
      </c>
    </row>
    <row r="29" spans="1:5" x14ac:dyDescent="0.3">
      <c r="A29" s="35" t="s">
        <v>34</v>
      </c>
      <c r="B29" s="32">
        <v>64.099999999999994</v>
      </c>
      <c r="C29" s="38">
        <v>44.1</v>
      </c>
      <c r="D29" s="249" t="s">
        <v>1005</v>
      </c>
      <c r="E29" s="32">
        <v>2.2599999999999998</v>
      </c>
    </row>
    <row r="30" spans="1:5" x14ac:dyDescent="0.3">
      <c r="A30" s="35" t="s">
        <v>28</v>
      </c>
      <c r="B30" s="32">
        <v>68.7</v>
      </c>
      <c r="C30" s="38">
        <v>52.6</v>
      </c>
      <c r="D30" s="249" t="s">
        <v>1058</v>
      </c>
      <c r="E30" s="32">
        <v>1.98</v>
      </c>
    </row>
    <row r="31" spans="1:5" x14ac:dyDescent="0.3">
      <c r="A31" s="35" t="s">
        <v>79</v>
      </c>
      <c r="B31" s="32">
        <v>66.8</v>
      </c>
      <c r="C31" s="38">
        <v>52.5</v>
      </c>
      <c r="D31" s="249" t="s">
        <v>1059</v>
      </c>
      <c r="E31" s="32">
        <v>1.81</v>
      </c>
    </row>
    <row r="32" spans="1:5" x14ac:dyDescent="0.3">
      <c r="A32" s="35" t="s">
        <v>80</v>
      </c>
      <c r="B32" s="32">
        <v>56.6</v>
      </c>
      <c r="C32" s="38">
        <v>41.5</v>
      </c>
      <c r="D32" s="249" t="s">
        <v>1060</v>
      </c>
      <c r="E32" s="32">
        <v>1.84</v>
      </c>
    </row>
    <row r="33" spans="1:5" x14ac:dyDescent="0.3">
      <c r="A33" s="35" t="s">
        <v>46</v>
      </c>
      <c r="B33" s="32">
        <v>62.5</v>
      </c>
      <c r="C33" s="38">
        <v>48.5</v>
      </c>
      <c r="D33" s="249" t="s">
        <v>994</v>
      </c>
      <c r="E33" s="32">
        <v>1.77</v>
      </c>
    </row>
    <row r="34" spans="1:5" x14ac:dyDescent="0.3">
      <c r="A34" s="35" t="s">
        <v>81</v>
      </c>
      <c r="B34" s="32">
        <v>62</v>
      </c>
      <c r="C34" s="38">
        <v>42.9</v>
      </c>
      <c r="D34" s="249" t="s">
        <v>1061</v>
      </c>
      <c r="E34" s="32">
        <v>2.17</v>
      </c>
    </row>
    <row r="35" spans="1:5" x14ac:dyDescent="0.3">
      <c r="A35" s="36" t="s">
        <v>41</v>
      </c>
      <c r="B35" s="33">
        <v>67</v>
      </c>
      <c r="C35" s="39">
        <v>44.7</v>
      </c>
      <c r="D35" s="250" t="s">
        <v>1062</v>
      </c>
      <c r="E35" s="33">
        <v>2.5099999999999998</v>
      </c>
    </row>
    <row r="36" spans="1:5" x14ac:dyDescent="0.3">
      <c r="A36" s="118"/>
    </row>
    <row r="37" spans="1:5" ht="41.25" customHeight="1" x14ac:dyDescent="0.3">
      <c r="A37" s="311" t="s">
        <v>1169</v>
      </c>
      <c r="B37" s="311"/>
      <c r="C37" s="311"/>
      <c r="D37" s="311"/>
      <c r="E37" s="311"/>
    </row>
    <row r="38" spans="1:5" ht="45.75" customHeight="1" x14ac:dyDescent="0.3">
      <c r="A38" s="333" t="s">
        <v>1094</v>
      </c>
      <c r="B38" s="333"/>
      <c r="C38" s="333"/>
      <c r="D38" s="333"/>
      <c r="E38" s="333"/>
    </row>
    <row r="39" spans="1:5" x14ac:dyDescent="0.3">
      <c r="A39" s="5" t="s">
        <v>114</v>
      </c>
    </row>
    <row r="40" spans="1:5" x14ac:dyDescent="0.3">
      <c r="A40" s="5" t="s">
        <v>1170</v>
      </c>
    </row>
    <row r="41" spans="1:5" x14ac:dyDescent="0.3">
      <c r="A41" s="2" t="s">
        <v>47</v>
      </c>
    </row>
    <row r="43" spans="1:5" x14ac:dyDescent="0.3">
      <c r="A43" s="118" t="s">
        <v>112</v>
      </c>
    </row>
    <row r="50" spans="1:11" x14ac:dyDescent="0.3">
      <c r="B50" s="318">
        <v>2024</v>
      </c>
      <c r="C50" s="319"/>
      <c r="D50" s="319"/>
      <c r="E50" s="320"/>
      <c r="F50" s="321">
        <v>2025</v>
      </c>
      <c r="G50" s="322"/>
      <c r="H50" s="322"/>
      <c r="I50" s="329"/>
    </row>
    <row r="51" spans="1:11" ht="42.75" customHeight="1" x14ac:dyDescent="0.3">
      <c r="A51" s="337" t="s">
        <v>85</v>
      </c>
      <c r="B51" s="339" t="s">
        <v>93</v>
      </c>
      <c r="C51" s="340"/>
      <c r="D51" s="312" t="s">
        <v>94</v>
      </c>
      <c r="E51" s="314" t="s">
        <v>90</v>
      </c>
      <c r="F51" s="316" t="s">
        <v>89</v>
      </c>
      <c r="G51" s="330"/>
      <c r="H51" s="331" t="s">
        <v>1100</v>
      </c>
      <c r="I51" s="327" t="s">
        <v>90</v>
      </c>
      <c r="K51" s="114" t="s">
        <v>109</v>
      </c>
    </row>
    <row r="52" spans="1:11" ht="15" customHeight="1" x14ac:dyDescent="0.3">
      <c r="A52" s="338"/>
      <c r="B52" s="67" t="s">
        <v>86</v>
      </c>
      <c r="C52" s="68" t="s">
        <v>92</v>
      </c>
      <c r="D52" s="313"/>
      <c r="E52" s="315"/>
      <c r="F52" s="150" t="s">
        <v>86</v>
      </c>
      <c r="G52" s="60" t="s">
        <v>92</v>
      </c>
      <c r="H52" s="332"/>
      <c r="I52" s="326"/>
      <c r="K52" s="106" t="s">
        <v>104</v>
      </c>
    </row>
    <row r="53" spans="1:11" x14ac:dyDescent="0.3">
      <c r="A53" s="52" t="s">
        <v>78</v>
      </c>
      <c r="B53" s="38">
        <v>83.5</v>
      </c>
      <c r="C53" s="32">
        <v>64.3</v>
      </c>
      <c r="D53" s="32">
        <v>19.2</v>
      </c>
      <c r="E53" s="32">
        <v>2.8</v>
      </c>
      <c r="F53" s="38">
        <v>83.8</v>
      </c>
      <c r="G53" s="32">
        <v>64.2</v>
      </c>
      <c r="H53" s="32">
        <v>19.600000000000001</v>
      </c>
      <c r="I53" s="32">
        <v>2.88</v>
      </c>
      <c r="K53" s="32">
        <v>0.4</v>
      </c>
    </row>
    <row r="54" spans="1:11" x14ac:dyDescent="0.3">
      <c r="A54" s="35" t="s">
        <v>35</v>
      </c>
      <c r="B54" s="38">
        <v>82.5</v>
      </c>
      <c r="C54" s="32">
        <v>69.2</v>
      </c>
      <c r="D54" s="32">
        <v>13.3</v>
      </c>
      <c r="E54" s="32">
        <v>2.1</v>
      </c>
      <c r="F54" s="38">
        <v>82.8</v>
      </c>
      <c r="G54" s="32">
        <v>69.599999999999994</v>
      </c>
      <c r="H54" s="32">
        <v>13.2</v>
      </c>
      <c r="I54" s="32">
        <v>2.1</v>
      </c>
      <c r="K54" s="32">
        <v>-0.2</v>
      </c>
    </row>
    <row r="55" spans="1:11" x14ac:dyDescent="0.3">
      <c r="A55" s="35" t="s">
        <v>34</v>
      </c>
      <c r="B55" s="38">
        <v>64</v>
      </c>
      <c r="C55" s="32">
        <v>47.5</v>
      </c>
      <c r="D55" s="32">
        <v>16.5</v>
      </c>
      <c r="E55" s="32">
        <v>2</v>
      </c>
      <c r="F55" s="38">
        <v>64.099999999999994</v>
      </c>
      <c r="G55" s="32">
        <v>48.2</v>
      </c>
      <c r="H55" s="32">
        <v>16</v>
      </c>
      <c r="I55" s="32">
        <v>1.92</v>
      </c>
      <c r="K55" s="32">
        <v>-0.6</v>
      </c>
    </row>
    <row r="56" spans="1:11" x14ac:dyDescent="0.3">
      <c r="A56" s="35" t="s">
        <v>28</v>
      </c>
      <c r="B56" s="38">
        <v>68.599999999999994</v>
      </c>
      <c r="C56" s="32">
        <v>57.3</v>
      </c>
      <c r="D56" s="32">
        <v>11.4</v>
      </c>
      <c r="E56" s="32">
        <v>1.6</v>
      </c>
      <c r="F56" s="38">
        <v>68.7</v>
      </c>
      <c r="G56" s="32">
        <v>57.4</v>
      </c>
      <c r="H56" s="32">
        <v>11.3</v>
      </c>
      <c r="I56" s="32">
        <v>1.63</v>
      </c>
      <c r="K56" s="32">
        <v>-0.1</v>
      </c>
    </row>
    <row r="57" spans="1:11" x14ac:dyDescent="0.3">
      <c r="A57" s="35" t="s">
        <v>79</v>
      </c>
      <c r="B57" s="38">
        <v>67.599999999999994</v>
      </c>
      <c r="C57" s="32">
        <v>57.8</v>
      </c>
      <c r="D57" s="32">
        <v>9.6999999999999993</v>
      </c>
      <c r="E57" s="32">
        <v>1.5</v>
      </c>
      <c r="F57" s="38">
        <v>66.8</v>
      </c>
      <c r="G57" s="32">
        <v>57.2</v>
      </c>
      <c r="H57" s="32">
        <v>9.5</v>
      </c>
      <c r="I57" s="32">
        <v>1.5</v>
      </c>
      <c r="K57" s="32">
        <v>-0.2</v>
      </c>
    </row>
    <row r="58" spans="1:11" x14ac:dyDescent="0.3">
      <c r="A58" s="35" t="s">
        <v>80</v>
      </c>
      <c r="B58" s="38">
        <v>55.6</v>
      </c>
      <c r="C58" s="32">
        <v>44.6</v>
      </c>
      <c r="D58" s="32">
        <v>11</v>
      </c>
      <c r="E58" s="32">
        <v>1.6</v>
      </c>
      <c r="F58" s="38">
        <v>56.6</v>
      </c>
      <c r="G58" s="32">
        <v>44.8</v>
      </c>
      <c r="H58" s="32">
        <v>11.8</v>
      </c>
      <c r="I58" s="32">
        <v>1.61</v>
      </c>
      <c r="K58" s="32">
        <v>0.8</v>
      </c>
    </row>
    <row r="59" spans="1:11" x14ac:dyDescent="0.3">
      <c r="A59" s="35" t="s">
        <v>46</v>
      </c>
      <c r="B59" s="38">
        <v>62</v>
      </c>
      <c r="C59" s="32">
        <v>51.8</v>
      </c>
      <c r="D59" s="32">
        <v>10.1</v>
      </c>
      <c r="E59" s="32">
        <v>1.5</v>
      </c>
      <c r="F59" s="38">
        <v>62.5</v>
      </c>
      <c r="G59" s="32">
        <v>52.2</v>
      </c>
      <c r="H59" s="32">
        <v>10.199999999999999</v>
      </c>
      <c r="I59" s="32">
        <v>1.52</v>
      </c>
      <c r="K59" s="32">
        <v>0.1</v>
      </c>
    </row>
    <row r="60" spans="1:11" x14ac:dyDescent="0.3">
      <c r="A60" s="35" t="s">
        <v>81</v>
      </c>
      <c r="B60" s="38">
        <v>62.1</v>
      </c>
      <c r="C60" s="32">
        <v>47.1</v>
      </c>
      <c r="D60" s="32">
        <v>15</v>
      </c>
      <c r="E60" s="32">
        <v>1.8</v>
      </c>
      <c r="F60" s="38">
        <v>62</v>
      </c>
      <c r="G60" s="32">
        <v>47.4</v>
      </c>
      <c r="H60" s="32">
        <v>14.6</v>
      </c>
      <c r="I60" s="32">
        <v>1.81</v>
      </c>
      <c r="K60" s="32">
        <v>-0.4</v>
      </c>
    </row>
    <row r="61" spans="1:11" x14ac:dyDescent="0.3">
      <c r="A61" s="36" t="s">
        <v>41</v>
      </c>
      <c r="B61" s="39">
        <v>66.7</v>
      </c>
      <c r="C61" s="33">
        <v>49.5</v>
      </c>
      <c r="D61" s="33">
        <v>17.100000000000001</v>
      </c>
      <c r="E61" s="33">
        <v>2</v>
      </c>
      <c r="F61" s="39">
        <v>67</v>
      </c>
      <c r="G61" s="33">
        <v>49.7</v>
      </c>
      <c r="H61" s="33">
        <v>17.3</v>
      </c>
      <c r="I61" s="33">
        <v>2.06</v>
      </c>
      <c r="K61" s="33">
        <v>0.2</v>
      </c>
    </row>
    <row r="62" spans="1:11" x14ac:dyDescent="0.3">
      <c r="A62" s="101"/>
      <c r="B62" s="45"/>
      <c r="C62" s="45"/>
      <c r="D62" s="45"/>
      <c r="E62" s="56"/>
      <c r="F62" s="39"/>
      <c r="G62" s="45"/>
      <c r="H62" s="45"/>
      <c r="I62" s="45"/>
      <c r="J62" s="4"/>
      <c r="K62" s="34"/>
    </row>
    <row r="63" spans="1:11" x14ac:dyDescent="0.3">
      <c r="A63" s="4"/>
      <c r="B63" s="318">
        <v>2024</v>
      </c>
      <c r="C63" s="319"/>
      <c r="D63" s="319"/>
      <c r="E63" s="320"/>
      <c r="F63" s="321">
        <v>2025</v>
      </c>
      <c r="G63" s="322"/>
      <c r="H63" s="323"/>
      <c r="I63" s="324"/>
    </row>
    <row r="64" spans="1:11" ht="41.25" customHeight="1" x14ac:dyDescent="0.3">
      <c r="A64" s="337" t="s">
        <v>85</v>
      </c>
      <c r="B64" s="339" t="s">
        <v>93</v>
      </c>
      <c r="C64" s="340"/>
      <c r="D64" s="312" t="s">
        <v>94</v>
      </c>
      <c r="E64" s="314" t="s">
        <v>90</v>
      </c>
      <c r="F64" s="316" t="s">
        <v>89</v>
      </c>
      <c r="G64" s="317"/>
      <c r="H64" s="325" t="s">
        <v>1100</v>
      </c>
      <c r="I64" s="327" t="s">
        <v>90</v>
      </c>
      <c r="K64" s="114" t="s">
        <v>109</v>
      </c>
    </row>
    <row r="65" spans="1:20" x14ac:dyDescent="0.3">
      <c r="A65" s="338"/>
      <c r="B65" s="67" t="s">
        <v>86</v>
      </c>
      <c r="C65" s="68" t="s">
        <v>87</v>
      </c>
      <c r="D65" s="313"/>
      <c r="E65" s="315"/>
      <c r="F65" s="60" t="s">
        <v>91</v>
      </c>
      <c r="G65" s="150" t="s">
        <v>87</v>
      </c>
      <c r="H65" s="326"/>
      <c r="I65" s="328"/>
      <c r="K65" s="106" t="s">
        <v>104</v>
      </c>
    </row>
    <row r="66" spans="1:20" x14ac:dyDescent="0.3">
      <c r="A66" s="52" t="s">
        <v>78</v>
      </c>
      <c r="B66" s="38">
        <v>83.5</v>
      </c>
      <c r="C66" s="38">
        <v>67.599999999999994</v>
      </c>
      <c r="D66" s="38">
        <v>15.9</v>
      </c>
      <c r="E66" s="38">
        <v>2.42</v>
      </c>
      <c r="F66" s="38">
        <v>83.8</v>
      </c>
      <c r="G66" s="38">
        <v>67.400000000000006</v>
      </c>
      <c r="H66" s="38">
        <v>16.399999999999999</v>
      </c>
      <c r="I66" s="31">
        <v>2.5</v>
      </c>
      <c r="J66" s="35"/>
      <c r="K66" s="38">
        <v>0.5</v>
      </c>
      <c r="L66" s="41"/>
    </row>
    <row r="67" spans="1:20" x14ac:dyDescent="0.3">
      <c r="A67" s="35" t="s">
        <v>35</v>
      </c>
      <c r="B67" s="38">
        <v>82.5</v>
      </c>
      <c r="C67" s="38">
        <v>72.3</v>
      </c>
      <c r="D67" s="38">
        <v>10.199999999999999</v>
      </c>
      <c r="E67" s="32">
        <v>1.81</v>
      </c>
      <c r="F67" s="32">
        <v>82.8</v>
      </c>
      <c r="G67" s="32">
        <v>72.8</v>
      </c>
      <c r="H67" s="38">
        <v>10</v>
      </c>
      <c r="I67" s="32">
        <v>1.8</v>
      </c>
      <c r="K67" s="32">
        <v>-0.2</v>
      </c>
      <c r="M67" s="341"/>
      <c r="N67" s="341"/>
      <c r="O67" s="341"/>
      <c r="P67" s="341"/>
      <c r="Q67" s="341"/>
      <c r="R67" s="341"/>
      <c r="S67" s="341"/>
      <c r="T67" s="341"/>
    </row>
    <row r="68" spans="1:20" ht="14.25" customHeight="1" x14ac:dyDescent="0.3">
      <c r="A68" s="35" t="s">
        <v>34</v>
      </c>
      <c r="B68" s="38">
        <v>64</v>
      </c>
      <c r="C68" s="38">
        <v>50.2</v>
      </c>
      <c r="D68" s="38">
        <v>13.9</v>
      </c>
      <c r="E68" s="32">
        <v>1.77</v>
      </c>
      <c r="F68" s="32">
        <v>64.099999999999994</v>
      </c>
      <c r="G68" s="32">
        <v>50.8</v>
      </c>
      <c r="H68" s="38">
        <v>13.3</v>
      </c>
      <c r="I68" s="32">
        <v>1.73</v>
      </c>
      <c r="K68" s="32">
        <v>-0.5</v>
      </c>
      <c r="M68" s="27"/>
    </row>
    <row r="69" spans="1:20" x14ac:dyDescent="0.3">
      <c r="A69" s="35" t="s">
        <v>28</v>
      </c>
      <c r="B69" s="38">
        <v>68.599999999999994</v>
      </c>
      <c r="C69" s="38">
        <v>60.3</v>
      </c>
      <c r="D69" s="38">
        <v>8.3000000000000007</v>
      </c>
      <c r="E69" s="32">
        <v>1.44</v>
      </c>
      <c r="F69" s="32">
        <v>68.7</v>
      </c>
      <c r="G69" s="32">
        <v>60.5</v>
      </c>
      <c r="H69" s="38">
        <v>8.1999999999999993</v>
      </c>
      <c r="I69" s="32">
        <v>1.43</v>
      </c>
      <c r="K69" s="32">
        <v>-0.1</v>
      </c>
    </row>
    <row r="70" spans="1:20" x14ac:dyDescent="0.3">
      <c r="A70" s="35" t="s">
        <v>79</v>
      </c>
      <c r="B70" s="38">
        <v>67.599999999999994</v>
      </c>
      <c r="C70" s="38">
        <v>60.6</v>
      </c>
      <c r="D70" s="38">
        <v>7</v>
      </c>
      <c r="E70" s="32">
        <v>1.36</v>
      </c>
      <c r="F70" s="32">
        <v>66.8</v>
      </c>
      <c r="G70" s="32">
        <v>60.2</v>
      </c>
      <c r="H70" s="38">
        <v>6.5</v>
      </c>
      <c r="I70" s="32">
        <v>1.33</v>
      </c>
      <c r="K70" s="32">
        <v>-0.4</v>
      </c>
    </row>
    <row r="71" spans="1:20" x14ac:dyDescent="0.3">
      <c r="A71" s="35" t="s">
        <v>80</v>
      </c>
      <c r="B71" s="38">
        <v>55.6</v>
      </c>
      <c r="C71" s="38">
        <v>47</v>
      </c>
      <c r="D71" s="38">
        <v>8.6</v>
      </c>
      <c r="E71" s="32">
        <v>1.41</v>
      </c>
      <c r="F71" s="32">
        <v>56.6</v>
      </c>
      <c r="G71" s="32">
        <v>46.8</v>
      </c>
      <c r="H71" s="38">
        <v>9.8000000000000007</v>
      </c>
      <c r="I71" s="32">
        <v>1.48</v>
      </c>
      <c r="K71" s="32">
        <v>1.1000000000000001</v>
      </c>
    </row>
    <row r="72" spans="1:20" x14ac:dyDescent="0.3">
      <c r="A72" s="35" t="s">
        <v>46</v>
      </c>
      <c r="B72" s="38">
        <v>62</v>
      </c>
      <c r="C72" s="38">
        <v>54.2</v>
      </c>
      <c r="D72" s="38">
        <v>7.7</v>
      </c>
      <c r="E72" s="32">
        <v>1.38</v>
      </c>
      <c r="F72" s="32">
        <v>62.5</v>
      </c>
      <c r="G72" s="32">
        <v>54.7</v>
      </c>
      <c r="H72" s="38">
        <v>7.8</v>
      </c>
      <c r="I72" s="32">
        <v>1.38</v>
      </c>
      <c r="K72" s="32">
        <v>0.1</v>
      </c>
    </row>
    <row r="73" spans="1:20" x14ac:dyDescent="0.3">
      <c r="A73" s="35" t="s">
        <v>81</v>
      </c>
      <c r="B73" s="38">
        <v>62.1</v>
      </c>
      <c r="C73" s="38">
        <v>50</v>
      </c>
      <c r="D73" s="38">
        <v>12.1</v>
      </c>
      <c r="E73" s="32">
        <v>1.64</v>
      </c>
      <c r="F73" s="32">
        <v>62</v>
      </c>
      <c r="G73" s="32">
        <v>50.2</v>
      </c>
      <c r="H73" s="38">
        <v>11.8</v>
      </c>
      <c r="I73" s="32">
        <v>1.62</v>
      </c>
      <c r="K73" s="32">
        <v>-0.3</v>
      </c>
    </row>
    <row r="74" spans="1:20" x14ac:dyDescent="0.3">
      <c r="A74" s="36" t="s">
        <v>41</v>
      </c>
      <c r="B74" s="38">
        <v>66.7</v>
      </c>
      <c r="C74" s="38">
        <v>53</v>
      </c>
      <c r="D74" s="38">
        <v>13.7</v>
      </c>
      <c r="E74" s="32">
        <v>1.78</v>
      </c>
      <c r="F74" s="32">
        <v>67</v>
      </c>
      <c r="G74" s="32">
        <v>52.9</v>
      </c>
      <c r="H74" s="33">
        <v>14.1</v>
      </c>
      <c r="I74" s="33">
        <v>1.81</v>
      </c>
      <c r="K74" s="33">
        <v>0.4</v>
      </c>
    </row>
    <row r="75" spans="1:20" x14ac:dyDescent="0.3">
      <c r="A75" s="4"/>
      <c r="B75" s="147"/>
      <c r="C75" s="147"/>
      <c r="D75" s="147"/>
      <c r="E75" s="147"/>
      <c r="F75" s="146"/>
      <c r="G75" s="146"/>
    </row>
    <row r="76" spans="1:20" x14ac:dyDescent="0.3">
      <c r="A76" s="4"/>
      <c r="B76" s="318">
        <v>2024</v>
      </c>
      <c r="C76" s="319"/>
      <c r="D76" s="319"/>
      <c r="E76" s="320"/>
      <c r="F76" s="321">
        <v>2025</v>
      </c>
      <c r="G76" s="322"/>
      <c r="H76" s="322"/>
      <c r="I76" s="329"/>
    </row>
    <row r="77" spans="1:20" ht="41.25" customHeight="1" x14ac:dyDescent="0.3">
      <c r="A77" s="337" t="s">
        <v>85</v>
      </c>
      <c r="B77" s="339" t="s">
        <v>93</v>
      </c>
      <c r="C77" s="340"/>
      <c r="D77" s="312" t="s">
        <v>94</v>
      </c>
      <c r="E77" s="314" t="s">
        <v>90</v>
      </c>
      <c r="F77" s="316" t="s">
        <v>89</v>
      </c>
      <c r="G77" s="317"/>
      <c r="H77" s="334" t="s">
        <v>1100</v>
      </c>
      <c r="I77" s="327" t="s">
        <v>90</v>
      </c>
      <c r="K77" s="114" t="s">
        <v>109</v>
      </c>
    </row>
    <row r="78" spans="1:20" x14ac:dyDescent="0.3">
      <c r="A78" s="338"/>
      <c r="B78" s="67" t="s">
        <v>86</v>
      </c>
      <c r="C78" s="68" t="s">
        <v>88</v>
      </c>
      <c r="D78" s="313"/>
      <c r="E78" s="315"/>
      <c r="F78" s="60" t="s">
        <v>91</v>
      </c>
      <c r="G78" s="150" t="s">
        <v>88</v>
      </c>
      <c r="H78" s="335"/>
      <c r="I78" s="326"/>
      <c r="K78" s="106" t="s">
        <v>104</v>
      </c>
    </row>
    <row r="79" spans="1:20" x14ac:dyDescent="0.3">
      <c r="A79" s="52" t="s">
        <v>78</v>
      </c>
      <c r="B79" s="38">
        <v>83.5</v>
      </c>
      <c r="C79" s="38">
        <v>59.3</v>
      </c>
      <c r="D79" s="38">
        <v>24.2</v>
      </c>
      <c r="E79" s="32">
        <v>3.5</v>
      </c>
      <c r="F79" s="32">
        <v>83.8</v>
      </c>
      <c r="G79" s="38">
        <v>59.3</v>
      </c>
      <c r="H79" s="31">
        <v>24.5</v>
      </c>
      <c r="I79" s="32">
        <v>3.55</v>
      </c>
      <c r="K79" s="32">
        <v>0.3</v>
      </c>
    </row>
    <row r="80" spans="1:20" x14ac:dyDescent="0.3">
      <c r="A80" s="35" t="s">
        <v>35</v>
      </c>
      <c r="B80" s="38">
        <v>82.5</v>
      </c>
      <c r="C80" s="38">
        <v>64.400000000000006</v>
      </c>
      <c r="D80" s="38">
        <v>18.100000000000001</v>
      </c>
      <c r="E80" s="32">
        <v>2.6</v>
      </c>
      <c r="F80" s="32">
        <v>82.8</v>
      </c>
      <c r="G80" s="38">
        <v>64.7</v>
      </c>
      <c r="H80" s="38">
        <v>18.100000000000001</v>
      </c>
      <c r="I80" s="32">
        <v>2.63</v>
      </c>
      <c r="K80" s="32">
        <v>0</v>
      </c>
    </row>
    <row r="81" spans="1:32" x14ac:dyDescent="0.3">
      <c r="A81" s="35" t="s">
        <v>34</v>
      </c>
      <c r="B81" s="38">
        <v>64</v>
      </c>
      <c r="C81" s="38">
        <v>43.4</v>
      </c>
      <c r="D81" s="38">
        <v>20.6</v>
      </c>
      <c r="E81" s="32">
        <v>2.2999999999999998</v>
      </c>
      <c r="F81" s="32">
        <v>64.099999999999994</v>
      </c>
      <c r="G81" s="38">
        <v>44.1</v>
      </c>
      <c r="H81" s="38">
        <v>20</v>
      </c>
      <c r="I81" s="32">
        <v>2.2599999999999998</v>
      </c>
      <c r="K81" s="32">
        <v>-0.6</v>
      </c>
    </row>
    <row r="82" spans="1:32" x14ac:dyDescent="0.3">
      <c r="A82" s="35" t="s">
        <v>28</v>
      </c>
      <c r="B82" s="38">
        <v>68.599999999999994</v>
      </c>
      <c r="C82" s="38">
        <v>52.6</v>
      </c>
      <c r="D82" s="38">
        <v>16</v>
      </c>
      <c r="E82" s="32">
        <v>2</v>
      </c>
      <c r="F82" s="32">
        <v>68.7</v>
      </c>
      <c r="G82" s="38">
        <v>52.6</v>
      </c>
      <c r="H82" s="38">
        <v>16.100000000000001</v>
      </c>
      <c r="I82" s="32">
        <v>1.98</v>
      </c>
      <c r="K82" s="32">
        <v>0.1</v>
      </c>
    </row>
    <row r="83" spans="1:32" x14ac:dyDescent="0.3">
      <c r="A83" s="35" t="s">
        <v>79</v>
      </c>
      <c r="B83" s="38">
        <v>67.599999999999994</v>
      </c>
      <c r="C83" s="38">
        <v>53.6</v>
      </c>
      <c r="D83" s="38">
        <v>14</v>
      </c>
      <c r="E83" s="32">
        <v>1.8</v>
      </c>
      <c r="F83" s="32">
        <v>66.8</v>
      </c>
      <c r="G83" s="38">
        <v>52.5</v>
      </c>
      <c r="H83" s="38">
        <v>14.2</v>
      </c>
      <c r="I83" s="32">
        <v>1.81</v>
      </c>
      <c r="K83" s="32">
        <v>0.3</v>
      </c>
    </row>
    <row r="84" spans="1:32" x14ac:dyDescent="0.3">
      <c r="A84" s="35" t="s">
        <v>80</v>
      </c>
      <c r="B84" s="38">
        <v>55.6</v>
      </c>
      <c r="C84" s="38">
        <v>40.9</v>
      </c>
      <c r="D84" s="38">
        <v>14.7</v>
      </c>
      <c r="E84" s="32">
        <v>1.8</v>
      </c>
      <c r="F84" s="32">
        <v>56.6</v>
      </c>
      <c r="G84" s="38">
        <v>41.5</v>
      </c>
      <c r="H84" s="38">
        <v>15.1</v>
      </c>
      <c r="I84" s="32">
        <v>1.84</v>
      </c>
      <c r="K84" s="32">
        <v>0.4</v>
      </c>
    </row>
    <row r="85" spans="1:32" x14ac:dyDescent="0.3">
      <c r="A85" s="35" t="s">
        <v>46</v>
      </c>
      <c r="B85" s="38">
        <v>62</v>
      </c>
      <c r="C85" s="38">
        <v>48.2</v>
      </c>
      <c r="D85" s="38">
        <v>13.8</v>
      </c>
      <c r="E85" s="32">
        <v>1.8</v>
      </c>
      <c r="F85" s="32">
        <v>62.5</v>
      </c>
      <c r="G85" s="38">
        <v>48.5</v>
      </c>
      <c r="H85" s="38">
        <v>14</v>
      </c>
      <c r="I85" s="32">
        <v>1.77</v>
      </c>
      <c r="K85" s="32">
        <v>0.2</v>
      </c>
    </row>
    <row r="86" spans="1:32" x14ac:dyDescent="0.3">
      <c r="A86" s="35" t="s">
        <v>81</v>
      </c>
      <c r="B86" s="38">
        <v>62.1</v>
      </c>
      <c r="C86" s="38">
        <v>42.6</v>
      </c>
      <c r="D86" s="38">
        <v>19.5</v>
      </c>
      <c r="E86" s="32">
        <v>2.2000000000000002</v>
      </c>
      <c r="F86" s="32">
        <v>62</v>
      </c>
      <c r="G86" s="38">
        <v>42.9</v>
      </c>
      <c r="H86" s="38">
        <v>19.100000000000001</v>
      </c>
      <c r="I86" s="32">
        <v>2.17</v>
      </c>
      <c r="K86" s="32">
        <v>-0.4</v>
      </c>
    </row>
    <row r="87" spans="1:32" x14ac:dyDescent="0.3">
      <c r="A87" s="36" t="s">
        <v>41</v>
      </c>
      <c r="B87" s="39">
        <v>66.7</v>
      </c>
      <c r="C87" s="39">
        <v>44.3</v>
      </c>
      <c r="D87" s="39">
        <v>22.4</v>
      </c>
      <c r="E87" s="33">
        <v>2.5</v>
      </c>
      <c r="F87" s="33">
        <v>67</v>
      </c>
      <c r="G87" s="39">
        <v>44.7</v>
      </c>
      <c r="H87" s="39">
        <v>22.3</v>
      </c>
      <c r="I87" s="33">
        <v>2.5099999999999998</v>
      </c>
      <c r="K87" s="33">
        <v>-0.1</v>
      </c>
    </row>
    <row r="91" spans="1:32" s="5" customFormat="1" x14ac:dyDescent="0.25">
      <c r="AE91" s="102"/>
      <c r="AF91" s="103"/>
    </row>
    <row r="92" spans="1:32" s="5" customFormat="1" x14ac:dyDescent="0.3">
      <c r="A92" s="118"/>
      <c r="AE92" s="102"/>
      <c r="AF92" s="103"/>
    </row>
    <row r="93" spans="1:32" s="5" customFormat="1" x14ac:dyDescent="0.3">
      <c r="A93" s="118"/>
      <c r="AE93" s="102"/>
      <c r="AF93" s="103"/>
    </row>
    <row r="94" spans="1:32" s="5" customFormat="1" x14ac:dyDescent="0.25">
      <c r="AE94" s="102"/>
      <c r="AF94" s="103"/>
    </row>
    <row r="95" spans="1:32" s="5" customFormat="1" x14ac:dyDescent="0.25"/>
    <row r="96" spans="1:32" s="5" customFormat="1" x14ac:dyDescent="0.25"/>
    <row r="97" s="5" customFormat="1" x14ac:dyDescent="0.25"/>
  </sheetData>
  <mergeCells count="39">
    <mergeCell ref="B3:C3"/>
    <mergeCell ref="D3:D4"/>
    <mergeCell ref="E3:E4"/>
    <mergeCell ref="B25:C25"/>
    <mergeCell ref="D25:D26"/>
    <mergeCell ref="E25:E26"/>
    <mergeCell ref="A16:E16"/>
    <mergeCell ref="F77:G77"/>
    <mergeCell ref="H77:H78"/>
    <mergeCell ref="I77:I78"/>
    <mergeCell ref="A15:E15"/>
    <mergeCell ref="M15:T15"/>
    <mergeCell ref="A77:A78"/>
    <mergeCell ref="B77:C77"/>
    <mergeCell ref="D77:D78"/>
    <mergeCell ref="E77:E78"/>
    <mergeCell ref="A51:A52"/>
    <mergeCell ref="B51:C51"/>
    <mergeCell ref="D51:D52"/>
    <mergeCell ref="E51:E52"/>
    <mergeCell ref="M67:T67"/>
    <mergeCell ref="A64:A65"/>
    <mergeCell ref="B64:C64"/>
    <mergeCell ref="A37:E37"/>
    <mergeCell ref="D64:D65"/>
    <mergeCell ref="E64:E65"/>
    <mergeCell ref="F64:G64"/>
    <mergeCell ref="B76:E76"/>
    <mergeCell ref="B50:E50"/>
    <mergeCell ref="B63:E63"/>
    <mergeCell ref="F63:I63"/>
    <mergeCell ref="H64:H65"/>
    <mergeCell ref="I64:I65"/>
    <mergeCell ref="F50:I50"/>
    <mergeCell ref="F51:G51"/>
    <mergeCell ref="H51:H52"/>
    <mergeCell ref="I51:I52"/>
    <mergeCell ref="F76:I76"/>
    <mergeCell ref="A38:E38"/>
  </mergeCells>
  <hyperlinks>
    <hyperlink ref="A21" location="Sommaire!A1" display="Sommaie" xr:uid="{FE6345F0-203B-417A-811B-E192DE994399}"/>
    <hyperlink ref="A43" location="Sommaire!A1" display="Sommaie" xr:uid="{8A49B247-8CCA-4965-B186-80B95A9C0E72}"/>
  </hyperlink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AI88"/>
  <sheetViews>
    <sheetView showGridLines="0" zoomScale="115" zoomScaleNormal="115" workbookViewId="0">
      <selection activeCell="A38" sqref="A38"/>
    </sheetView>
  </sheetViews>
  <sheetFormatPr baseColWidth="10" defaultColWidth="11.42578125" defaultRowHeight="15" x14ac:dyDescent="0.25"/>
  <cols>
    <col min="1" max="1" width="57.7109375" style="5" customWidth="1"/>
    <col min="2" max="2" width="13.42578125" style="5" bestFit="1" customWidth="1"/>
    <col min="3" max="3" width="13.5703125" style="5" bestFit="1" customWidth="1"/>
    <col min="4" max="4" width="22.85546875" style="5" customWidth="1"/>
    <col min="5" max="5" width="11.42578125" style="5"/>
    <col min="6" max="6" width="13.42578125" style="5" bestFit="1" customWidth="1"/>
    <col min="7" max="7" width="13.5703125" style="5" bestFit="1" customWidth="1"/>
    <col min="8" max="8" width="12.42578125" style="5" bestFit="1" customWidth="1"/>
    <col min="9" max="9" width="11.42578125" style="5"/>
    <col min="10" max="10" width="13.42578125" style="5" bestFit="1" customWidth="1"/>
    <col min="11" max="11" width="19" style="5" customWidth="1"/>
    <col min="12" max="12" width="12.42578125" style="5" bestFit="1" customWidth="1"/>
    <col min="13" max="13" width="11.42578125" style="5"/>
    <col min="14" max="14" width="13.42578125" style="5" bestFit="1" customWidth="1"/>
    <col min="15" max="15" width="13.5703125" style="5" bestFit="1" customWidth="1"/>
    <col min="16" max="16" width="12.42578125" style="5" bestFit="1" customWidth="1"/>
    <col min="17" max="17" width="11.42578125" style="5"/>
    <col min="18" max="18" width="13.42578125" style="5" bestFit="1" customWidth="1"/>
    <col min="19" max="19" width="13.5703125" style="5" bestFit="1" customWidth="1"/>
    <col min="20" max="20" width="12.42578125" style="5" bestFit="1" customWidth="1"/>
    <col min="21" max="21" width="11.42578125" style="5"/>
    <col min="22" max="22" width="13.42578125" style="5" bestFit="1" customWidth="1"/>
    <col min="23" max="23" width="13.5703125" style="5" bestFit="1" customWidth="1"/>
    <col min="24" max="24" width="12.42578125" style="5" bestFit="1" customWidth="1"/>
    <col min="25" max="30" width="11.42578125" style="5"/>
    <col min="31" max="32" width="11.42578125" style="66"/>
    <col min="33" max="16384" width="11.42578125" style="5"/>
  </cols>
  <sheetData>
    <row r="1" spans="1:32" x14ac:dyDescent="0.3">
      <c r="A1" s="27" t="s">
        <v>1172</v>
      </c>
    </row>
    <row r="2" spans="1:32" x14ac:dyDescent="0.3">
      <c r="A2" s="27"/>
    </row>
    <row r="3" spans="1:32" ht="58.5" customHeight="1" x14ac:dyDescent="0.25">
      <c r="A3" s="10"/>
      <c r="B3" s="358" t="s">
        <v>89</v>
      </c>
      <c r="C3" s="353"/>
      <c r="D3" s="354" t="s">
        <v>1099</v>
      </c>
      <c r="E3" s="356" t="s">
        <v>90</v>
      </c>
    </row>
    <row r="4" spans="1:32" ht="14.25" customHeight="1" x14ac:dyDescent="0.25">
      <c r="A4" s="233" t="s">
        <v>85</v>
      </c>
      <c r="B4" s="62" t="s">
        <v>86</v>
      </c>
      <c r="C4" s="37" t="s">
        <v>92</v>
      </c>
      <c r="D4" s="355"/>
      <c r="E4" s="357"/>
    </row>
    <row r="5" spans="1:32" x14ac:dyDescent="0.25">
      <c r="A5" s="64" t="s">
        <v>67</v>
      </c>
      <c r="B5" s="236">
        <v>75.2</v>
      </c>
      <c r="C5" s="237">
        <v>50.3</v>
      </c>
      <c r="D5" s="242" t="s">
        <v>993</v>
      </c>
      <c r="E5" s="237">
        <v>3.01</v>
      </c>
    </row>
    <row r="6" spans="1:32" x14ac:dyDescent="0.25">
      <c r="A6" s="64" t="s">
        <v>68</v>
      </c>
      <c r="B6" s="238">
        <v>86.4</v>
      </c>
      <c r="C6" s="239">
        <v>68.8</v>
      </c>
      <c r="D6" s="243" t="s">
        <v>988</v>
      </c>
      <c r="E6" s="239">
        <v>2.87</v>
      </c>
    </row>
    <row r="7" spans="1:32" x14ac:dyDescent="0.25">
      <c r="A7" s="64" t="s">
        <v>69</v>
      </c>
      <c r="B7" s="238">
        <v>87.1</v>
      </c>
      <c r="C7" s="239">
        <v>73</v>
      </c>
      <c r="D7" s="243" t="s">
        <v>989</v>
      </c>
      <c r="E7" s="239">
        <v>2.5</v>
      </c>
    </row>
    <row r="8" spans="1:32" x14ac:dyDescent="0.25">
      <c r="A8" s="64" t="s">
        <v>13</v>
      </c>
      <c r="B8" s="238">
        <v>84.2</v>
      </c>
      <c r="C8" s="239">
        <v>73.3</v>
      </c>
      <c r="D8" s="243" t="s">
        <v>990</v>
      </c>
      <c r="E8" s="239">
        <v>1.95</v>
      </c>
    </row>
    <row r="9" spans="1:32" x14ac:dyDescent="0.25">
      <c r="A9" s="64" t="s">
        <v>12</v>
      </c>
      <c r="B9" s="238">
        <v>83</v>
      </c>
      <c r="C9" s="239">
        <v>68.900000000000006</v>
      </c>
      <c r="D9" s="243" t="s">
        <v>994</v>
      </c>
      <c r="E9" s="239">
        <v>2.19</v>
      </c>
    </row>
    <row r="10" spans="1:32" x14ac:dyDescent="0.25">
      <c r="A10" s="64" t="s">
        <v>15</v>
      </c>
      <c r="B10" s="238">
        <v>84.4</v>
      </c>
      <c r="C10" s="239">
        <v>76.7</v>
      </c>
      <c r="D10" s="243" t="s">
        <v>991</v>
      </c>
      <c r="E10" s="239">
        <v>1.63</v>
      </c>
    </row>
    <row r="11" spans="1:32" x14ac:dyDescent="0.25">
      <c r="A11" s="65" t="s">
        <v>17</v>
      </c>
      <c r="B11" s="240">
        <v>70.400000000000006</v>
      </c>
      <c r="C11" s="241">
        <v>60.1</v>
      </c>
      <c r="D11" s="244" t="s">
        <v>992</v>
      </c>
      <c r="E11" s="241">
        <v>1.58</v>
      </c>
    </row>
    <row r="12" spans="1:32" x14ac:dyDescent="0.25">
      <c r="A12" s="6"/>
      <c r="B12" s="238"/>
      <c r="C12" s="238"/>
      <c r="D12" s="243"/>
      <c r="E12" s="238"/>
    </row>
    <row r="13" spans="1:32" ht="69" customHeight="1" x14ac:dyDescent="0.25">
      <c r="A13" s="311" t="s">
        <v>1138</v>
      </c>
      <c r="B13" s="311"/>
      <c r="C13" s="311"/>
      <c r="D13" s="311"/>
      <c r="E13" s="311"/>
      <c r="F13" s="311"/>
      <c r="G13" s="311"/>
      <c r="H13" s="311"/>
      <c r="I13" s="311"/>
      <c r="J13" s="311"/>
      <c r="K13" s="311"/>
      <c r="L13" s="311"/>
      <c r="M13" s="311"/>
      <c r="N13" s="311"/>
      <c r="O13" s="311"/>
      <c r="P13" s="311"/>
      <c r="Q13" s="311"/>
      <c r="R13" s="311"/>
      <c r="S13" s="311"/>
      <c r="T13" s="311"/>
      <c r="U13" s="149"/>
      <c r="Z13" s="59"/>
      <c r="AA13" s="59"/>
      <c r="AE13" s="348"/>
      <c r="AF13" s="348"/>
    </row>
    <row r="14" spans="1:32" ht="60" customHeight="1" x14ac:dyDescent="0.25">
      <c r="A14" s="333" t="s">
        <v>1173</v>
      </c>
      <c r="B14" s="333"/>
      <c r="C14" s="333"/>
      <c r="D14" s="333"/>
      <c r="E14" s="333"/>
      <c r="AE14" s="5"/>
      <c r="AF14" s="5"/>
    </row>
    <row r="15" spans="1:32" x14ac:dyDescent="0.25">
      <c r="A15" s="5" t="s">
        <v>114</v>
      </c>
      <c r="Z15" s="59"/>
      <c r="AD15" s="59"/>
      <c r="AE15" s="158"/>
      <c r="AF15" s="158"/>
    </row>
    <row r="16" spans="1:32" x14ac:dyDescent="0.25">
      <c r="A16" s="5" t="s">
        <v>1217</v>
      </c>
      <c r="AE16" s="158"/>
      <c r="AF16" s="158"/>
    </row>
    <row r="17" spans="1:32" x14ac:dyDescent="0.3">
      <c r="A17" s="2" t="s">
        <v>1222</v>
      </c>
      <c r="AE17" s="158"/>
      <c r="AF17" s="158"/>
    </row>
    <row r="18" spans="1:32" x14ac:dyDescent="0.25">
      <c r="AE18" s="158"/>
      <c r="AF18" s="158"/>
    </row>
    <row r="19" spans="1:32" x14ac:dyDescent="0.3">
      <c r="A19" s="118" t="s">
        <v>112</v>
      </c>
      <c r="AE19" s="158"/>
      <c r="AF19" s="158"/>
    </row>
    <row r="20" spans="1:32" x14ac:dyDescent="0.3">
      <c r="A20" s="118"/>
      <c r="AE20" s="158"/>
      <c r="AF20" s="158"/>
    </row>
    <row r="21" spans="1:32" x14ac:dyDescent="0.3">
      <c r="A21" s="118"/>
      <c r="AE21" s="158"/>
      <c r="AF21" s="158"/>
    </row>
    <row r="22" spans="1:32" x14ac:dyDescent="0.3">
      <c r="A22" s="27" t="s">
        <v>1171</v>
      </c>
      <c r="AE22" s="158"/>
      <c r="AF22" s="158"/>
    </row>
    <row r="23" spans="1:32" x14ac:dyDescent="0.3">
      <c r="A23" s="118"/>
      <c r="AE23" s="158"/>
      <c r="AF23" s="158"/>
    </row>
    <row r="24" spans="1:32" ht="15" customHeight="1" x14ac:dyDescent="0.25">
      <c r="A24" s="10"/>
      <c r="B24" s="352" t="s">
        <v>89</v>
      </c>
      <c r="C24" s="359"/>
      <c r="D24" s="360" t="s">
        <v>94</v>
      </c>
      <c r="E24" s="362" t="s">
        <v>90</v>
      </c>
      <c r="AE24" s="158"/>
      <c r="AF24" s="158"/>
    </row>
    <row r="25" spans="1:32" x14ac:dyDescent="0.25">
      <c r="A25" s="233" t="s">
        <v>85</v>
      </c>
      <c r="B25" s="22" t="s">
        <v>86</v>
      </c>
      <c r="C25" s="37" t="s">
        <v>88</v>
      </c>
      <c r="D25" s="361"/>
      <c r="E25" s="363"/>
      <c r="AE25" s="158"/>
      <c r="AF25" s="158"/>
    </row>
    <row r="26" spans="1:32" x14ac:dyDescent="0.25">
      <c r="A26" s="64" t="s">
        <v>67</v>
      </c>
      <c r="B26" s="236">
        <v>75.2</v>
      </c>
      <c r="C26" s="237">
        <v>44.4</v>
      </c>
      <c r="D26" s="242" t="s">
        <v>1065</v>
      </c>
      <c r="E26" s="237">
        <v>3.81</v>
      </c>
      <c r="AE26" s="158"/>
      <c r="AF26" s="158"/>
    </row>
    <row r="27" spans="1:32" x14ac:dyDescent="0.25">
      <c r="A27" s="64" t="s">
        <v>68</v>
      </c>
      <c r="B27" s="238">
        <v>86.4</v>
      </c>
      <c r="C27" s="239">
        <v>63.7</v>
      </c>
      <c r="D27" s="243" t="s">
        <v>1063</v>
      </c>
      <c r="E27" s="239">
        <v>3.61</v>
      </c>
      <c r="AE27" s="158"/>
      <c r="AF27" s="158"/>
    </row>
    <row r="28" spans="1:32" x14ac:dyDescent="0.25">
      <c r="A28" s="64" t="s">
        <v>69</v>
      </c>
      <c r="B28" s="238">
        <v>87.1</v>
      </c>
      <c r="C28" s="239">
        <v>69</v>
      </c>
      <c r="D28" s="243" t="s">
        <v>1066</v>
      </c>
      <c r="E28" s="239">
        <v>3.05</v>
      </c>
      <c r="AE28" s="158"/>
      <c r="AF28" s="158"/>
    </row>
    <row r="29" spans="1:32" x14ac:dyDescent="0.25">
      <c r="A29" s="64" t="s">
        <v>13</v>
      </c>
      <c r="B29" s="238">
        <v>84.2</v>
      </c>
      <c r="C29" s="239">
        <v>70.400000000000006</v>
      </c>
      <c r="D29" s="243" t="s">
        <v>1067</v>
      </c>
      <c r="E29" s="239">
        <v>2.25</v>
      </c>
      <c r="AE29" s="158"/>
      <c r="AF29" s="158"/>
    </row>
    <row r="30" spans="1:32" x14ac:dyDescent="0.25">
      <c r="A30" s="64" t="s">
        <v>12</v>
      </c>
      <c r="B30" s="238">
        <v>83</v>
      </c>
      <c r="C30" s="239">
        <v>65.5</v>
      </c>
      <c r="D30" s="243" t="s">
        <v>988</v>
      </c>
      <c r="E30" s="239">
        <v>2.57</v>
      </c>
      <c r="AE30" s="158"/>
      <c r="AF30" s="158"/>
    </row>
    <row r="31" spans="1:32" x14ac:dyDescent="0.25">
      <c r="A31" s="64" t="s">
        <v>15</v>
      </c>
      <c r="B31" s="238">
        <v>84.4</v>
      </c>
      <c r="C31" s="239">
        <v>74.099999999999994</v>
      </c>
      <c r="D31" s="243" t="s">
        <v>992</v>
      </c>
      <c r="E31" s="239">
        <v>1.88</v>
      </c>
      <c r="AE31" s="158"/>
      <c r="AF31" s="158"/>
    </row>
    <row r="32" spans="1:32" x14ac:dyDescent="0.25">
      <c r="A32" s="65" t="s">
        <v>17</v>
      </c>
      <c r="B32" s="240">
        <v>70.400000000000006</v>
      </c>
      <c r="C32" s="241">
        <v>57.3</v>
      </c>
      <c r="D32" s="244" t="s">
        <v>1068</v>
      </c>
      <c r="E32" s="241">
        <v>1.78</v>
      </c>
      <c r="AE32" s="158"/>
      <c r="AF32" s="158"/>
    </row>
    <row r="33" spans="1:32" x14ac:dyDescent="0.3">
      <c r="A33" s="118"/>
      <c r="AE33" s="158"/>
      <c r="AF33" s="158"/>
    </row>
    <row r="34" spans="1:32" ht="60.75" customHeight="1" x14ac:dyDescent="0.25">
      <c r="A34" s="311" t="s">
        <v>1229</v>
      </c>
      <c r="B34" s="311"/>
      <c r="C34" s="311"/>
      <c r="D34" s="311"/>
      <c r="E34" s="311"/>
      <c r="AE34" s="158"/>
      <c r="AF34" s="158"/>
    </row>
    <row r="35" spans="1:32" ht="60" customHeight="1" x14ac:dyDescent="0.25">
      <c r="A35" s="333" t="s">
        <v>1096</v>
      </c>
      <c r="B35" s="333"/>
      <c r="C35" s="333"/>
      <c r="D35" s="333"/>
      <c r="E35" s="333"/>
      <c r="AE35" s="158"/>
      <c r="AF35" s="158"/>
    </row>
    <row r="36" spans="1:32" x14ac:dyDescent="0.25">
      <c r="A36" s="5" t="s">
        <v>114</v>
      </c>
      <c r="AE36" s="158"/>
      <c r="AF36" s="158"/>
    </row>
    <row r="37" spans="1:32" x14ac:dyDescent="0.25">
      <c r="A37" s="5" t="s">
        <v>1217</v>
      </c>
      <c r="AE37" s="158"/>
      <c r="AF37" s="158"/>
    </row>
    <row r="38" spans="1:32" x14ac:dyDescent="0.3">
      <c r="A38" s="2" t="s">
        <v>1222</v>
      </c>
      <c r="AE38" s="158"/>
      <c r="AF38" s="158"/>
    </row>
    <row r="39" spans="1:32" x14ac:dyDescent="0.3">
      <c r="A39" s="118"/>
      <c r="AE39" s="158"/>
      <c r="AF39" s="158"/>
    </row>
    <row r="40" spans="1:32" x14ac:dyDescent="0.3">
      <c r="A40" s="118"/>
      <c r="AE40" s="158"/>
      <c r="AF40" s="158"/>
    </row>
    <row r="49" spans="1:35" ht="15" customHeight="1" x14ac:dyDescent="0.25">
      <c r="Z49" s="59"/>
      <c r="AA49" s="59"/>
    </row>
    <row r="50" spans="1:35" s="66" customFormat="1" x14ac:dyDescent="0.25">
      <c r="B50" s="318">
        <v>2019</v>
      </c>
      <c r="C50" s="319"/>
      <c r="D50" s="319"/>
      <c r="E50" s="320"/>
      <c r="F50" s="321">
        <v>2020</v>
      </c>
      <c r="G50" s="322"/>
      <c r="H50" s="322"/>
      <c r="I50" s="329"/>
      <c r="J50" s="318">
        <v>2021</v>
      </c>
      <c r="K50" s="319"/>
      <c r="L50" s="319"/>
      <c r="M50" s="320"/>
      <c r="N50" s="321">
        <v>2022</v>
      </c>
      <c r="O50" s="322"/>
      <c r="P50" s="322"/>
      <c r="Q50" s="329"/>
      <c r="R50" s="318">
        <v>2023</v>
      </c>
      <c r="S50" s="319"/>
      <c r="T50" s="319"/>
      <c r="U50" s="320"/>
      <c r="V50" s="321">
        <v>2024</v>
      </c>
      <c r="W50" s="322"/>
      <c r="X50" s="322"/>
      <c r="Y50" s="329"/>
      <c r="Z50" s="318">
        <v>2025</v>
      </c>
      <c r="AA50" s="319"/>
      <c r="AB50" s="319"/>
      <c r="AC50" s="320"/>
    </row>
    <row r="51" spans="1:35" ht="59.25" customHeight="1" x14ac:dyDescent="0.25">
      <c r="A51" s="337" t="s">
        <v>85</v>
      </c>
      <c r="B51" s="358" t="s">
        <v>89</v>
      </c>
      <c r="C51" s="353"/>
      <c r="D51" s="354" t="s">
        <v>1100</v>
      </c>
      <c r="E51" s="356" t="s">
        <v>90</v>
      </c>
      <c r="F51" s="316" t="s">
        <v>89</v>
      </c>
      <c r="G51" s="317"/>
      <c r="H51" s="334" t="s">
        <v>1100</v>
      </c>
      <c r="I51" s="350" t="s">
        <v>90</v>
      </c>
      <c r="J51" s="352" t="s">
        <v>89</v>
      </c>
      <c r="K51" s="353"/>
      <c r="L51" s="354" t="s">
        <v>1099</v>
      </c>
      <c r="M51" s="356" t="s">
        <v>90</v>
      </c>
      <c r="N51" s="316" t="s">
        <v>89</v>
      </c>
      <c r="O51" s="317"/>
      <c r="P51" s="334" t="s">
        <v>1099</v>
      </c>
      <c r="Q51" s="350" t="s">
        <v>90</v>
      </c>
      <c r="R51" s="352" t="s">
        <v>89</v>
      </c>
      <c r="S51" s="353"/>
      <c r="T51" s="354" t="s">
        <v>1099</v>
      </c>
      <c r="U51" s="356" t="s">
        <v>90</v>
      </c>
      <c r="V51" s="316" t="s">
        <v>89</v>
      </c>
      <c r="W51" s="317"/>
      <c r="X51" s="334" t="s">
        <v>1099</v>
      </c>
      <c r="Y51" s="350" t="s">
        <v>90</v>
      </c>
      <c r="Z51" s="352" t="s">
        <v>89</v>
      </c>
      <c r="AA51" s="353"/>
      <c r="AB51" s="354" t="s">
        <v>1099</v>
      </c>
      <c r="AC51" s="356" t="s">
        <v>90</v>
      </c>
      <c r="AE51" s="309" t="s">
        <v>108</v>
      </c>
      <c r="AF51" s="309"/>
    </row>
    <row r="52" spans="1:35" x14ac:dyDescent="0.25">
      <c r="A52" s="338"/>
      <c r="B52" s="22" t="s">
        <v>91</v>
      </c>
      <c r="C52" s="37" t="s">
        <v>92</v>
      </c>
      <c r="D52" s="355"/>
      <c r="E52" s="357"/>
      <c r="F52" s="60" t="s">
        <v>91</v>
      </c>
      <c r="G52" s="61" t="s">
        <v>92</v>
      </c>
      <c r="H52" s="349"/>
      <c r="I52" s="351"/>
      <c r="J52" s="22" t="s">
        <v>91</v>
      </c>
      <c r="K52" s="37" t="s">
        <v>92</v>
      </c>
      <c r="L52" s="355"/>
      <c r="M52" s="357"/>
      <c r="N52" s="60" t="s">
        <v>86</v>
      </c>
      <c r="O52" s="61" t="s">
        <v>92</v>
      </c>
      <c r="P52" s="349"/>
      <c r="Q52" s="351"/>
      <c r="R52" s="62" t="s">
        <v>86</v>
      </c>
      <c r="S52" s="37" t="s">
        <v>92</v>
      </c>
      <c r="T52" s="355"/>
      <c r="U52" s="357"/>
      <c r="V52" s="60" t="s">
        <v>86</v>
      </c>
      <c r="W52" s="61" t="s">
        <v>92</v>
      </c>
      <c r="X52" s="349"/>
      <c r="Y52" s="351"/>
      <c r="Z52" s="62" t="s">
        <v>86</v>
      </c>
      <c r="AA52" s="37" t="s">
        <v>92</v>
      </c>
      <c r="AB52" s="355"/>
      <c r="AC52" s="357"/>
      <c r="AE52" s="104" t="s">
        <v>104</v>
      </c>
      <c r="AF52" s="105" t="s">
        <v>105</v>
      </c>
    </row>
    <row r="53" spans="1:35" x14ac:dyDescent="0.25">
      <c r="A53" s="63" t="s">
        <v>67</v>
      </c>
      <c r="B53" s="15" t="s">
        <v>262</v>
      </c>
      <c r="C53" s="16" t="s">
        <v>263</v>
      </c>
      <c r="D53" s="15" t="s">
        <v>264</v>
      </c>
      <c r="E53" s="16" t="s">
        <v>265</v>
      </c>
      <c r="F53" s="15" t="s">
        <v>191</v>
      </c>
      <c r="G53" s="16" t="s">
        <v>266</v>
      </c>
      <c r="H53" s="15" t="s">
        <v>267</v>
      </c>
      <c r="I53" s="16" t="s">
        <v>268</v>
      </c>
      <c r="J53" s="15" t="s">
        <v>269</v>
      </c>
      <c r="K53" s="16" t="s">
        <v>270</v>
      </c>
      <c r="L53" s="15" t="s">
        <v>271</v>
      </c>
      <c r="M53" s="16" t="s">
        <v>272</v>
      </c>
      <c r="N53" s="15" t="s">
        <v>273</v>
      </c>
      <c r="O53" s="16" t="s">
        <v>274</v>
      </c>
      <c r="P53" s="15" t="s">
        <v>275</v>
      </c>
      <c r="Q53" s="16" t="s">
        <v>276</v>
      </c>
      <c r="R53" s="15" t="s">
        <v>277</v>
      </c>
      <c r="S53" s="16" t="s">
        <v>278</v>
      </c>
      <c r="T53" s="15" t="s">
        <v>279</v>
      </c>
      <c r="U53" s="16" t="s">
        <v>280</v>
      </c>
      <c r="V53" s="15" t="s">
        <v>281</v>
      </c>
      <c r="W53" s="16" t="s">
        <v>263</v>
      </c>
      <c r="X53" s="15" t="s">
        <v>271</v>
      </c>
      <c r="Y53" s="16" t="s">
        <v>268</v>
      </c>
      <c r="Z53" s="15" t="s">
        <v>242</v>
      </c>
      <c r="AA53" s="16" t="s">
        <v>282</v>
      </c>
      <c r="AB53" s="15" t="s">
        <v>283</v>
      </c>
      <c r="AC53" s="16" t="s">
        <v>284</v>
      </c>
      <c r="AE53" s="151" t="s">
        <v>551</v>
      </c>
      <c r="AF53" s="152" t="s">
        <v>557</v>
      </c>
      <c r="AI53"/>
    </row>
    <row r="54" spans="1:35" x14ac:dyDescent="0.25">
      <c r="A54" s="64" t="s">
        <v>68</v>
      </c>
      <c r="B54" s="25" t="s">
        <v>285</v>
      </c>
      <c r="C54" s="18" t="s">
        <v>189</v>
      </c>
      <c r="D54" s="17" t="s">
        <v>286</v>
      </c>
      <c r="E54" s="18" t="s">
        <v>287</v>
      </c>
      <c r="F54" s="17" t="s">
        <v>131</v>
      </c>
      <c r="G54" s="18" t="s">
        <v>288</v>
      </c>
      <c r="H54" s="17" t="s">
        <v>289</v>
      </c>
      <c r="I54" s="18" t="s">
        <v>290</v>
      </c>
      <c r="J54" s="17" t="s">
        <v>129</v>
      </c>
      <c r="K54" s="18" t="s">
        <v>291</v>
      </c>
      <c r="L54" s="17" t="s">
        <v>292</v>
      </c>
      <c r="M54" s="18" t="s">
        <v>293</v>
      </c>
      <c r="N54" s="17" t="s">
        <v>294</v>
      </c>
      <c r="O54" s="18" t="s">
        <v>182</v>
      </c>
      <c r="P54" s="17" t="s">
        <v>292</v>
      </c>
      <c r="Q54" s="18" t="s">
        <v>295</v>
      </c>
      <c r="R54" s="17" t="s">
        <v>197</v>
      </c>
      <c r="S54" s="18" t="s">
        <v>296</v>
      </c>
      <c r="T54" s="17" t="s">
        <v>297</v>
      </c>
      <c r="U54" s="18" t="s">
        <v>298</v>
      </c>
      <c r="V54" s="17" t="s">
        <v>218</v>
      </c>
      <c r="W54" s="18" t="s">
        <v>296</v>
      </c>
      <c r="X54" s="17" t="s">
        <v>289</v>
      </c>
      <c r="Y54" s="18" t="s">
        <v>299</v>
      </c>
      <c r="Z54" s="17" t="s">
        <v>218</v>
      </c>
      <c r="AA54" s="18" t="s">
        <v>176</v>
      </c>
      <c r="AB54" s="17" t="s">
        <v>300</v>
      </c>
      <c r="AC54" s="18" t="s">
        <v>301</v>
      </c>
      <c r="AE54" s="153" t="s">
        <v>255</v>
      </c>
      <c r="AF54" s="154" t="s">
        <v>560</v>
      </c>
    </row>
    <row r="55" spans="1:35" x14ac:dyDescent="0.25">
      <c r="A55" s="64" t="s">
        <v>69</v>
      </c>
      <c r="B55" s="25" t="s">
        <v>302</v>
      </c>
      <c r="C55" s="18" t="s">
        <v>303</v>
      </c>
      <c r="D55" s="17" t="s">
        <v>304</v>
      </c>
      <c r="E55" s="18" t="s">
        <v>305</v>
      </c>
      <c r="F55" s="17" t="s">
        <v>200</v>
      </c>
      <c r="G55" s="18" t="s">
        <v>121</v>
      </c>
      <c r="H55" s="17" t="s">
        <v>306</v>
      </c>
      <c r="I55" s="18" t="s">
        <v>307</v>
      </c>
      <c r="J55" s="17" t="s">
        <v>308</v>
      </c>
      <c r="K55" s="18" t="s">
        <v>309</v>
      </c>
      <c r="L55" s="17" t="s">
        <v>310</v>
      </c>
      <c r="M55" s="18" t="s">
        <v>287</v>
      </c>
      <c r="N55" s="17" t="s">
        <v>206</v>
      </c>
      <c r="O55" s="18" t="s">
        <v>311</v>
      </c>
      <c r="P55" s="17" t="s">
        <v>312</v>
      </c>
      <c r="Q55" s="18" t="s">
        <v>313</v>
      </c>
      <c r="R55" s="17" t="s">
        <v>314</v>
      </c>
      <c r="S55" s="18" t="s">
        <v>315</v>
      </c>
      <c r="T55" s="17" t="s">
        <v>310</v>
      </c>
      <c r="U55" s="18" t="s">
        <v>316</v>
      </c>
      <c r="V55" s="17" t="s">
        <v>211</v>
      </c>
      <c r="W55" s="18" t="s">
        <v>317</v>
      </c>
      <c r="X55" s="17" t="s">
        <v>312</v>
      </c>
      <c r="Y55" s="18" t="s">
        <v>318</v>
      </c>
      <c r="Z55" s="17" t="s">
        <v>211</v>
      </c>
      <c r="AA55" s="18" t="s">
        <v>181</v>
      </c>
      <c r="AB55" s="17" t="s">
        <v>319</v>
      </c>
      <c r="AC55" s="18" t="s">
        <v>320</v>
      </c>
      <c r="AE55" s="153" t="s">
        <v>162</v>
      </c>
      <c r="AF55" s="154" t="s">
        <v>164</v>
      </c>
    </row>
    <row r="56" spans="1:35" x14ac:dyDescent="0.25">
      <c r="A56" s="64" t="s">
        <v>13</v>
      </c>
      <c r="B56" s="25" t="s">
        <v>231</v>
      </c>
      <c r="C56" s="18" t="s">
        <v>321</v>
      </c>
      <c r="D56" s="17" t="s">
        <v>322</v>
      </c>
      <c r="E56" s="18" t="s">
        <v>323</v>
      </c>
      <c r="F56" s="17" t="s">
        <v>324</v>
      </c>
      <c r="G56" s="18" t="s">
        <v>120</v>
      </c>
      <c r="H56" s="17" t="s">
        <v>325</v>
      </c>
      <c r="I56" s="18" t="s">
        <v>326</v>
      </c>
      <c r="J56" s="17" t="s">
        <v>132</v>
      </c>
      <c r="K56" s="18" t="s">
        <v>321</v>
      </c>
      <c r="L56" s="17" t="s">
        <v>327</v>
      </c>
      <c r="M56" s="18" t="s">
        <v>328</v>
      </c>
      <c r="N56" s="17" t="s">
        <v>221</v>
      </c>
      <c r="O56" s="18" t="s">
        <v>329</v>
      </c>
      <c r="P56" s="17" t="s">
        <v>322</v>
      </c>
      <c r="Q56" s="18" t="s">
        <v>330</v>
      </c>
      <c r="R56" s="17" t="s">
        <v>212</v>
      </c>
      <c r="S56" s="18" t="s">
        <v>331</v>
      </c>
      <c r="T56" s="17" t="s">
        <v>332</v>
      </c>
      <c r="U56" s="18" t="s">
        <v>333</v>
      </c>
      <c r="V56" s="17" t="s">
        <v>130</v>
      </c>
      <c r="W56" s="18" t="s">
        <v>334</v>
      </c>
      <c r="X56" s="17" t="s">
        <v>335</v>
      </c>
      <c r="Y56" s="18" t="s">
        <v>336</v>
      </c>
      <c r="Z56" s="17" t="s">
        <v>216</v>
      </c>
      <c r="AA56" s="18" t="s">
        <v>337</v>
      </c>
      <c r="AB56" s="17" t="s">
        <v>338</v>
      </c>
      <c r="AC56" s="18" t="s">
        <v>339</v>
      </c>
      <c r="AE56" s="153" t="s">
        <v>552</v>
      </c>
      <c r="AF56" s="154" t="s">
        <v>552</v>
      </c>
    </row>
    <row r="57" spans="1:35" x14ac:dyDescent="0.25">
      <c r="A57" s="64" t="s">
        <v>12</v>
      </c>
      <c r="B57" s="25" t="s">
        <v>136</v>
      </c>
      <c r="C57" s="18" t="s">
        <v>120</v>
      </c>
      <c r="D57" s="17" t="s">
        <v>340</v>
      </c>
      <c r="E57" s="18" t="s">
        <v>341</v>
      </c>
      <c r="F57" s="17" t="s">
        <v>141</v>
      </c>
      <c r="G57" s="18" t="s">
        <v>342</v>
      </c>
      <c r="H57" s="17" t="s">
        <v>343</v>
      </c>
      <c r="I57" s="18" t="s">
        <v>344</v>
      </c>
      <c r="J57" s="17" t="s">
        <v>126</v>
      </c>
      <c r="K57" s="18" t="s">
        <v>176</v>
      </c>
      <c r="L57" s="17" t="s">
        <v>345</v>
      </c>
      <c r="M57" s="18" t="s">
        <v>346</v>
      </c>
      <c r="N57" s="17" t="s">
        <v>152</v>
      </c>
      <c r="O57" s="18" t="s">
        <v>347</v>
      </c>
      <c r="P57" s="17" t="s">
        <v>348</v>
      </c>
      <c r="Q57" s="18" t="s">
        <v>349</v>
      </c>
      <c r="R57" s="17" t="s">
        <v>139</v>
      </c>
      <c r="S57" s="18" t="s">
        <v>350</v>
      </c>
      <c r="T57" s="17" t="s">
        <v>345</v>
      </c>
      <c r="U57" s="18" t="s">
        <v>344</v>
      </c>
      <c r="V57" s="17" t="s">
        <v>139</v>
      </c>
      <c r="W57" s="18" t="s">
        <v>153</v>
      </c>
      <c r="X57" s="17" t="s">
        <v>348</v>
      </c>
      <c r="Y57" s="18" t="s">
        <v>351</v>
      </c>
      <c r="Z57" s="17" t="s">
        <v>140</v>
      </c>
      <c r="AA57" s="18" t="s">
        <v>350</v>
      </c>
      <c r="AB57" s="17" t="s">
        <v>352</v>
      </c>
      <c r="AC57" s="18" t="s">
        <v>341</v>
      </c>
      <c r="AE57" s="153" t="s">
        <v>260</v>
      </c>
      <c r="AF57" s="154" t="s">
        <v>561</v>
      </c>
    </row>
    <row r="58" spans="1:35" x14ac:dyDescent="0.25">
      <c r="A58" s="64" t="s">
        <v>15</v>
      </c>
      <c r="B58" s="25" t="s">
        <v>353</v>
      </c>
      <c r="C58" s="18" t="s">
        <v>175</v>
      </c>
      <c r="D58" s="17" t="s">
        <v>354</v>
      </c>
      <c r="E58" s="18" t="s">
        <v>355</v>
      </c>
      <c r="F58" s="17" t="s">
        <v>356</v>
      </c>
      <c r="G58" s="18" t="s">
        <v>252</v>
      </c>
      <c r="H58" s="17" t="s">
        <v>332</v>
      </c>
      <c r="I58" s="18" t="s">
        <v>357</v>
      </c>
      <c r="J58" s="17" t="s">
        <v>134</v>
      </c>
      <c r="K58" s="18" t="s">
        <v>311</v>
      </c>
      <c r="L58" s="17" t="s">
        <v>358</v>
      </c>
      <c r="M58" s="18" t="s">
        <v>359</v>
      </c>
      <c r="N58" s="17" t="s">
        <v>360</v>
      </c>
      <c r="O58" s="18" t="s">
        <v>337</v>
      </c>
      <c r="P58" s="17" t="s">
        <v>361</v>
      </c>
      <c r="Q58" s="18" t="s">
        <v>362</v>
      </c>
      <c r="R58" s="17" t="s">
        <v>363</v>
      </c>
      <c r="S58" s="18" t="s">
        <v>364</v>
      </c>
      <c r="T58" s="17" t="s">
        <v>365</v>
      </c>
      <c r="U58" s="18" t="s">
        <v>355</v>
      </c>
      <c r="V58" s="17" t="s">
        <v>212</v>
      </c>
      <c r="W58" s="18" t="s">
        <v>366</v>
      </c>
      <c r="X58" s="17" t="s">
        <v>367</v>
      </c>
      <c r="Y58" s="18" t="s">
        <v>368</v>
      </c>
      <c r="Z58" s="17" t="s">
        <v>228</v>
      </c>
      <c r="AA58" s="18" t="s">
        <v>369</v>
      </c>
      <c r="AB58" s="17" t="s">
        <v>370</v>
      </c>
      <c r="AC58" s="18" t="s">
        <v>371</v>
      </c>
      <c r="AE58" s="153" t="s">
        <v>255</v>
      </c>
      <c r="AF58" s="154" t="s">
        <v>557</v>
      </c>
    </row>
    <row r="59" spans="1:35" x14ac:dyDescent="0.25">
      <c r="A59" s="65" t="s">
        <v>17</v>
      </c>
      <c r="B59" s="26"/>
      <c r="C59" s="20"/>
      <c r="D59" s="19"/>
      <c r="E59" s="20"/>
      <c r="F59" s="19"/>
      <c r="G59" s="20"/>
      <c r="H59" s="19"/>
      <c r="I59" s="20"/>
      <c r="J59" s="19"/>
      <c r="K59" s="20"/>
      <c r="L59" s="19"/>
      <c r="M59" s="20"/>
      <c r="N59" s="19" t="s">
        <v>372</v>
      </c>
      <c r="O59" s="20" t="s">
        <v>373</v>
      </c>
      <c r="P59" s="19" t="s">
        <v>374</v>
      </c>
      <c r="Q59" s="20" t="s">
        <v>375</v>
      </c>
      <c r="R59" s="19" t="s">
        <v>182</v>
      </c>
      <c r="S59" s="20" t="s">
        <v>376</v>
      </c>
      <c r="T59" s="19" t="s">
        <v>171</v>
      </c>
      <c r="U59" s="20" t="s">
        <v>377</v>
      </c>
      <c r="V59" s="19" t="s">
        <v>192</v>
      </c>
      <c r="W59" s="20" t="s">
        <v>378</v>
      </c>
      <c r="X59" s="19" t="s">
        <v>173</v>
      </c>
      <c r="Y59" s="20" t="s">
        <v>377</v>
      </c>
      <c r="Z59" s="19" t="s">
        <v>379</v>
      </c>
      <c r="AA59" s="20" t="s">
        <v>373</v>
      </c>
      <c r="AB59" s="19" t="s">
        <v>380</v>
      </c>
      <c r="AC59" s="20" t="s">
        <v>381</v>
      </c>
      <c r="AE59" s="155" t="s">
        <v>260</v>
      </c>
      <c r="AF59" s="156"/>
    </row>
    <row r="60" spans="1:35" ht="15" customHeight="1" x14ac:dyDescent="0.25">
      <c r="A60" s="66"/>
      <c r="B60" s="318">
        <v>2019</v>
      </c>
      <c r="C60" s="319"/>
      <c r="D60" s="319"/>
      <c r="E60" s="320"/>
      <c r="F60" s="321">
        <v>2020</v>
      </c>
      <c r="G60" s="322"/>
      <c r="H60" s="322"/>
      <c r="I60" s="329"/>
      <c r="J60" s="318">
        <v>2021</v>
      </c>
      <c r="K60" s="319"/>
      <c r="L60" s="319"/>
      <c r="M60" s="320"/>
      <c r="N60" s="321">
        <v>2022</v>
      </c>
      <c r="O60" s="322"/>
      <c r="P60" s="322"/>
      <c r="Q60" s="329"/>
      <c r="R60" s="318">
        <v>2023</v>
      </c>
      <c r="S60" s="319"/>
      <c r="T60" s="319"/>
      <c r="U60" s="320"/>
      <c r="V60" s="321">
        <v>2024</v>
      </c>
      <c r="W60" s="322"/>
      <c r="X60" s="322"/>
      <c r="Y60" s="329"/>
      <c r="Z60" s="318">
        <v>2025</v>
      </c>
      <c r="AA60" s="319"/>
      <c r="AB60" s="319"/>
      <c r="AC60" s="320"/>
    </row>
    <row r="61" spans="1:35" ht="58.5" customHeight="1" x14ac:dyDescent="0.25">
      <c r="A61" s="337" t="s">
        <v>85</v>
      </c>
      <c r="B61" s="352" t="s">
        <v>89</v>
      </c>
      <c r="C61" s="353"/>
      <c r="D61" s="354" t="s">
        <v>1100</v>
      </c>
      <c r="E61" s="356" t="s">
        <v>90</v>
      </c>
      <c r="F61" s="316" t="s">
        <v>89</v>
      </c>
      <c r="G61" s="317"/>
      <c r="H61" s="334" t="s">
        <v>1100</v>
      </c>
      <c r="I61" s="350" t="s">
        <v>90</v>
      </c>
      <c r="J61" s="352" t="s">
        <v>89</v>
      </c>
      <c r="K61" s="353"/>
      <c r="L61" s="354" t="s">
        <v>1100</v>
      </c>
      <c r="M61" s="356" t="s">
        <v>90</v>
      </c>
      <c r="N61" s="316" t="s">
        <v>89</v>
      </c>
      <c r="O61" s="317"/>
      <c r="P61" s="334" t="s">
        <v>1099</v>
      </c>
      <c r="Q61" s="350" t="s">
        <v>90</v>
      </c>
      <c r="R61" s="352" t="s">
        <v>89</v>
      </c>
      <c r="S61" s="353"/>
      <c r="T61" s="354" t="s">
        <v>1099</v>
      </c>
      <c r="U61" s="356" t="s">
        <v>90</v>
      </c>
      <c r="V61" s="316" t="s">
        <v>89</v>
      </c>
      <c r="W61" s="317"/>
      <c r="X61" s="334" t="s">
        <v>1099</v>
      </c>
      <c r="Y61" s="350" t="s">
        <v>90</v>
      </c>
      <c r="Z61" s="352" t="s">
        <v>89</v>
      </c>
      <c r="AA61" s="353"/>
      <c r="AB61" s="354" t="s">
        <v>1099</v>
      </c>
      <c r="AC61" s="356" t="s">
        <v>90</v>
      </c>
      <c r="AE61" s="309" t="s">
        <v>108</v>
      </c>
      <c r="AF61" s="309"/>
    </row>
    <row r="62" spans="1:35" x14ac:dyDescent="0.25">
      <c r="A62" s="338"/>
      <c r="B62" s="21" t="s">
        <v>91</v>
      </c>
      <c r="C62" s="37" t="s">
        <v>87</v>
      </c>
      <c r="D62" s="355"/>
      <c r="E62" s="357"/>
      <c r="F62" s="60" t="s">
        <v>91</v>
      </c>
      <c r="G62" s="61" t="s">
        <v>87</v>
      </c>
      <c r="H62" s="349"/>
      <c r="I62" s="351"/>
      <c r="J62" s="22" t="s">
        <v>91</v>
      </c>
      <c r="K62" s="37" t="s">
        <v>87</v>
      </c>
      <c r="L62" s="355"/>
      <c r="M62" s="357"/>
      <c r="N62" s="60" t="s">
        <v>86</v>
      </c>
      <c r="O62" s="61" t="s">
        <v>87</v>
      </c>
      <c r="P62" s="349"/>
      <c r="Q62" s="351"/>
      <c r="R62" s="22" t="s">
        <v>86</v>
      </c>
      <c r="S62" s="37" t="s">
        <v>87</v>
      </c>
      <c r="T62" s="355"/>
      <c r="U62" s="357"/>
      <c r="V62" s="60" t="s">
        <v>86</v>
      </c>
      <c r="W62" s="61" t="s">
        <v>87</v>
      </c>
      <c r="X62" s="349"/>
      <c r="Y62" s="351"/>
      <c r="Z62" s="22" t="s">
        <v>86</v>
      </c>
      <c r="AA62" s="37" t="s">
        <v>87</v>
      </c>
      <c r="AB62" s="355"/>
      <c r="AC62" s="357"/>
      <c r="AE62" s="104" t="s">
        <v>104</v>
      </c>
      <c r="AF62" s="105" t="s">
        <v>105</v>
      </c>
      <c r="AH62"/>
    </row>
    <row r="63" spans="1:35" x14ac:dyDescent="0.25">
      <c r="A63" s="63" t="s">
        <v>67</v>
      </c>
      <c r="B63" s="15" t="s">
        <v>262</v>
      </c>
      <c r="C63" s="16" t="s">
        <v>382</v>
      </c>
      <c r="D63" s="15" t="s">
        <v>383</v>
      </c>
      <c r="E63" s="16" t="s">
        <v>318</v>
      </c>
      <c r="F63" s="15" t="s">
        <v>191</v>
      </c>
      <c r="G63" s="16" t="s">
        <v>384</v>
      </c>
      <c r="H63" s="15" t="s">
        <v>385</v>
      </c>
      <c r="I63" s="16" t="s">
        <v>386</v>
      </c>
      <c r="J63" s="15" t="s">
        <v>269</v>
      </c>
      <c r="K63" s="16" t="s">
        <v>387</v>
      </c>
      <c r="L63" s="15" t="s">
        <v>388</v>
      </c>
      <c r="M63" s="16" t="s">
        <v>389</v>
      </c>
      <c r="N63" s="15" t="s">
        <v>273</v>
      </c>
      <c r="O63" s="16" t="s">
        <v>390</v>
      </c>
      <c r="P63" s="15" t="s">
        <v>391</v>
      </c>
      <c r="Q63" s="16" t="s">
        <v>290</v>
      </c>
      <c r="R63" s="15" t="s">
        <v>277</v>
      </c>
      <c r="S63" s="16" t="s">
        <v>392</v>
      </c>
      <c r="T63" s="15" t="s">
        <v>393</v>
      </c>
      <c r="U63" s="16" t="s">
        <v>394</v>
      </c>
      <c r="V63" s="15" t="s">
        <v>281</v>
      </c>
      <c r="W63" s="16" t="s">
        <v>395</v>
      </c>
      <c r="X63" s="15" t="s">
        <v>396</v>
      </c>
      <c r="Y63" s="16" t="s">
        <v>389</v>
      </c>
      <c r="Z63" s="15" t="s">
        <v>242</v>
      </c>
      <c r="AA63" s="16" t="s">
        <v>397</v>
      </c>
      <c r="AB63" s="15" t="s">
        <v>398</v>
      </c>
      <c r="AC63" s="16" t="s">
        <v>305</v>
      </c>
      <c r="AE63" s="151" t="s">
        <v>259</v>
      </c>
      <c r="AF63" s="152" t="s">
        <v>558</v>
      </c>
    </row>
    <row r="64" spans="1:35" x14ac:dyDescent="0.25">
      <c r="A64" s="64" t="s">
        <v>68</v>
      </c>
      <c r="B64" s="25" t="s">
        <v>285</v>
      </c>
      <c r="C64" s="18" t="s">
        <v>337</v>
      </c>
      <c r="D64" s="17" t="s">
        <v>170</v>
      </c>
      <c r="E64" s="18" t="s">
        <v>399</v>
      </c>
      <c r="F64" s="17" t="s">
        <v>131</v>
      </c>
      <c r="G64" s="18" t="s">
        <v>400</v>
      </c>
      <c r="H64" s="17" t="s">
        <v>348</v>
      </c>
      <c r="I64" s="18" t="s">
        <v>401</v>
      </c>
      <c r="J64" s="17" t="s">
        <v>129</v>
      </c>
      <c r="K64" s="18" t="s">
        <v>122</v>
      </c>
      <c r="L64" s="17" t="s">
        <v>340</v>
      </c>
      <c r="M64" s="18" t="s">
        <v>401</v>
      </c>
      <c r="N64" s="17" t="s">
        <v>294</v>
      </c>
      <c r="O64" s="18" t="s">
        <v>337</v>
      </c>
      <c r="P64" s="17" t="s">
        <v>352</v>
      </c>
      <c r="Q64" s="18" t="s">
        <v>402</v>
      </c>
      <c r="R64" s="17" t="s">
        <v>197</v>
      </c>
      <c r="S64" s="18" t="s">
        <v>253</v>
      </c>
      <c r="T64" s="17" t="s">
        <v>403</v>
      </c>
      <c r="U64" s="18" t="s">
        <v>404</v>
      </c>
      <c r="V64" s="17" t="s">
        <v>218</v>
      </c>
      <c r="W64" s="18" t="s">
        <v>122</v>
      </c>
      <c r="X64" s="17" t="s">
        <v>405</v>
      </c>
      <c r="Y64" s="18" t="s">
        <v>406</v>
      </c>
      <c r="Z64" s="17" t="s">
        <v>218</v>
      </c>
      <c r="AA64" s="18" t="s">
        <v>317</v>
      </c>
      <c r="AB64" s="17" t="s">
        <v>319</v>
      </c>
      <c r="AC64" s="18" t="s">
        <v>407</v>
      </c>
      <c r="AE64" s="153" t="s">
        <v>552</v>
      </c>
      <c r="AF64" s="154" t="s">
        <v>559</v>
      </c>
    </row>
    <row r="65" spans="1:34" x14ac:dyDescent="0.25">
      <c r="A65" s="64" t="s">
        <v>69</v>
      </c>
      <c r="B65" s="25" t="s">
        <v>302</v>
      </c>
      <c r="C65" s="18" t="s">
        <v>408</v>
      </c>
      <c r="D65" s="17" t="s">
        <v>172</v>
      </c>
      <c r="E65" s="18" t="s">
        <v>409</v>
      </c>
      <c r="F65" s="17" t="s">
        <v>200</v>
      </c>
      <c r="G65" s="18" t="s">
        <v>410</v>
      </c>
      <c r="H65" s="17" t="s">
        <v>169</v>
      </c>
      <c r="I65" s="18" t="s">
        <v>344</v>
      </c>
      <c r="J65" s="17" t="s">
        <v>308</v>
      </c>
      <c r="K65" s="18" t="s">
        <v>411</v>
      </c>
      <c r="L65" s="17" t="s">
        <v>412</v>
      </c>
      <c r="M65" s="18" t="s">
        <v>413</v>
      </c>
      <c r="N65" s="17" t="s">
        <v>206</v>
      </c>
      <c r="O65" s="18" t="s">
        <v>242</v>
      </c>
      <c r="P65" s="17" t="s">
        <v>414</v>
      </c>
      <c r="Q65" s="18" t="s">
        <v>349</v>
      </c>
      <c r="R65" s="17" t="s">
        <v>314</v>
      </c>
      <c r="S65" s="18" t="s">
        <v>277</v>
      </c>
      <c r="T65" s="17" t="s">
        <v>415</v>
      </c>
      <c r="U65" s="18" t="s">
        <v>344</v>
      </c>
      <c r="V65" s="17" t="s">
        <v>211</v>
      </c>
      <c r="W65" s="18" t="s">
        <v>416</v>
      </c>
      <c r="X65" s="17" t="s">
        <v>412</v>
      </c>
      <c r="Y65" s="18" t="s">
        <v>417</v>
      </c>
      <c r="Z65" s="17" t="s">
        <v>211</v>
      </c>
      <c r="AA65" s="18" t="s">
        <v>418</v>
      </c>
      <c r="AB65" s="17" t="s">
        <v>419</v>
      </c>
      <c r="AC65" s="18" t="s">
        <v>409</v>
      </c>
      <c r="AE65" s="153" t="s">
        <v>162</v>
      </c>
      <c r="AF65" s="154" t="s">
        <v>256</v>
      </c>
    </row>
    <row r="66" spans="1:34" x14ac:dyDescent="0.25">
      <c r="A66" s="64" t="s">
        <v>13</v>
      </c>
      <c r="B66" s="25" t="s">
        <v>231</v>
      </c>
      <c r="C66" s="18" t="s">
        <v>420</v>
      </c>
      <c r="D66" s="17" t="s">
        <v>421</v>
      </c>
      <c r="E66" s="18" t="s">
        <v>422</v>
      </c>
      <c r="F66" s="17" t="s">
        <v>324</v>
      </c>
      <c r="G66" s="18" t="s">
        <v>253</v>
      </c>
      <c r="H66" s="17" t="s">
        <v>423</v>
      </c>
      <c r="I66" s="18" t="s">
        <v>424</v>
      </c>
      <c r="J66" s="17" t="s">
        <v>132</v>
      </c>
      <c r="K66" s="18" t="s">
        <v>425</v>
      </c>
      <c r="L66" s="17" t="s">
        <v>426</v>
      </c>
      <c r="M66" s="18" t="s">
        <v>427</v>
      </c>
      <c r="N66" s="17" t="s">
        <v>221</v>
      </c>
      <c r="O66" s="18" t="s">
        <v>416</v>
      </c>
      <c r="P66" s="17" t="s">
        <v>428</v>
      </c>
      <c r="Q66" s="18" t="s">
        <v>429</v>
      </c>
      <c r="R66" s="17" t="s">
        <v>212</v>
      </c>
      <c r="S66" s="18" t="s">
        <v>430</v>
      </c>
      <c r="T66" s="17" t="s">
        <v>358</v>
      </c>
      <c r="U66" s="18" t="s">
        <v>429</v>
      </c>
      <c r="V66" s="17" t="s">
        <v>130</v>
      </c>
      <c r="W66" s="18" t="s">
        <v>431</v>
      </c>
      <c r="X66" s="17" t="s">
        <v>432</v>
      </c>
      <c r="Y66" s="18" t="s">
        <v>429</v>
      </c>
      <c r="Z66" s="17" t="s">
        <v>216</v>
      </c>
      <c r="AA66" s="18" t="s">
        <v>242</v>
      </c>
      <c r="AB66" s="17" t="s">
        <v>421</v>
      </c>
      <c r="AC66" s="18" t="s">
        <v>433</v>
      </c>
      <c r="AE66" s="153" t="s">
        <v>160</v>
      </c>
      <c r="AF66" s="154" t="s">
        <v>158</v>
      </c>
    </row>
    <row r="67" spans="1:34" x14ac:dyDescent="0.25">
      <c r="A67" s="64" t="s">
        <v>12</v>
      </c>
      <c r="B67" s="25" t="s">
        <v>136</v>
      </c>
      <c r="C67" s="18" t="s">
        <v>251</v>
      </c>
      <c r="D67" s="17" t="s">
        <v>434</v>
      </c>
      <c r="E67" s="18" t="s">
        <v>435</v>
      </c>
      <c r="F67" s="17" t="s">
        <v>141</v>
      </c>
      <c r="G67" s="18" t="s">
        <v>156</v>
      </c>
      <c r="H67" s="17" t="s">
        <v>169</v>
      </c>
      <c r="I67" s="18" t="s">
        <v>436</v>
      </c>
      <c r="J67" s="17" t="s">
        <v>126</v>
      </c>
      <c r="K67" s="18" t="s">
        <v>121</v>
      </c>
      <c r="L67" s="17" t="s">
        <v>414</v>
      </c>
      <c r="M67" s="18" t="s">
        <v>437</v>
      </c>
      <c r="N67" s="17" t="s">
        <v>152</v>
      </c>
      <c r="O67" s="18" t="s">
        <v>122</v>
      </c>
      <c r="P67" s="17" t="s">
        <v>332</v>
      </c>
      <c r="Q67" s="18" t="s">
        <v>330</v>
      </c>
      <c r="R67" s="17" t="s">
        <v>139</v>
      </c>
      <c r="S67" s="18" t="s">
        <v>192</v>
      </c>
      <c r="T67" s="17" t="s">
        <v>327</v>
      </c>
      <c r="U67" s="18" t="s">
        <v>438</v>
      </c>
      <c r="V67" s="17" t="s">
        <v>139</v>
      </c>
      <c r="W67" s="18" t="s">
        <v>188</v>
      </c>
      <c r="X67" s="17" t="s">
        <v>332</v>
      </c>
      <c r="Y67" s="18" t="s">
        <v>330</v>
      </c>
      <c r="Z67" s="17" t="s">
        <v>140</v>
      </c>
      <c r="AA67" s="18" t="s">
        <v>192</v>
      </c>
      <c r="AB67" s="17" t="s">
        <v>439</v>
      </c>
      <c r="AC67" s="18" t="s">
        <v>323</v>
      </c>
      <c r="AE67" s="153" t="s">
        <v>158</v>
      </c>
      <c r="AF67" s="154" t="s">
        <v>258</v>
      </c>
    </row>
    <row r="68" spans="1:34" x14ac:dyDescent="0.25">
      <c r="A68" s="64" t="s">
        <v>15</v>
      </c>
      <c r="B68" s="25" t="s">
        <v>353</v>
      </c>
      <c r="C68" s="18" t="s">
        <v>440</v>
      </c>
      <c r="D68" s="17" t="s">
        <v>168</v>
      </c>
      <c r="E68" s="18" t="s">
        <v>441</v>
      </c>
      <c r="F68" s="17" t="s">
        <v>356</v>
      </c>
      <c r="G68" s="18" t="s">
        <v>120</v>
      </c>
      <c r="H68" s="17" t="s">
        <v>432</v>
      </c>
      <c r="I68" s="18" t="s">
        <v>368</v>
      </c>
      <c r="J68" s="17" t="s">
        <v>134</v>
      </c>
      <c r="K68" s="18" t="s">
        <v>277</v>
      </c>
      <c r="L68" s="17" t="s">
        <v>442</v>
      </c>
      <c r="M68" s="18" t="s">
        <v>355</v>
      </c>
      <c r="N68" s="17" t="s">
        <v>360</v>
      </c>
      <c r="O68" s="18" t="s">
        <v>281</v>
      </c>
      <c r="P68" s="17" t="s">
        <v>367</v>
      </c>
      <c r="Q68" s="18" t="s">
        <v>377</v>
      </c>
      <c r="R68" s="17" t="s">
        <v>363</v>
      </c>
      <c r="S68" s="18" t="s">
        <v>443</v>
      </c>
      <c r="T68" s="17" t="s">
        <v>444</v>
      </c>
      <c r="U68" s="18" t="s">
        <v>445</v>
      </c>
      <c r="V68" s="17" t="s">
        <v>212</v>
      </c>
      <c r="W68" s="18" t="s">
        <v>446</v>
      </c>
      <c r="X68" s="17" t="s">
        <v>447</v>
      </c>
      <c r="Y68" s="18" t="s">
        <v>448</v>
      </c>
      <c r="Z68" s="17" t="s">
        <v>228</v>
      </c>
      <c r="AA68" s="18" t="s">
        <v>449</v>
      </c>
      <c r="AB68" s="17" t="s">
        <v>450</v>
      </c>
      <c r="AC68" s="18" t="s">
        <v>451</v>
      </c>
      <c r="AE68" s="153" t="s">
        <v>162</v>
      </c>
      <c r="AF68" s="154" t="s">
        <v>557</v>
      </c>
    </row>
    <row r="69" spans="1:34" x14ac:dyDescent="0.25">
      <c r="A69" s="65" t="s">
        <v>17</v>
      </c>
      <c r="B69" s="26"/>
      <c r="C69" s="20"/>
      <c r="D69" s="19"/>
      <c r="E69" s="20"/>
      <c r="F69" s="19"/>
      <c r="G69" s="20"/>
      <c r="H69" s="19"/>
      <c r="I69" s="20"/>
      <c r="J69" s="19"/>
      <c r="K69" s="20"/>
      <c r="L69" s="19"/>
      <c r="M69" s="20"/>
      <c r="N69" s="19" t="s">
        <v>372</v>
      </c>
      <c r="O69" s="20" t="s">
        <v>452</v>
      </c>
      <c r="P69" s="19" t="s">
        <v>421</v>
      </c>
      <c r="Q69" s="20" t="s">
        <v>441</v>
      </c>
      <c r="R69" s="19" t="s">
        <v>182</v>
      </c>
      <c r="S69" s="20" t="s">
        <v>453</v>
      </c>
      <c r="T69" s="19" t="s">
        <v>361</v>
      </c>
      <c r="U69" s="20" t="s">
        <v>454</v>
      </c>
      <c r="V69" s="19" t="s">
        <v>192</v>
      </c>
      <c r="W69" s="20" t="s">
        <v>455</v>
      </c>
      <c r="X69" s="19" t="s">
        <v>456</v>
      </c>
      <c r="Y69" s="20" t="s">
        <v>451</v>
      </c>
      <c r="Z69" s="19" t="s">
        <v>379</v>
      </c>
      <c r="AA69" s="20" t="s">
        <v>457</v>
      </c>
      <c r="AB69" s="19" t="s">
        <v>365</v>
      </c>
      <c r="AC69" s="20" t="s">
        <v>458</v>
      </c>
      <c r="AE69" s="155" t="s">
        <v>260</v>
      </c>
      <c r="AF69" s="156"/>
    </row>
    <row r="70" spans="1:34" x14ac:dyDescent="0.25">
      <c r="A70" s="66"/>
      <c r="B70" s="318">
        <v>2019</v>
      </c>
      <c r="C70" s="319"/>
      <c r="D70" s="319"/>
      <c r="E70" s="320"/>
      <c r="F70" s="321">
        <v>2020</v>
      </c>
      <c r="G70" s="322"/>
      <c r="H70" s="322"/>
      <c r="I70" s="329"/>
      <c r="J70" s="318">
        <v>2021</v>
      </c>
      <c r="K70" s="319"/>
      <c r="L70" s="319"/>
      <c r="M70" s="320"/>
      <c r="N70" s="321">
        <v>2022</v>
      </c>
      <c r="O70" s="322"/>
      <c r="P70" s="322"/>
      <c r="Q70" s="329"/>
      <c r="R70" s="318">
        <v>2023</v>
      </c>
      <c r="S70" s="319"/>
      <c r="T70" s="319"/>
      <c r="U70" s="320"/>
      <c r="V70" s="321">
        <v>2024</v>
      </c>
      <c r="W70" s="322"/>
      <c r="X70" s="322"/>
      <c r="Y70" s="329"/>
      <c r="Z70" s="318">
        <v>2025</v>
      </c>
      <c r="AA70" s="319"/>
      <c r="AB70" s="319"/>
      <c r="AC70" s="320"/>
    </row>
    <row r="71" spans="1:34" ht="58.5" customHeight="1" x14ac:dyDescent="0.25">
      <c r="A71" s="337" t="s">
        <v>85</v>
      </c>
      <c r="B71" s="352" t="s">
        <v>89</v>
      </c>
      <c r="C71" s="353"/>
      <c r="D71" s="354" t="s">
        <v>1100</v>
      </c>
      <c r="E71" s="356" t="s">
        <v>90</v>
      </c>
      <c r="F71" s="316" t="s">
        <v>89</v>
      </c>
      <c r="G71" s="317"/>
      <c r="H71" s="334" t="s">
        <v>1100</v>
      </c>
      <c r="I71" s="350" t="s">
        <v>90</v>
      </c>
      <c r="J71" s="352" t="s">
        <v>89</v>
      </c>
      <c r="K71" s="353"/>
      <c r="L71" s="354" t="s">
        <v>1100</v>
      </c>
      <c r="M71" s="356" t="s">
        <v>90</v>
      </c>
      <c r="N71" s="316" t="s">
        <v>89</v>
      </c>
      <c r="O71" s="317"/>
      <c r="P71" s="334" t="s">
        <v>1099</v>
      </c>
      <c r="Q71" s="350" t="s">
        <v>90</v>
      </c>
      <c r="R71" s="352" t="s">
        <v>89</v>
      </c>
      <c r="S71" s="353"/>
      <c r="T71" s="354" t="s">
        <v>1099</v>
      </c>
      <c r="U71" s="356" t="s">
        <v>90</v>
      </c>
      <c r="V71" s="316" t="s">
        <v>89</v>
      </c>
      <c r="W71" s="317"/>
      <c r="X71" s="334" t="s">
        <v>1099</v>
      </c>
      <c r="Y71" s="350" t="s">
        <v>90</v>
      </c>
      <c r="Z71" s="352" t="s">
        <v>89</v>
      </c>
      <c r="AA71" s="353"/>
      <c r="AB71" s="354" t="s">
        <v>1099</v>
      </c>
      <c r="AC71" s="356" t="s">
        <v>90</v>
      </c>
      <c r="AE71" s="309" t="s">
        <v>108</v>
      </c>
      <c r="AF71" s="309"/>
    </row>
    <row r="72" spans="1:34" x14ac:dyDescent="0.25">
      <c r="A72" s="338"/>
      <c r="B72" s="21" t="s">
        <v>91</v>
      </c>
      <c r="C72" s="37" t="s">
        <v>88</v>
      </c>
      <c r="D72" s="355"/>
      <c r="E72" s="357"/>
      <c r="F72" s="60" t="s">
        <v>91</v>
      </c>
      <c r="G72" s="61" t="s">
        <v>88</v>
      </c>
      <c r="H72" s="349"/>
      <c r="I72" s="351"/>
      <c r="J72" s="22" t="s">
        <v>91</v>
      </c>
      <c r="K72" s="37" t="s">
        <v>88</v>
      </c>
      <c r="L72" s="355"/>
      <c r="M72" s="357"/>
      <c r="N72" s="60" t="s">
        <v>86</v>
      </c>
      <c r="O72" s="61" t="s">
        <v>88</v>
      </c>
      <c r="P72" s="349"/>
      <c r="Q72" s="351"/>
      <c r="R72" s="22" t="s">
        <v>86</v>
      </c>
      <c r="S72" s="37" t="s">
        <v>88</v>
      </c>
      <c r="T72" s="355"/>
      <c r="U72" s="357"/>
      <c r="V72" s="60" t="s">
        <v>86</v>
      </c>
      <c r="W72" s="61" t="s">
        <v>88</v>
      </c>
      <c r="X72" s="349"/>
      <c r="Y72" s="351"/>
      <c r="Z72" s="22" t="s">
        <v>86</v>
      </c>
      <c r="AA72" s="37" t="s">
        <v>88</v>
      </c>
      <c r="AB72" s="355"/>
      <c r="AC72" s="357"/>
      <c r="AE72" s="104" t="s">
        <v>104</v>
      </c>
      <c r="AF72" s="105" t="s">
        <v>105</v>
      </c>
    </row>
    <row r="73" spans="1:34" x14ac:dyDescent="0.25">
      <c r="A73" s="63" t="s">
        <v>67</v>
      </c>
      <c r="B73" s="15" t="s">
        <v>262</v>
      </c>
      <c r="C73" s="16" t="s">
        <v>459</v>
      </c>
      <c r="D73" s="15" t="s">
        <v>460</v>
      </c>
      <c r="E73" s="16" t="s">
        <v>461</v>
      </c>
      <c r="F73" s="15" t="s">
        <v>191</v>
      </c>
      <c r="G73" s="16" t="s">
        <v>462</v>
      </c>
      <c r="H73" s="15" t="s">
        <v>463</v>
      </c>
      <c r="I73" s="16" t="s">
        <v>464</v>
      </c>
      <c r="J73" s="15" t="s">
        <v>269</v>
      </c>
      <c r="K73" s="16" t="s">
        <v>465</v>
      </c>
      <c r="L73" s="15" t="s">
        <v>466</v>
      </c>
      <c r="M73" s="16" t="s">
        <v>467</v>
      </c>
      <c r="N73" s="15" t="s">
        <v>273</v>
      </c>
      <c r="O73" s="16" t="s">
        <v>468</v>
      </c>
      <c r="P73" s="15" t="s">
        <v>469</v>
      </c>
      <c r="Q73" s="16" t="s">
        <v>470</v>
      </c>
      <c r="R73" s="15" t="s">
        <v>277</v>
      </c>
      <c r="S73" s="16" t="s">
        <v>471</v>
      </c>
      <c r="T73" s="15" t="s">
        <v>472</v>
      </c>
      <c r="U73" s="16" t="s">
        <v>473</v>
      </c>
      <c r="V73" s="15" t="s">
        <v>281</v>
      </c>
      <c r="W73" s="16" t="s">
        <v>465</v>
      </c>
      <c r="X73" s="15" t="s">
        <v>474</v>
      </c>
      <c r="Y73" s="16" t="s">
        <v>475</v>
      </c>
      <c r="Z73" s="15" t="s">
        <v>242</v>
      </c>
      <c r="AA73" s="16" t="s">
        <v>476</v>
      </c>
      <c r="AB73" s="15" t="s">
        <v>477</v>
      </c>
      <c r="AC73" s="16" t="s">
        <v>478</v>
      </c>
      <c r="AE73" s="151" t="s">
        <v>551</v>
      </c>
      <c r="AF73" s="152" t="s">
        <v>553</v>
      </c>
    </row>
    <row r="74" spans="1:34" x14ac:dyDescent="0.25">
      <c r="A74" s="64" t="s">
        <v>68</v>
      </c>
      <c r="B74" s="25" t="s">
        <v>285</v>
      </c>
      <c r="C74" s="18" t="s">
        <v>479</v>
      </c>
      <c r="D74" s="17" t="s">
        <v>480</v>
      </c>
      <c r="E74" s="18" t="s">
        <v>481</v>
      </c>
      <c r="F74" s="17" t="s">
        <v>131</v>
      </c>
      <c r="G74" s="18" t="s">
        <v>452</v>
      </c>
      <c r="H74" s="17" t="s">
        <v>482</v>
      </c>
      <c r="I74" s="18" t="s">
        <v>483</v>
      </c>
      <c r="J74" s="17" t="s">
        <v>129</v>
      </c>
      <c r="K74" s="18" t="s">
        <v>484</v>
      </c>
      <c r="L74" s="17" t="s">
        <v>385</v>
      </c>
      <c r="M74" s="18" t="s">
        <v>485</v>
      </c>
      <c r="N74" s="17" t="s">
        <v>294</v>
      </c>
      <c r="O74" s="18" t="s">
        <v>486</v>
      </c>
      <c r="P74" s="17" t="s">
        <v>396</v>
      </c>
      <c r="Q74" s="18" t="s">
        <v>487</v>
      </c>
      <c r="R74" s="17" t="s">
        <v>197</v>
      </c>
      <c r="S74" s="18" t="s">
        <v>488</v>
      </c>
      <c r="T74" s="17" t="s">
        <v>489</v>
      </c>
      <c r="U74" s="18" t="s">
        <v>490</v>
      </c>
      <c r="V74" s="17" t="s">
        <v>218</v>
      </c>
      <c r="W74" s="18" t="s">
        <v>491</v>
      </c>
      <c r="X74" s="17" t="s">
        <v>492</v>
      </c>
      <c r="Y74" s="18" t="s">
        <v>493</v>
      </c>
      <c r="Z74" s="17" t="s">
        <v>218</v>
      </c>
      <c r="AA74" s="18" t="s">
        <v>494</v>
      </c>
      <c r="AB74" s="17" t="s">
        <v>396</v>
      </c>
      <c r="AC74" s="18" t="s">
        <v>495</v>
      </c>
      <c r="AE74" s="153" t="s">
        <v>164</v>
      </c>
      <c r="AF74" s="154" t="s">
        <v>554</v>
      </c>
    </row>
    <row r="75" spans="1:34" x14ac:dyDescent="0.25">
      <c r="A75" s="64" t="s">
        <v>69</v>
      </c>
      <c r="B75" s="25" t="s">
        <v>302</v>
      </c>
      <c r="C75" s="18" t="s">
        <v>496</v>
      </c>
      <c r="D75" s="17" t="s">
        <v>497</v>
      </c>
      <c r="E75" s="18" t="s">
        <v>276</v>
      </c>
      <c r="F75" s="17" t="s">
        <v>200</v>
      </c>
      <c r="G75" s="18" t="s">
        <v>248</v>
      </c>
      <c r="H75" s="17" t="s">
        <v>498</v>
      </c>
      <c r="I75" s="18" t="s">
        <v>499</v>
      </c>
      <c r="J75" s="17" t="s">
        <v>308</v>
      </c>
      <c r="K75" s="18" t="s">
        <v>500</v>
      </c>
      <c r="L75" s="17" t="s">
        <v>501</v>
      </c>
      <c r="M75" s="18" t="s">
        <v>502</v>
      </c>
      <c r="N75" s="17" t="s">
        <v>206</v>
      </c>
      <c r="O75" s="18" t="s">
        <v>503</v>
      </c>
      <c r="P75" s="17" t="s">
        <v>504</v>
      </c>
      <c r="Q75" s="18" t="s">
        <v>268</v>
      </c>
      <c r="R75" s="17" t="s">
        <v>314</v>
      </c>
      <c r="S75" s="18" t="s">
        <v>505</v>
      </c>
      <c r="T75" s="17" t="s">
        <v>506</v>
      </c>
      <c r="U75" s="18" t="s">
        <v>507</v>
      </c>
      <c r="V75" s="17" t="s">
        <v>211</v>
      </c>
      <c r="W75" s="18" t="s">
        <v>154</v>
      </c>
      <c r="X75" s="17" t="s">
        <v>508</v>
      </c>
      <c r="Y75" s="18" t="s">
        <v>509</v>
      </c>
      <c r="Z75" s="17" t="s">
        <v>211</v>
      </c>
      <c r="AA75" s="18" t="s">
        <v>510</v>
      </c>
      <c r="AB75" s="17" t="s">
        <v>511</v>
      </c>
      <c r="AC75" s="18" t="s">
        <v>512</v>
      </c>
      <c r="AE75" s="153" t="s">
        <v>162</v>
      </c>
      <c r="AF75" s="154" t="s">
        <v>555</v>
      </c>
    </row>
    <row r="76" spans="1:34" x14ac:dyDescent="0.25">
      <c r="A76" s="64" t="s">
        <v>13</v>
      </c>
      <c r="B76" s="25" t="s">
        <v>231</v>
      </c>
      <c r="C76" s="18" t="s">
        <v>350</v>
      </c>
      <c r="D76" s="17" t="s">
        <v>312</v>
      </c>
      <c r="E76" s="18" t="s">
        <v>413</v>
      </c>
      <c r="F76" s="17" t="s">
        <v>324</v>
      </c>
      <c r="G76" s="18" t="s">
        <v>513</v>
      </c>
      <c r="H76" s="17" t="s">
        <v>514</v>
      </c>
      <c r="I76" s="18" t="s">
        <v>515</v>
      </c>
      <c r="J76" s="17" t="s">
        <v>132</v>
      </c>
      <c r="K76" s="18" t="s">
        <v>516</v>
      </c>
      <c r="L76" s="17" t="s">
        <v>517</v>
      </c>
      <c r="M76" s="18" t="s">
        <v>518</v>
      </c>
      <c r="N76" s="17" t="s">
        <v>221</v>
      </c>
      <c r="O76" s="18" t="s">
        <v>123</v>
      </c>
      <c r="P76" s="17" t="s">
        <v>340</v>
      </c>
      <c r="Q76" s="18" t="s">
        <v>519</v>
      </c>
      <c r="R76" s="17" t="s">
        <v>212</v>
      </c>
      <c r="S76" s="18" t="s">
        <v>155</v>
      </c>
      <c r="T76" s="17" t="s">
        <v>403</v>
      </c>
      <c r="U76" s="18" t="s">
        <v>413</v>
      </c>
      <c r="V76" s="17" t="s">
        <v>130</v>
      </c>
      <c r="W76" s="18" t="s">
        <v>123</v>
      </c>
      <c r="X76" s="17" t="s">
        <v>348</v>
      </c>
      <c r="Y76" s="18" t="s">
        <v>413</v>
      </c>
      <c r="Z76" s="17" t="s">
        <v>216</v>
      </c>
      <c r="AA76" s="18" t="s">
        <v>379</v>
      </c>
      <c r="AB76" s="17" t="s">
        <v>520</v>
      </c>
      <c r="AC76" s="18" t="s">
        <v>349</v>
      </c>
      <c r="AE76" s="153" t="s">
        <v>552</v>
      </c>
      <c r="AF76" s="154" t="s">
        <v>556</v>
      </c>
    </row>
    <row r="77" spans="1:34" x14ac:dyDescent="0.25">
      <c r="A77" s="64" t="s">
        <v>12</v>
      </c>
      <c r="B77" s="25" t="s">
        <v>136</v>
      </c>
      <c r="C77" s="18" t="s">
        <v>521</v>
      </c>
      <c r="D77" s="17" t="s">
        <v>522</v>
      </c>
      <c r="E77" s="18" t="s">
        <v>523</v>
      </c>
      <c r="F77" s="17" t="s">
        <v>141</v>
      </c>
      <c r="G77" s="18" t="s">
        <v>524</v>
      </c>
      <c r="H77" s="17" t="s">
        <v>174</v>
      </c>
      <c r="I77" s="18" t="s">
        <v>525</v>
      </c>
      <c r="J77" s="17" t="s">
        <v>126</v>
      </c>
      <c r="K77" s="18" t="s">
        <v>521</v>
      </c>
      <c r="L77" s="17" t="s">
        <v>526</v>
      </c>
      <c r="M77" s="18" t="s">
        <v>287</v>
      </c>
      <c r="N77" s="17" t="s">
        <v>152</v>
      </c>
      <c r="O77" s="18" t="s">
        <v>527</v>
      </c>
      <c r="P77" s="17" t="s">
        <v>289</v>
      </c>
      <c r="Q77" s="18" t="s">
        <v>528</v>
      </c>
      <c r="R77" s="17" t="s">
        <v>139</v>
      </c>
      <c r="S77" s="18" t="s">
        <v>529</v>
      </c>
      <c r="T77" s="17" t="s">
        <v>530</v>
      </c>
      <c r="U77" s="18" t="s">
        <v>523</v>
      </c>
      <c r="V77" s="17" t="s">
        <v>139</v>
      </c>
      <c r="W77" s="18" t="s">
        <v>531</v>
      </c>
      <c r="X77" s="17" t="s">
        <v>289</v>
      </c>
      <c r="Y77" s="18" t="s">
        <v>532</v>
      </c>
      <c r="Z77" s="17" t="s">
        <v>140</v>
      </c>
      <c r="AA77" s="18" t="s">
        <v>342</v>
      </c>
      <c r="AB77" s="17" t="s">
        <v>300</v>
      </c>
      <c r="AC77" s="18" t="s">
        <v>533</v>
      </c>
      <c r="AE77" s="153" t="s">
        <v>255</v>
      </c>
      <c r="AF77" s="154" t="s">
        <v>261</v>
      </c>
    </row>
    <row r="78" spans="1:34" x14ac:dyDescent="0.25">
      <c r="A78" s="64" t="s">
        <v>15</v>
      </c>
      <c r="B78" s="25" t="s">
        <v>353</v>
      </c>
      <c r="C78" s="18" t="s">
        <v>153</v>
      </c>
      <c r="D78" s="17" t="s">
        <v>419</v>
      </c>
      <c r="E78" s="18" t="s">
        <v>534</v>
      </c>
      <c r="F78" s="17" t="s">
        <v>356</v>
      </c>
      <c r="G78" s="18" t="s">
        <v>535</v>
      </c>
      <c r="H78" s="17" t="s">
        <v>310</v>
      </c>
      <c r="I78" s="18" t="s">
        <v>536</v>
      </c>
      <c r="J78" s="17" t="s">
        <v>134</v>
      </c>
      <c r="K78" s="18" t="s">
        <v>537</v>
      </c>
      <c r="L78" s="17" t="s">
        <v>327</v>
      </c>
      <c r="M78" s="18" t="s">
        <v>330</v>
      </c>
      <c r="N78" s="17" t="s">
        <v>360</v>
      </c>
      <c r="O78" s="18" t="s">
        <v>538</v>
      </c>
      <c r="P78" s="17" t="s">
        <v>171</v>
      </c>
      <c r="Q78" s="18" t="s">
        <v>357</v>
      </c>
      <c r="R78" s="17" t="s">
        <v>363</v>
      </c>
      <c r="S78" s="18" t="s">
        <v>253</v>
      </c>
      <c r="T78" s="17" t="s">
        <v>426</v>
      </c>
      <c r="U78" s="18" t="s">
        <v>539</v>
      </c>
      <c r="V78" s="17" t="s">
        <v>212</v>
      </c>
      <c r="W78" s="18" t="s">
        <v>277</v>
      </c>
      <c r="X78" s="17" t="s">
        <v>540</v>
      </c>
      <c r="Y78" s="18" t="s">
        <v>541</v>
      </c>
      <c r="Z78" s="17" t="s">
        <v>228</v>
      </c>
      <c r="AA78" s="18" t="s">
        <v>277</v>
      </c>
      <c r="AB78" s="17" t="s">
        <v>380</v>
      </c>
      <c r="AC78" s="18" t="s">
        <v>542</v>
      </c>
      <c r="AE78" s="153" t="s">
        <v>256</v>
      </c>
      <c r="AF78" s="154" t="s">
        <v>557</v>
      </c>
    </row>
    <row r="79" spans="1:34" x14ac:dyDescent="0.25">
      <c r="A79" s="65" t="s">
        <v>17</v>
      </c>
      <c r="B79" s="26"/>
      <c r="C79" s="20"/>
      <c r="D79" s="19"/>
      <c r="E79" s="20"/>
      <c r="F79" s="19"/>
      <c r="G79" s="20"/>
      <c r="H79" s="19"/>
      <c r="I79" s="20"/>
      <c r="J79" s="19"/>
      <c r="K79" s="20"/>
      <c r="L79" s="19"/>
      <c r="M79" s="20"/>
      <c r="N79" s="19" t="s">
        <v>372</v>
      </c>
      <c r="O79" s="20" t="s">
        <v>543</v>
      </c>
      <c r="P79" s="19" t="s">
        <v>544</v>
      </c>
      <c r="Q79" s="20" t="s">
        <v>545</v>
      </c>
      <c r="R79" s="19" t="s">
        <v>182</v>
      </c>
      <c r="S79" s="20" t="s">
        <v>546</v>
      </c>
      <c r="T79" s="19" t="s">
        <v>547</v>
      </c>
      <c r="U79" s="20" t="s">
        <v>433</v>
      </c>
      <c r="V79" s="19" t="s">
        <v>192</v>
      </c>
      <c r="W79" s="20" t="s">
        <v>548</v>
      </c>
      <c r="X79" s="19" t="s">
        <v>325</v>
      </c>
      <c r="Y79" s="20" t="s">
        <v>539</v>
      </c>
      <c r="Z79" s="19" t="s">
        <v>379</v>
      </c>
      <c r="AA79" s="20" t="s">
        <v>549</v>
      </c>
      <c r="AB79" s="19" t="s">
        <v>550</v>
      </c>
      <c r="AC79" s="20" t="s">
        <v>359</v>
      </c>
      <c r="AE79" s="155" t="s">
        <v>164</v>
      </c>
      <c r="AF79" s="156"/>
      <c r="AH79"/>
    </row>
    <row r="80" spans="1:34" x14ac:dyDescent="0.25">
      <c r="Z80" s="59"/>
      <c r="AA80" s="59"/>
    </row>
    <row r="81" spans="1:32" x14ac:dyDescent="0.3">
      <c r="A81" s="118"/>
      <c r="AE81" s="158"/>
      <c r="AF81" s="158"/>
    </row>
    <row r="82" spans="1:32" x14ac:dyDescent="0.25">
      <c r="A82" s="9"/>
      <c r="AE82" s="158"/>
      <c r="AF82" s="158"/>
    </row>
    <row r="83" spans="1:32" x14ac:dyDescent="0.3">
      <c r="A83" s="118"/>
      <c r="AE83" s="158"/>
      <c r="AF83" s="158"/>
    </row>
    <row r="84" spans="1:32" x14ac:dyDescent="0.3">
      <c r="A84" s="118"/>
      <c r="AE84" s="158"/>
      <c r="AF84" s="158"/>
    </row>
    <row r="85" spans="1:32" x14ac:dyDescent="0.25">
      <c r="A85" s="9"/>
      <c r="AE85" s="158"/>
      <c r="AF85" s="158"/>
    </row>
    <row r="88" spans="1:32" x14ac:dyDescent="0.25">
      <c r="A88" s="9"/>
    </row>
  </sheetData>
  <mergeCells count="104">
    <mergeCell ref="A51:A52"/>
    <mergeCell ref="B51:C51"/>
    <mergeCell ref="D51:D52"/>
    <mergeCell ref="E51:E52"/>
    <mergeCell ref="F51:G51"/>
    <mergeCell ref="A14:E14"/>
    <mergeCell ref="A35:E35"/>
    <mergeCell ref="B24:C24"/>
    <mergeCell ref="D24:D25"/>
    <mergeCell ref="E24:E25"/>
    <mergeCell ref="A34:E34"/>
    <mergeCell ref="B3:C3"/>
    <mergeCell ref="D3:D4"/>
    <mergeCell ref="E3:E4"/>
    <mergeCell ref="A13:E13"/>
    <mergeCell ref="F13:J13"/>
    <mergeCell ref="B50:E50"/>
    <mergeCell ref="F50:I50"/>
    <mergeCell ref="J50:M50"/>
    <mergeCell ref="N50:Q50"/>
    <mergeCell ref="R50:U50"/>
    <mergeCell ref="V61:W61"/>
    <mergeCell ref="X61:X62"/>
    <mergeCell ref="Y61:Y62"/>
    <mergeCell ref="P51:P52"/>
    <mergeCell ref="T51:T52"/>
    <mergeCell ref="U51:U52"/>
    <mergeCell ref="V51:W51"/>
    <mergeCell ref="X51:X52"/>
    <mergeCell ref="V60:Y60"/>
    <mergeCell ref="U61:U62"/>
    <mergeCell ref="B61:C61"/>
    <mergeCell ref="D61:D62"/>
    <mergeCell ref="E61:E62"/>
    <mergeCell ref="F61:G61"/>
    <mergeCell ref="H61:H62"/>
    <mergeCell ref="N51:O51"/>
    <mergeCell ref="H51:H52"/>
    <mergeCell ref="I51:I52"/>
    <mergeCell ref="J51:K51"/>
    <mergeCell ref="F70:I70"/>
    <mergeCell ref="J70:M70"/>
    <mergeCell ref="N70:Q70"/>
    <mergeCell ref="R70:U70"/>
    <mergeCell ref="N71:O71"/>
    <mergeCell ref="P71:P72"/>
    <mergeCell ref="B71:C71"/>
    <mergeCell ref="D71:D72"/>
    <mergeCell ref="E71:E72"/>
    <mergeCell ref="F71:G71"/>
    <mergeCell ref="H71:H72"/>
    <mergeCell ref="I71:I72"/>
    <mergeCell ref="J71:K71"/>
    <mergeCell ref="L71:L72"/>
    <mergeCell ref="M71:M72"/>
    <mergeCell ref="B70:E70"/>
    <mergeCell ref="A71:A72"/>
    <mergeCell ref="B60:E60"/>
    <mergeCell ref="Z50:AC50"/>
    <mergeCell ref="Z51:AA51"/>
    <mergeCell ref="AB51:AB52"/>
    <mergeCell ref="AC51:AC52"/>
    <mergeCell ref="Z70:AC70"/>
    <mergeCell ref="Z60:AC60"/>
    <mergeCell ref="Z61:AA61"/>
    <mergeCell ref="AB61:AB62"/>
    <mergeCell ref="AC61:AC62"/>
    <mergeCell ref="F60:I60"/>
    <mergeCell ref="J60:M60"/>
    <mergeCell ref="N60:Q60"/>
    <mergeCell ref="R60:U60"/>
    <mergeCell ref="A61:A62"/>
    <mergeCell ref="Y71:Y72"/>
    <mergeCell ref="Q71:Q72"/>
    <mergeCell ref="I61:I62"/>
    <mergeCell ref="J61:K61"/>
    <mergeCell ref="L61:L62"/>
    <mergeCell ref="M61:M62"/>
    <mergeCell ref="R71:S71"/>
    <mergeCell ref="T71:T72"/>
    <mergeCell ref="AE13:AF13"/>
    <mergeCell ref="AE51:AF51"/>
    <mergeCell ref="AE61:AF61"/>
    <mergeCell ref="AE71:AF71"/>
    <mergeCell ref="N61:O61"/>
    <mergeCell ref="P61:P62"/>
    <mergeCell ref="Q61:Q62"/>
    <mergeCell ref="R61:S61"/>
    <mergeCell ref="T61:T62"/>
    <mergeCell ref="Z71:AA71"/>
    <mergeCell ref="AB71:AB72"/>
    <mergeCell ref="AC71:AC72"/>
    <mergeCell ref="V70:Y70"/>
    <mergeCell ref="Y51:Y52"/>
    <mergeCell ref="Q51:Q52"/>
    <mergeCell ref="R51:S51"/>
    <mergeCell ref="U71:U72"/>
    <mergeCell ref="V71:W71"/>
    <mergeCell ref="X71:X72"/>
    <mergeCell ref="V50:Y50"/>
    <mergeCell ref="K13:O13"/>
    <mergeCell ref="P13:T13"/>
    <mergeCell ref="L51:L52"/>
    <mergeCell ref="M51:M52"/>
  </mergeCells>
  <hyperlinks>
    <hyperlink ref="A59" location="Sommaire!A1" display="Reconnaître les différentes écritures d’une lettre" xr:uid="{6C97AB54-ECAE-4A14-A7F1-0C229B40B7F4}"/>
    <hyperlink ref="A19" location="Sommaire!A1" display="Sommaie" xr:uid="{FE69DCD2-1BA8-404D-8D2C-36B70EF28510}"/>
    <hyperlink ref="A11" location="Sommaire!A1" display="Reconnaître les différentes écritures d’une lettre" xr:uid="{0D2F5473-9105-4477-9B6A-23583A219371}"/>
    <hyperlink ref="A32" location="Sommaire!A1" display="Reconnaître les différentes écritures d’une lettre" xr:uid="{17FFA871-A64D-4BE2-A3BA-F8E4C8C01AFB}"/>
  </hyperlinks>
  <pageMargins left="0.7" right="0.7" top="0.75" bottom="0.75" header="0.3" footer="0.3"/>
  <pageSetup paperSize="9" scale="29" orientation="landscape" r:id="rId1"/>
  <ignoredErrors>
    <ignoredError sqref="B53:AC59 B63:AC69 B73:AC79 AE73:AE79 AF73:AF80 AE63:AE69 AF63:AF69 AE53:AE59 AF53:AF59" numberStoredAsText="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G93"/>
  <sheetViews>
    <sheetView showGridLines="0" zoomScaleNormal="100" workbookViewId="0">
      <selection activeCell="A43" sqref="A43"/>
    </sheetView>
  </sheetViews>
  <sheetFormatPr baseColWidth="10" defaultColWidth="11.42578125" defaultRowHeight="15" x14ac:dyDescent="0.25"/>
  <cols>
    <col min="1" max="1" width="54" style="5" customWidth="1"/>
    <col min="2" max="2" width="13.42578125" style="5" bestFit="1" customWidth="1"/>
    <col min="3" max="3" width="13.5703125" style="5" bestFit="1" customWidth="1"/>
    <col min="4" max="4" width="20.5703125" style="5" customWidth="1"/>
    <col min="5" max="5" width="11.42578125" style="5"/>
    <col min="6" max="6" width="13.42578125" style="5" bestFit="1" customWidth="1"/>
    <col min="7" max="7" width="13.5703125" style="5" bestFit="1" customWidth="1"/>
    <col min="8" max="8" width="12.42578125" style="5" bestFit="1" customWidth="1"/>
    <col min="9" max="9" width="11.42578125" style="5"/>
    <col min="10" max="10" width="13.42578125" style="5" bestFit="1" customWidth="1"/>
    <col min="11" max="11" width="13.5703125" style="5" bestFit="1" customWidth="1"/>
    <col min="12" max="12" width="12.42578125" style="5" bestFit="1" customWidth="1"/>
    <col min="13" max="13" width="11.42578125" style="5"/>
    <col min="14" max="14" width="13.42578125" style="5" bestFit="1" customWidth="1"/>
    <col min="15" max="15" width="13.5703125" style="5" bestFit="1" customWidth="1"/>
    <col min="16" max="16" width="12.42578125" style="5" bestFit="1" customWidth="1"/>
    <col min="17" max="17" width="11.42578125" style="5"/>
    <col min="18" max="18" width="13.42578125" style="5" bestFit="1" customWidth="1"/>
    <col min="19" max="19" width="24.5703125" style="5" customWidth="1"/>
    <col min="20" max="20" width="12.42578125" style="5" bestFit="1" customWidth="1"/>
    <col min="21" max="21" width="11.42578125" style="5"/>
    <col min="22" max="22" width="13.42578125" style="5" bestFit="1" customWidth="1"/>
    <col min="23" max="23" width="13.5703125" style="5" bestFit="1" customWidth="1"/>
    <col min="24" max="24" width="12.42578125" style="5" bestFit="1" customWidth="1"/>
    <col min="25" max="25" width="11.42578125" style="5"/>
    <col min="26" max="26" width="12.85546875" style="5" customWidth="1"/>
    <col min="27" max="27" width="13.5703125" style="5" customWidth="1"/>
    <col min="28" max="16384" width="11.42578125" style="5"/>
  </cols>
  <sheetData>
    <row r="1" spans="1:27" ht="15" customHeight="1" x14ac:dyDescent="0.25">
      <c r="A1" s="333" t="s">
        <v>1089</v>
      </c>
      <c r="B1" s="364"/>
      <c r="C1" s="364"/>
      <c r="D1" s="364"/>
      <c r="E1" s="364"/>
      <c r="F1" s="364"/>
      <c r="G1" s="364"/>
      <c r="H1" s="364"/>
      <c r="I1" s="364"/>
      <c r="J1" s="364"/>
      <c r="K1" s="364"/>
      <c r="L1" s="364"/>
      <c r="M1" s="364"/>
      <c r="N1" s="364"/>
      <c r="O1" s="364"/>
      <c r="P1" s="364"/>
      <c r="Q1" s="364"/>
      <c r="R1" s="364"/>
      <c r="S1" s="364"/>
      <c r="T1" s="364"/>
      <c r="U1" s="364"/>
      <c r="Z1" s="59"/>
      <c r="AA1" s="59"/>
    </row>
    <row r="2" spans="1:27" ht="15" customHeight="1" x14ac:dyDescent="0.25">
      <c r="A2" s="226"/>
      <c r="B2" s="225"/>
      <c r="C2" s="225"/>
      <c r="D2" s="225"/>
      <c r="E2" s="225"/>
      <c r="F2" s="225"/>
      <c r="G2" s="225"/>
      <c r="H2" s="225"/>
      <c r="I2" s="225"/>
      <c r="J2" s="225"/>
      <c r="K2" s="225"/>
      <c r="L2" s="225"/>
      <c r="M2" s="225"/>
      <c r="N2" s="225"/>
      <c r="O2" s="225"/>
      <c r="P2" s="225"/>
      <c r="Q2" s="225"/>
      <c r="R2" s="225"/>
      <c r="S2" s="225"/>
      <c r="T2" s="225"/>
      <c r="U2" s="225"/>
      <c r="Z2" s="59"/>
      <c r="AA2" s="59"/>
    </row>
    <row r="3" spans="1:27" ht="56.25" customHeight="1" x14ac:dyDescent="0.25">
      <c r="A3" s="10"/>
      <c r="B3" s="352" t="s">
        <v>89</v>
      </c>
      <c r="C3" s="353"/>
      <c r="D3" s="354" t="s">
        <v>1099</v>
      </c>
      <c r="E3" s="356" t="s">
        <v>90</v>
      </c>
      <c r="F3" s="225"/>
      <c r="G3" s="225"/>
      <c r="H3" s="225"/>
      <c r="I3" s="225"/>
      <c r="J3" s="225"/>
      <c r="K3" s="225"/>
      <c r="L3" s="225"/>
      <c r="M3" s="225"/>
      <c r="N3" s="225"/>
      <c r="O3" s="225"/>
      <c r="P3" s="225"/>
      <c r="Q3" s="225"/>
      <c r="R3" s="225"/>
      <c r="S3" s="225"/>
      <c r="T3" s="225"/>
      <c r="U3" s="225"/>
      <c r="Z3" s="59"/>
      <c r="AA3" s="59"/>
    </row>
    <row r="4" spans="1:27" ht="14.25" customHeight="1" x14ac:dyDescent="0.25">
      <c r="A4" s="233" t="s">
        <v>85</v>
      </c>
      <c r="B4" s="62" t="s">
        <v>91</v>
      </c>
      <c r="C4" s="37" t="s">
        <v>92</v>
      </c>
      <c r="D4" s="355"/>
      <c r="E4" s="357"/>
      <c r="F4" s="225"/>
      <c r="G4" s="225"/>
      <c r="H4" s="225"/>
      <c r="I4" s="225"/>
      <c r="J4" s="225"/>
      <c r="K4" s="225"/>
      <c r="L4" s="225"/>
      <c r="M4" s="225"/>
      <c r="N4" s="225"/>
      <c r="O4" s="225"/>
      <c r="P4" s="225"/>
      <c r="Q4" s="225"/>
      <c r="R4" s="225"/>
      <c r="S4" s="225"/>
      <c r="T4" s="225"/>
      <c r="U4" s="225"/>
      <c r="Z4" s="59"/>
      <c r="AA4" s="59"/>
    </row>
    <row r="5" spans="1:27" ht="15" customHeight="1" x14ac:dyDescent="0.25">
      <c r="A5" s="64" t="s">
        <v>67</v>
      </c>
      <c r="B5" s="236">
        <v>80.3</v>
      </c>
      <c r="C5" s="237">
        <v>55.6</v>
      </c>
      <c r="D5" s="242" t="s">
        <v>995</v>
      </c>
      <c r="E5" s="237">
        <v>3.26</v>
      </c>
      <c r="F5" s="225"/>
      <c r="G5" s="225"/>
      <c r="H5" s="225"/>
      <c r="I5" s="225"/>
      <c r="J5" s="225"/>
      <c r="K5" s="225"/>
      <c r="L5" s="225"/>
      <c r="M5" s="225"/>
      <c r="N5" s="225"/>
      <c r="O5" s="225"/>
      <c r="P5" s="225"/>
      <c r="Q5" s="225"/>
      <c r="R5" s="225"/>
      <c r="S5" s="225"/>
      <c r="T5" s="225"/>
      <c r="U5" s="225"/>
      <c r="Z5" s="59"/>
      <c r="AA5" s="59"/>
    </row>
    <row r="6" spans="1:27" ht="15" customHeight="1" x14ac:dyDescent="0.25">
      <c r="A6" s="64" t="s">
        <v>68</v>
      </c>
      <c r="B6" s="238">
        <v>84.8</v>
      </c>
      <c r="C6" s="239">
        <v>66.2</v>
      </c>
      <c r="D6" s="243" t="s">
        <v>996</v>
      </c>
      <c r="E6" s="239">
        <v>2.86</v>
      </c>
      <c r="F6" s="225"/>
      <c r="G6" s="225"/>
      <c r="H6" s="225"/>
      <c r="I6" s="225"/>
      <c r="J6" s="225"/>
      <c r="K6" s="225"/>
      <c r="L6" s="225"/>
      <c r="M6" s="225"/>
      <c r="N6" s="225"/>
      <c r="O6" s="225"/>
      <c r="P6" s="225"/>
      <c r="Q6" s="225"/>
      <c r="R6" s="225"/>
      <c r="S6" s="225"/>
      <c r="T6" s="225"/>
      <c r="U6" s="225"/>
      <c r="Z6" s="59"/>
      <c r="AA6" s="59"/>
    </row>
    <row r="7" spans="1:27" ht="15" customHeight="1" x14ac:dyDescent="0.25">
      <c r="A7" s="64" t="s">
        <v>35</v>
      </c>
      <c r="B7" s="238">
        <v>83.8</v>
      </c>
      <c r="C7" s="239">
        <v>70.8</v>
      </c>
      <c r="D7" s="243" t="s">
        <v>1001</v>
      </c>
      <c r="E7" s="239">
        <v>2.13</v>
      </c>
      <c r="F7" s="225"/>
      <c r="G7" s="225"/>
      <c r="H7" s="225"/>
      <c r="I7" s="225"/>
      <c r="J7" s="225"/>
      <c r="K7" s="225"/>
      <c r="L7" s="225"/>
      <c r="M7" s="225"/>
      <c r="N7" s="225"/>
      <c r="O7" s="225"/>
      <c r="P7" s="225"/>
      <c r="Q7" s="225"/>
      <c r="R7" s="225"/>
      <c r="S7" s="225"/>
      <c r="T7" s="225"/>
      <c r="U7" s="225"/>
      <c r="Z7" s="59"/>
      <c r="AA7" s="59"/>
    </row>
    <row r="8" spans="1:27" ht="15" customHeight="1" x14ac:dyDescent="0.25">
      <c r="A8" s="64" t="s">
        <v>34</v>
      </c>
      <c r="B8" s="238">
        <v>84.8</v>
      </c>
      <c r="C8" s="239">
        <v>70</v>
      </c>
      <c r="D8" s="243" t="s">
        <v>997</v>
      </c>
      <c r="E8" s="239">
        <v>2.4</v>
      </c>
      <c r="F8" s="225"/>
      <c r="G8" s="225"/>
      <c r="H8" s="225"/>
      <c r="I8" s="225"/>
      <c r="J8" s="225"/>
      <c r="K8" s="225"/>
      <c r="L8" s="225"/>
      <c r="M8" s="225"/>
      <c r="N8" s="225"/>
      <c r="O8" s="225"/>
      <c r="P8" s="225"/>
      <c r="Q8" s="225"/>
      <c r="R8" s="225"/>
      <c r="S8" s="225"/>
      <c r="T8" s="225"/>
      <c r="U8" s="225"/>
      <c r="Z8" s="59"/>
      <c r="AA8" s="59"/>
    </row>
    <row r="9" spans="1:27" ht="15" customHeight="1" x14ac:dyDescent="0.25">
      <c r="A9" s="64" t="s">
        <v>27</v>
      </c>
      <c r="B9" s="238">
        <v>72.400000000000006</v>
      </c>
      <c r="C9" s="239">
        <v>60.9</v>
      </c>
      <c r="D9" s="243" t="s">
        <v>998</v>
      </c>
      <c r="E9" s="239">
        <v>1.69</v>
      </c>
      <c r="F9" s="225"/>
      <c r="G9" s="225"/>
      <c r="H9" s="225"/>
      <c r="I9" s="225"/>
      <c r="J9" s="225"/>
      <c r="K9" s="225"/>
      <c r="L9" s="225"/>
      <c r="M9" s="225"/>
      <c r="N9" s="225"/>
      <c r="O9" s="225"/>
      <c r="P9" s="225"/>
      <c r="Q9" s="225"/>
      <c r="R9" s="225"/>
      <c r="S9" s="225"/>
      <c r="T9" s="225"/>
      <c r="U9" s="225"/>
      <c r="Z9" s="59"/>
      <c r="AA9" s="59"/>
    </row>
    <row r="10" spans="1:27" ht="15" customHeight="1" x14ac:dyDescent="0.25">
      <c r="A10" s="64" t="s">
        <v>28</v>
      </c>
      <c r="B10" s="238">
        <v>68.400000000000006</v>
      </c>
      <c r="C10" s="239">
        <v>56.6</v>
      </c>
      <c r="D10" s="243" t="s">
        <v>983</v>
      </c>
      <c r="E10" s="239">
        <v>1.66</v>
      </c>
      <c r="F10" s="225"/>
      <c r="G10" s="225"/>
      <c r="H10" s="225"/>
      <c r="I10" s="225"/>
      <c r="J10" s="225"/>
      <c r="K10" s="225"/>
      <c r="L10" s="225"/>
      <c r="M10" s="225"/>
      <c r="N10" s="225"/>
      <c r="O10" s="225"/>
      <c r="P10" s="225"/>
      <c r="Q10" s="225"/>
      <c r="R10" s="225"/>
      <c r="S10" s="225"/>
      <c r="T10" s="225"/>
      <c r="U10" s="225"/>
      <c r="Z10" s="59"/>
      <c r="AA10" s="59"/>
    </row>
    <row r="11" spans="1:27" ht="15" customHeight="1" x14ac:dyDescent="0.25">
      <c r="A11" s="64" t="s">
        <v>76</v>
      </c>
      <c r="B11" s="238">
        <v>87</v>
      </c>
      <c r="C11" s="239">
        <v>78</v>
      </c>
      <c r="D11" s="243" t="s">
        <v>999</v>
      </c>
      <c r="E11" s="239">
        <v>1.9</v>
      </c>
      <c r="F11" s="225"/>
      <c r="G11" s="225"/>
      <c r="H11" s="225"/>
      <c r="I11" s="225"/>
      <c r="J11" s="225"/>
      <c r="K11" s="225"/>
      <c r="L11" s="225"/>
      <c r="M11" s="225"/>
      <c r="N11" s="225"/>
      <c r="O11" s="225"/>
      <c r="P11" s="225"/>
      <c r="Q11" s="225"/>
      <c r="R11" s="225"/>
      <c r="S11" s="225"/>
      <c r="T11" s="225"/>
      <c r="U11" s="225"/>
      <c r="Z11" s="59"/>
      <c r="AA11" s="59"/>
    </row>
    <row r="12" spans="1:27" ht="15" customHeight="1" x14ac:dyDescent="0.25">
      <c r="A12" s="65" t="s">
        <v>77</v>
      </c>
      <c r="B12" s="240">
        <v>73.099999999999994</v>
      </c>
      <c r="C12" s="241">
        <v>64.3</v>
      </c>
      <c r="D12" s="244" t="s">
        <v>1000</v>
      </c>
      <c r="E12" s="241">
        <v>1.51</v>
      </c>
      <c r="F12" s="225"/>
      <c r="G12" s="225"/>
      <c r="H12" s="225"/>
      <c r="I12" s="225"/>
      <c r="J12" s="225"/>
      <c r="K12" s="225"/>
      <c r="L12" s="225"/>
      <c r="M12" s="225"/>
      <c r="N12" s="225"/>
      <c r="O12" s="225"/>
      <c r="P12" s="225"/>
      <c r="Q12" s="225"/>
      <c r="R12" s="225"/>
      <c r="S12" s="225"/>
      <c r="T12" s="225"/>
      <c r="U12" s="225"/>
      <c r="Z12" s="59"/>
      <c r="AA12" s="59"/>
    </row>
    <row r="13" spans="1:27" ht="15" customHeight="1" x14ac:dyDescent="0.25">
      <c r="A13" s="226"/>
      <c r="B13" s="225"/>
      <c r="C13" s="225"/>
      <c r="D13" s="225"/>
      <c r="E13" s="225"/>
      <c r="F13" s="225"/>
      <c r="G13" s="225"/>
      <c r="H13" s="225"/>
      <c r="I13" s="225"/>
      <c r="J13" s="225"/>
      <c r="K13" s="225"/>
      <c r="L13" s="225"/>
      <c r="M13" s="225"/>
      <c r="N13" s="225"/>
      <c r="O13" s="225"/>
      <c r="P13" s="225"/>
      <c r="Q13" s="225"/>
      <c r="R13" s="225"/>
      <c r="S13" s="225"/>
      <c r="T13" s="225"/>
      <c r="U13" s="225"/>
      <c r="Z13" s="59"/>
      <c r="AA13" s="59"/>
    </row>
    <row r="14" spans="1:27" ht="62.25" customHeight="1" x14ac:dyDescent="0.25">
      <c r="A14" s="311" t="s">
        <v>1137</v>
      </c>
      <c r="B14" s="311"/>
      <c r="C14" s="311"/>
      <c r="D14" s="311"/>
      <c r="E14" s="311"/>
      <c r="F14" s="192"/>
      <c r="G14" s="192"/>
      <c r="H14" s="192"/>
      <c r="I14" s="192"/>
      <c r="J14" s="192"/>
      <c r="K14" s="192"/>
      <c r="L14" s="192"/>
      <c r="M14" s="192"/>
      <c r="N14" s="192"/>
      <c r="O14" s="192"/>
      <c r="P14" s="192"/>
      <c r="Q14" s="192"/>
      <c r="R14" s="192"/>
      <c r="S14" s="192"/>
      <c r="Z14" s="59"/>
      <c r="AA14" s="59"/>
    </row>
    <row r="15" spans="1:27" ht="45" customHeight="1" x14ac:dyDescent="0.25">
      <c r="A15" s="311" t="s">
        <v>1095</v>
      </c>
      <c r="B15" s="311"/>
      <c r="C15" s="311"/>
      <c r="D15" s="311"/>
      <c r="E15" s="311"/>
    </row>
    <row r="16" spans="1:27" x14ac:dyDescent="0.25">
      <c r="A16" s="5" t="s">
        <v>114</v>
      </c>
      <c r="Z16" s="59"/>
      <c r="AA16" s="59"/>
    </row>
    <row r="17" spans="1:5" x14ac:dyDescent="0.25">
      <c r="A17" s="5" t="s">
        <v>1230</v>
      </c>
    </row>
    <row r="18" spans="1:5" x14ac:dyDescent="0.3">
      <c r="A18" s="2" t="s">
        <v>1231</v>
      </c>
    </row>
    <row r="20" spans="1:5" x14ac:dyDescent="0.3">
      <c r="A20" s="118" t="s">
        <v>112</v>
      </c>
    </row>
    <row r="21" spans="1:5" x14ac:dyDescent="0.3">
      <c r="A21" s="118"/>
    </row>
    <row r="22" spans="1:5" x14ac:dyDescent="0.3">
      <c r="A22" s="118"/>
    </row>
    <row r="23" spans="1:5" x14ac:dyDescent="0.3">
      <c r="A23" s="27" t="s">
        <v>1146</v>
      </c>
    </row>
    <row r="24" spans="1:5" x14ac:dyDescent="0.3">
      <c r="A24" s="118"/>
    </row>
    <row r="25" spans="1:5" x14ac:dyDescent="0.25">
      <c r="A25" s="10"/>
      <c r="B25" s="352" t="s">
        <v>89</v>
      </c>
      <c r="C25" s="353"/>
      <c r="D25" s="354" t="s">
        <v>1098</v>
      </c>
      <c r="E25" s="356" t="s">
        <v>90</v>
      </c>
    </row>
    <row r="26" spans="1:5" x14ac:dyDescent="0.25">
      <c r="A26" s="233" t="s">
        <v>85</v>
      </c>
      <c r="B26" s="22" t="s">
        <v>91</v>
      </c>
      <c r="C26" s="37" t="s">
        <v>88</v>
      </c>
      <c r="D26" s="355"/>
      <c r="E26" s="357"/>
    </row>
    <row r="27" spans="1:5" x14ac:dyDescent="0.25">
      <c r="A27" s="64" t="s">
        <v>67</v>
      </c>
      <c r="B27" s="236">
        <v>80.3</v>
      </c>
      <c r="C27" s="237">
        <v>49.2</v>
      </c>
      <c r="D27" s="242" t="s">
        <v>1069</v>
      </c>
      <c r="E27" s="237">
        <v>4.21</v>
      </c>
    </row>
    <row r="28" spans="1:5" x14ac:dyDescent="0.25">
      <c r="A28" s="64" t="s">
        <v>68</v>
      </c>
      <c r="B28" s="238">
        <v>84.8</v>
      </c>
      <c r="C28" s="239">
        <v>60.9</v>
      </c>
      <c r="D28" s="243" t="s">
        <v>1070</v>
      </c>
      <c r="E28" s="239">
        <v>3.59</v>
      </c>
    </row>
    <row r="29" spans="1:5" x14ac:dyDescent="0.25">
      <c r="A29" s="64" t="s">
        <v>35</v>
      </c>
      <c r="B29" s="238">
        <v>83.8</v>
      </c>
      <c r="C29" s="239">
        <v>67.8</v>
      </c>
      <c r="D29" s="243" t="s">
        <v>987</v>
      </c>
      <c r="E29" s="239">
        <v>2.46</v>
      </c>
    </row>
    <row r="30" spans="1:5" x14ac:dyDescent="0.25">
      <c r="A30" s="64" t="s">
        <v>34</v>
      </c>
      <c r="B30" s="238">
        <v>84.8</v>
      </c>
      <c r="C30" s="239">
        <v>65.8</v>
      </c>
      <c r="D30" s="243" t="s">
        <v>1013</v>
      </c>
      <c r="E30" s="239">
        <v>2.9</v>
      </c>
    </row>
    <row r="31" spans="1:5" x14ac:dyDescent="0.25">
      <c r="A31" s="64" t="s">
        <v>27</v>
      </c>
      <c r="B31" s="238">
        <v>72.400000000000006</v>
      </c>
      <c r="C31" s="239">
        <v>56.4</v>
      </c>
      <c r="D31" s="243" t="s">
        <v>987</v>
      </c>
      <c r="E31" s="239">
        <v>2.0299999999999998</v>
      </c>
    </row>
    <row r="32" spans="1:5" x14ac:dyDescent="0.25">
      <c r="A32" s="64" t="s">
        <v>28</v>
      </c>
      <c r="B32" s="238">
        <v>68.400000000000006</v>
      </c>
      <c r="C32" s="239">
        <v>52.1</v>
      </c>
      <c r="D32" s="243" t="s">
        <v>1071</v>
      </c>
      <c r="E32" s="239">
        <v>1.99</v>
      </c>
    </row>
    <row r="33" spans="1:27" x14ac:dyDescent="0.25">
      <c r="A33" s="64" t="s">
        <v>76</v>
      </c>
      <c r="B33" s="238">
        <v>87</v>
      </c>
      <c r="C33" s="239">
        <v>74.5</v>
      </c>
      <c r="D33" s="243" t="s">
        <v>1072</v>
      </c>
      <c r="E33" s="239">
        <v>2.2999999999999998</v>
      </c>
    </row>
    <row r="34" spans="1:27" x14ac:dyDescent="0.25">
      <c r="A34" s="65" t="s">
        <v>77</v>
      </c>
      <c r="B34" s="240">
        <v>73.099999999999994</v>
      </c>
      <c r="C34" s="241">
        <v>61.2</v>
      </c>
      <c r="D34" s="244" t="s">
        <v>1073</v>
      </c>
      <c r="E34" s="241">
        <v>1.73</v>
      </c>
    </row>
    <row r="35" spans="1:27" x14ac:dyDescent="0.3">
      <c r="A35" s="118"/>
    </row>
    <row r="36" spans="1:27" ht="63" customHeight="1" x14ac:dyDescent="0.25">
      <c r="A36" s="311" t="s">
        <v>1104</v>
      </c>
      <c r="B36" s="311"/>
      <c r="C36" s="311"/>
      <c r="D36" s="311"/>
      <c r="E36" s="311"/>
    </row>
    <row r="37" spans="1:27" ht="63.75" customHeight="1" x14ac:dyDescent="0.25">
      <c r="A37" s="333" t="s">
        <v>1096</v>
      </c>
      <c r="B37" s="333"/>
      <c r="C37" s="333"/>
      <c r="D37" s="333"/>
      <c r="E37" s="333"/>
    </row>
    <row r="38" spans="1:27" x14ac:dyDescent="0.25">
      <c r="A38" s="5" t="s">
        <v>114</v>
      </c>
    </row>
    <row r="39" spans="1:27" x14ac:dyDescent="0.25">
      <c r="A39" s="5" t="s">
        <v>1230</v>
      </c>
    </row>
    <row r="40" spans="1:27" x14ac:dyDescent="0.3">
      <c r="A40" s="2" t="s">
        <v>1232</v>
      </c>
    </row>
    <row r="42" spans="1:27" x14ac:dyDescent="0.3">
      <c r="A42" s="118" t="s">
        <v>112</v>
      </c>
    </row>
    <row r="43" spans="1:27" x14ac:dyDescent="0.3">
      <c r="A43" s="118"/>
    </row>
    <row r="44" spans="1:27" x14ac:dyDescent="0.3">
      <c r="A44" s="118"/>
    </row>
    <row r="45" spans="1:27" x14ac:dyDescent="0.3">
      <c r="A45" s="118"/>
    </row>
    <row r="46" spans="1:27" ht="15" customHeight="1" x14ac:dyDescent="0.25">
      <c r="A46" s="226"/>
      <c r="B46" s="225"/>
      <c r="C46" s="225"/>
      <c r="D46" s="225"/>
      <c r="E46" s="225"/>
      <c r="F46" s="225"/>
      <c r="G46" s="225"/>
      <c r="H46" s="225"/>
      <c r="I46" s="225"/>
      <c r="J46" s="225"/>
      <c r="K46" s="225"/>
      <c r="L46" s="225"/>
      <c r="M46" s="225"/>
      <c r="N46" s="225"/>
      <c r="O46" s="225"/>
      <c r="P46" s="225"/>
      <c r="Q46" s="225"/>
      <c r="R46" s="225"/>
      <c r="S46" s="225"/>
      <c r="T46" s="225"/>
      <c r="U46" s="225"/>
      <c r="Z46" s="59"/>
      <c r="AA46" s="59"/>
    </row>
    <row r="47" spans="1:27" ht="15" customHeight="1" x14ac:dyDescent="0.25">
      <c r="A47" s="226"/>
      <c r="B47" s="225"/>
      <c r="C47" s="225"/>
      <c r="D47" s="225"/>
      <c r="E47" s="225"/>
      <c r="F47" s="225"/>
      <c r="G47" s="225"/>
      <c r="H47" s="225"/>
      <c r="I47" s="225"/>
      <c r="J47" s="225"/>
      <c r="K47" s="225"/>
      <c r="L47" s="225"/>
      <c r="M47" s="225"/>
      <c r="N47" s="225"/>
      <c r="O47" s="225"/>
      <c r="P47" s="225"/>
      <c r="Q47" s="225"/>
      <c r="R47" s="225"/>
      <c r="S47" s="225"/>
      <c r="T47" s="225"/>
      <c r="U47" s="225"/>
      <c r="Z47" s="59"/>
      <c r="AA47" s="59"/>
    </row>
    <row r="48" spans="1:27" ht="15" customHeight="1" x14ac:dyDescent="0.25">
      <c r="A48" s="226"/>
      <c r="B48" s="225"/>
      <c r="C48" s="225"/>
      <c r="D48" s="225"/>
      <c r="E48" s="225"/>
      <c r="F48" s="225"/>
      <c r="G48" s="225"/>
      <c r="H48" s="225"/>
      <c r="I48" s="225"/>
      <c r="J48" s="225"/>
      <c r="K48" s="225"/>
      <c r="L48" s="225"/>
      <c r="M48" s="225"/>
      <c r="N48" s="225"/>
      <c r="O48" s="225"/>
      <c r="P48" s="225"/>
      <c r="Q48" s="225"/>
      <c r="R48" s="225"/>
      <c r="S48" s="225"/>
      <c r="T48" s="225"/>
      <c r="U48" s="225"/>
      <c r="Z48" s="59"/>
      <c r="AA48" s="59"/>
    </row>
    <row r="49" spans="1:33" ht="15" customHeight="1" x14ac:dyDescent="0.25">
      <c r="A49" s="226"/>
      <c r="B49" s="225"/>
      <c r="C49" s="225"/>
      <c r="D49" s="225"/>
      <c r="E49" s="225"/>
      <c r="F49" s="225"/>
      <c r="G49" s="225"/>
      <c r="H49" s="225"/>
      <c r="I49" s="225"/>
      <c r="J49" s="225"/>
      <c r="K49" s="225"/>
      <c r="L49" s="225"/>
      <c r="M49" s="225"/>
      <c r="N49" s="225"/>
      <c r="O49" s="225"/>
      <c r="P49" s="225"/>
      <c r="Q49" s="225"/>
      <c r="R49" s="225"/>
      <c r="S49" s="225"/>
      <c r="T49" s="225"/>
      <c r="U49" s="225"/>
      <c r="Z49" s="59"/>
      <c r="AA49" s="59"/>
    </row>
    <row r="50" spans="1:33" s="66" customFormat="1" x14ac:dyDescent="0.25">
      <c r="B50" s="318">
        <v>2019</v>
      </c>
      <c r="C50" s="319"/>
      <c r="D50" s="319"/>
      <c r="E50" s="320"/>
      <c r="F50" s="321">
        <v>2020</v>
      </c>
      <c r="G50" s="322"/>
      <c r="H50" s="322"/>
      <c r="I50" s="329"/>
      <c r="J50" s="318">
        <v>2021</v>
      </c>
      <c r="K50" s="319"/>
      <c r="L50" s="319"/>
      <c r="M50" s="320"/>
      <c r="N50" s="321">
        <v>2022</v>
      </c>
      <c r="O50" s="322"/>
      <c r="P50" s="322"/>
      <c r="Q50" s="329"/>
      <c r="R50" s="318">
        <v>2023</v>
      </c>
      <c r="S50" s="319"/>
      <c r="T50" s="319"/>
      <c r="U50" s="320"/>
      <c r="V50" s="321">
        <v>2024</v>
      </c>
      <c r="W50" s="322"/>
      <c r="X50" s="322"/>
      <c r="Y50" s="329"/>
      <c r="Z50" s="318">
        <v>2025</v>
      </c>
      <c r="AA50" s="319"/>
      <c r="AB50" s="319"/>
      <c r="AC50" s="320"/>
    </row>
    <row r="51" spans="1:33" ht="59.25" customHeight="1" x14ac:dyDescent="0.25">
      <c r="A51" s="337" t="s">
        <v>85</v>
      </c>
      <c r="B51" s="358" t="s">
        <v>89</v>
      </c>
      <c r="C51" s="353"/>
      <c r="D51" s="354" t="s">
        <v>1100</v>
      </c>
      <c r="E51" s="356" t="s">
        <v>90</v>
      </c>
      <c r="F51" s="316" t="s">
        <v>89</v>
      </c>
      <c r="G51" s="317"/>
      <c r="H51" s="334" t="s">
        <v>1100</v>
      </c>
      <c r="I51" s="350" t="s">
        <v>90</v>
      </c>
      <c r="J51" s="352" t="s">
        <v>89</v>
      </c>
      <c r="K51" s="353"/>
      <c r="L51" s="354" t="s">
        <v>1100</v>
      </c>
      <c r="M51" s="356" t="s">
        <v>90</v>
      </c>
      <c r="N51" s="316" t="s">
        <v>89</v>
      </c>
      <c r="O51" s="317"/>
      <c r="P51" s="334" t="s">
        <v>1100</v>
      </c>
      <c r="Q51" s="350" t="s">
        <v>90</v>
      </c>
      <c r="R51" s="352" t="s">
        <v>89</v>
      </c>
      <c r="S51" s="353"/>
      <c r="T51" s="354" t="s">
        <v>1099</v>
      </c>
      <c r="U51" s="356" t="s">
        <v>90</v>
      </c>
      <c r="V51" s="316" t="s">
        <v>89</v>
      </c>
      <c r="W51" s="317"/>
      <c r="X51" s="334" t="s">
        <v>1099</v>
      </c>
      <c r="Y51" s="350" t="s">
        <v>90</v>
      </c>
      <c r="Z51" s="352" t="s">
        <v>89</v>
      </c>
      <c r="AA51" s="353"/>
      <c r="AB51" s="354" t="s">
        <v>1099</v>
      </c>
      <c r="AC51" s="356" t="s">
        <v>90</v>
      </c>
      <c r="AE51" s="309" t="s">
        <v>108</v>
      </c>
      <c r="AF51" s="309"/>
    </row>
    <row r="52" spans="1:33" x14ac:dyDescent="0.25">
      <c r="A52" s="338"/>
      <c r="B52" s="22" t="s">
        <v>91</v>
      </c>
      <c r="C52" s="37" t="s">
        <v>92</v>
      </c>
      <c r="D52" s="355"/>
      <c r="E52" s="357"/>
      <c r="F52" s="60" t="s">
        <v>91</v>
      </c>
      <c r="G52" s="61" t="s">
        <v>92</v>
      </c>
      <c r="H52" s="349"/>
      <c r="I52" s="351"/>
      <c r="J52" s="22" t="s">
        <v>91</v>
      </c>
      <c r="K52" s="37" t="s">
        <v>92</v>
      </c>
      <c r="L52" s="355"/>
      <c r="M52" s="357"/>
      <c r="N52" s="60" t="s">
        <v>91</v>
      </c>
      <c r="O52" s="61" t="s">
        <v>92</v>
      </c>
      <c r="P52" s="349"/>
      <c r="Q52" s="351"/>
      <c r="R52" s="62" t="s">
        <v>91</v>
      </c>
      <c r="S52" s="37" t="s">
        <v>92</v>
      </c>
      <c r="T52" s="355"/>
      <c r="U52" s="357"/>
      <c r="V52" s="60" t="s">
        <v>86</v>
      </c>
      <c r="W52" s="61" t="s">
        <v>92</v>
      </c>
      <c r="X52" s="349"/>
      <c r="Y52" s="351"/>
      <c r="Z52" s="62" t="s">
        <v>91</v>
      </c>
      <c r="AA52" s="37" t="s">
        <v>92</v>
      </c>
      <c r="AB52" s="355"/>
      <c r="AC52" s="357"/>
      <c r="AE52" s="104" t="s">
        <v>104</v>
      </c>
      <c r="AF52" s="105" t="s">
        <v>105</v>
      </c>
    </row>
    <row r="53" spans="1:33" x14ac:dyDescent="0.25">
      <c r="A53" s="63" t="s">
        <v>67</v>
      </c>
      <c r="B53" s="15" t="s">
        <v>148</v>
      </c>
      <c r="C53" s="16" t="s">
        <v>673</v>
      </c>
      <c r="D53" s="15" t="s">
        <v>674</v>
      </c>
      <c r="E53" s="16" t="s">
        <v>675</v>
      </c>
      <c r="F53" s="15" t="s">
        <v>236</v>
      </c>
      <c r="G53" s="16" t="s">
        <v>676</v>
      </c>
      <c r="H53" s="15" t="s">
        <v>677</v>
      </c>
      <c r="I53" s="16" t="s">
        <v>678</v>
      </c>
      <c r="J53" s="15" t="s">
        <v>649</v>
      </c>
      <c r="K53" s="16" t="s">
        <v>679</v>
      </c>
      <c r="L53" s="15" t="s">
        <v>680</v>
      </c>
      <c r="M53" s="16" t="s">
        <v>681</v>
      </c>
      <c r="N53" s="15" t="s">
        <v>353</v>
      </c>
      <c r="O53" s="16" t="s">
        <v>682</v>
      </c>
      <c r="P53" s="15" t="s">
        <v>566</v>
      </c>
      <c r="Q53" s="16" t="s">
        <v>681</v>
      </c>
      <c r="R53" s="15" t="s">
        <v>239</v>
      </c>
      <c r="S53" s="16" t="s">
        <v>683</v>
      </c>
      <c r="T53" s="15" t="s">
        <v>264</v>
      </c>
      <c r="U53" s="16" t="s">
        <v>684</v>
      </c>
      <c r="V53" s="15" t="s">
        <v>239</v>
      </c>
      <c r="W53" s="16" t="s">
        <v>685</v>
      </c>
      <c r="X53" s="15" t="s">
        <v>686</v>
      </c>
      <c r="Y53" s="16" t="s">
        <v>681</v>
      </c>
      <c r="Z53" s="15" t="s">
        <v>639</v>
      </c>
      <c r="AA53" s="16" t="s">
        <v>574</v>
      </c>
      <c r="AB53" s="15" t="s">
        <v>687</v>
      </c>
      <c r="AC53" s="16" t="s">
        <v>276</v>
      </c>
      <c r="AE53" s="151" t="s">
        <v>619</v>
      </c>
      <c r="AF53" s="152" t="s">
        <v>552</v>
      </c>
    </row>
    <row r="54" spans="1:33" x14ac:dyDescent="0.25">
      <c r="A54" s="64" t="s">
        <v>68</v>
      </c>
      <c r="B54" s="25" t="s">
        <v>226</v>
      </c>
      <c r="C54" s="18" t="s">
        <v>659</v>
      </c>
      <c r="D54" s="17" t="s">
        <v>526</v>
      </c>
      <c r="E54" s="18" t="s">
        <v>301</v>
      </c>
      <c r="F54" s="17" t="s">
        <v>614</v>
      </c>
      <c r="G54" s="18" t="s">
        <v>688</v>
      </c>
      <c r="H54" s="17" t="s">
        <v>689</v>
      </c>
      <c r="I54" s="18" t="s">
        <v>295</v>
      </c>
      <c r="J54" s="17" t="s">
        <v>615</v>
      </c>
      <c r="K54" s="18" t="s">
        <v>248</v>
      </c>
      <c r="L54" s="17" t="s">
        <v>526</v>
      </c>
      <c r="M54" s="18" t="s">
        <v>690</v>
      </c>
      <c r="N54" s="17" t="s">
        <v>691</v>
      </c>
      <c r="O54" s="18" t="s">
        <v>248</v>
      </c>
      <c r="P54" s="17" t="s">
        <v>689</v>
      </c>
      <c r="Q54" s="18" t="s">
        <v>692</v>
      </c>
      <c r="R54" s="17" t="s">
        <v>133</v>
      </c>
      <c r="S54" s="18" t="s">
        <v>693</v>
      </c>
      <c r="T54" s="17" t="s">
        <v>497</v>
      </c>
      <c r="U54" s="18" t="s">
        <v>694</v>
      </c>
      <c r="V54" s="17" t="s">
        <v>131</v>
      </c>
      <c r="W54" s="18" t="s">
        <v>659</v>
      </c>
      <c r="X54" s="17" t="s">
        <v>689</v>
      </c>
      <c r="Y54" s="18" t="s">
        <v>695</v>
      </c>
      <c r="Z54" s="17" t="s">
        <v>127</v>
      </c>
      <c r="AA54" s="18" t="s">
        <v>696</v>
      </c>
      <c r="AB54" s="17" t="s">
        <v>697</v>
      </c>
      <c r="AC54" s="18" t="s">
        <v>698</v>
      </c>
      <c r="AE54" s="153" t="s">
        <v>260</v>
      </c>
      <c r="AF54" s="154" t="s">
        <v>561</v>
      </c>
    </row>
    <row r="55" spans="1:33" x14ac:dyDescent="0.25">
      <c r="A55" s="64" t="s">
        <v>35</v>
      </c>
      <c r="B55" s="25" t="s">
        <v>124</v>
      </c>
      <c r="C55" s="18" t="s">
        <v>175</v>
      </c>
      <c r="D55" s="17" t="s">
        <v>592</v>
      </c>
      <c r="E55" s="18" t="s">
        <v>438</v>
      </c>
      <c r="F55" s="17" t="s">
        <v>204</v>
      </c>
      <c r="G55" s="18" t="s">
        <v>699</v>
      </c>
      <c r="H55" s="17" t="s">
        <v>312</v>
      </c>
      <c r="I55" s="18" t="s">
        <v>700</v>
      </c>
      <c r="J55" s="17" t="s">
        <v>230</v>
      </c>
      <c r="K55" s="18" t="s">
        <v>364</v>
      </c>
      <c r="L55" s="17" t="s">
        <v>598</v>
      </c>
      <c r="M55" s="18" t="s">
        <v>701</v>
      </c>
      <c r="N55" s="17" t="s">
        <v>228</v>
      </c>
      <c r="O55" s="18" t="s">
        <v>175</v>
      </c>
      <c r="P55" s="17" t="s">
        <v>702</v>
      </c>
      <c r="Q55" s="18" t="s">
        <v>328</v>
      </c>
      <c r="R55" s="17" t="s">
        <v>151</v>
      </c>
      <c r="S55" s="18" t="s">
        <v>379</v>
      </c>
      <c r="T55" s="17" t="s">
        <v>703</v>
      </c>
      <c r="U55" s="18" t="s">
        <v>603</v>
      </c>
      <c r="V55" s="17" t="s">
        <v>228</v>
      </c>
      <c r="W55" s="18" t="s">
        <v>175</v>
      </c>
      <c r="X55" s="17" t="s">
        <v>327</v>
      </c>
      <c r="Y55" s="18" t="s">
        <v>603</v>
      </c>
      <c r="Z55" s="17" t="s">
        <v>231</v>
      </c>
      <c r="AA55" s="18" t="s">
        <v>178</v>
      </c>
      <c r="AB55" s="17" t="s">
        <v>170</v>
      </c>
      <c r="AC55" s="18" t="s">
        <v>536</v>
      </c>
      <c r="AE55" s="153" t="s">
        <v>258</v>
      </c>
      <c r="AF55" s="154" t="s">
        <v>844</v>
      </c>
    </row>
    <row r="56" spans="1:33" x14ac:dyDescent="0.25">
      <c r="A56" s="64" t="s">
        <v>34</v>
      </c>
      <c r="B56" s="25" t="s">
        <v>704</v>
      </c>
      <c r="C56" s="18" t="s">
        <v>303</v>
      </c>
      <c r="D56" s="17" t="s">
        <v>169</v>
      </c>
      <c r="E56" s="18" t="s">
        <v>705</v>
      </c>
      <c r="F56" s="17" t="s">
        <v>220</v>
      </c>
      <c r="G56" s="18" t="s">
        <v>500</v>
      </c>
      <c r="H56" s="17" t="s">
        <v>596</v>
      </c>
      <c r="I56" s="18" t="s">
        <v>706</v>
      </c>
      <c r="J56" s="17" t="s">
        <v>616</v>
      </c>
      <c r="K56" s="18" t="s">
        <v>311</v>
      </c>
      <c r="L56" s="17" t="s">
        <v>707</v>
      </c>
      <c r="M56" s="18" t="s">
        <v>708</v>
      </c>
      <c r="N56" s="17" t="s">
        <v>130</v>
      </c>
      <c r="O56" s="18" t="s">
        <v>709</v>
      </c>
      <c r="P56" s="17" t="s">
        <v>601</v>
      </c>
      <c r="Q56" s="18" t="s">
        <v>401</v>
      </c>
      <c r="R56" s="17" t="s">
        <v>221</v>
      </c>
      <c r="S56" s="18" t="s">
        <v>189</v>
      </c>
      <c r="T56" s="17" t="s">
        <v>312</v>
      </c>
      <c r="U56" s="18" t="s">
        <v>710</v>
      </c>
      <c r="V56" s="17" t="s">
        <v>230</v>
      </c>
      <c r="W56" s="18" t="s">
        <v>379</v>
      </c>
      <c r="X56" s="17" t="s">
        <v>312</v>
      </c>
      <c r="Y56" s="18" t="s">
        <v>711</v>
      </c>
      <c r="Z56" s="17" t="s">
        <v>127</v>
      </c>
      <c r="AA56" s="18" t="s">
        <v>671</v>
      </c>
      <c r="AB56" s="17" t="s">
        <v>579</v>
      </c>
      <c r="AC56" s="18" t="s">
        <v>712</v>
      </c>
      <c r="AE56" s="153" t="s">
        <v>561</v>
      </c>
      <c r="AF56" s="154" t="s">
        <v>845</v>
      </c>
    </row>
    <row r="57" spans="1:33" x14ac:dyDescent="0.25">
      <c r="A57" s="64" t="s">
        <v>27</v>
      </c>
      <c r="B57" s="25" t="s">
        <v>181</v>
      </c>
      <c r="C57" s="18" t="s">
        <v>713</v>
      </c>
      <c r="D57" s="17" t="s">
        <v>714</v>
      </c>
      <c r="E57" s="18" t="s">
        <v>445</v>
      </c>
      <c r="F57" s="17" t="s">
        <v>153</v>
      </c>
      <c r="G57" s="18" t="s">
        <v>715</v>
      </c>
      <c r="H57" s="17" t="s">
        <v>325</v>
      </c>
      <c r="I57" s="18" t="s">
        <v>433</v>
      </c>
      <c r="J57" s="17" t="s">
        <v>576</v>
      </c>
      <c r="K57" s="18" t="s">
        <v>529</v>
      </c>
      <c r="L57" s="17" t="s">
        <v>716</v>
      </c>
      <c r="M57" s="18" t="s">
        <v>717</v>
      </c>
      <c r="N57" s="17" t="s">
        <v>183</v>
      </c>
      <c r="O57" s="18" t="s">
        <v>577</v>
      </c>
      <c r="P57" s="17" t="s">
        <v>338</v>
      </c>
      <c r="Q57" s="18" t="s">
        <v>368</v>
      </c>
      <c r="R57" s="17" t="s">
        <v>122</v>
      </c>
      <c r="S57" s="18" t="s">
        <v>453</v>
      </c>
      <c r="T57" s="17" t="s">
        <v>434</v>
      </c>
      <c r="U57" s="18" t="s">
        <v>355</v>
      </c>
      <c r="V57" s="17" t="s">
        <v>334</v>
      </c>
      <c r="W57" s="18" t="s">
        <v>718</v>
      </c>
      <c r="X57" s="17" t="s">
        <v>338</v>
      </c>
      <c r="Y57" s="18" t="s">
        <v>717</v>
      </c>
      <c r="Z57" s="17" t="s">
        <v>321</v>
      </c>
      <c r="AA57" s="18" t="s">
        <v>453</v>
      </c>
      <c r="AB57" s="17" t="s">
        <v>419</v>
      </c>
      <c r="AC57" s="18" t="s">
        <v>362</v>
      </c>
      <c r="AE57" s="153" t="s">
        <v>165</v>
      </c>
      <c r="AF57" s="154" t="s">
        <v>845</v>
      </c>
    </row>
    <row r="58" spans="1:33" x14ac:dyDescent="0.25">
      <c r="A58" s="64" t="s">
        <v>28</v>
      </c>
      <c r="B58" s="25" t="s">
        <v>122</v>
      </c>
      <c r="C58" s="18" t="s">
        <v>578</v>
      </c>
      <c r="D58" s="17" t="s">
        <v>716</v>
      </c>
      <c r="E58" s="18" t="s">
        <v>377</v>
      </c>
      <c r="F58" s="17" t="s">
        <v>179</v>
      </c>
      <c r="G58" s="18" t="s">
        <v>719</v>
      </c>
      <c r="H58" s="17" t="s">
        <v>352</v>
      </c>
      <c r="I58" s="18" t="s">
        <v>545</v>
      </c>
      <c r="J58" s="17" t="s">
        <v>262</v>
      </c>
      <c r="K58" s="18" t="s">
        <v>718</v>
      </c>
      <c r="L58" s="17" t="s">
        <v>720</v>
      </c>
      <c r="M58" s="18" t="s">
        <v>362</v>
      </c>
      <c r="N58" s="17" t="s">
        <v>516</v>
      </c>
      <c r="O58" s="18" t="s">
        <v>548</v>
      </c>
      <c r="P58" s="17" t="s">
        <v>720</v>
      </c>
      <c r="Q58" s="18" t="s">
        <v>371</v>
      </c>
      <c r="R58" s="17" t="s">
        <v>154</v>
      </c>
      <c r="S58" s="18" t="s">
        <v>721</v>
      </c>
      <c r="T58" s="17" t="s">
        <v>720</v>
      </c>
      <c r="U58" s="18" t="s">
        <v>591</v>
      </c>
      <c r="V58" s="17" t="s">
        <v>722</v>
      </c>
      <c r="W58" s="18" t="s">
        <v>568</v>
      </c>
      <c r="X58" s="17" t="s">
        <v>172</v>
      </c>
      <c r="Y58" s="18" t="s">
        <v>375</v>
      </c>
      <c r="Z58" s="17" t="s">
        <v>291</v>
      </c>
      <c r="AA58" s="18" t="s">
        <v>546</v>
      </c>
      <c r="AB58" s="17" t="s">
        <v>332</v>
      </c>
      <c r="AC58" s="18" t="s">
        <v>717</v>
      </c>
      <c r="AE58" s="153" t="s">
        <v>554</v>
      </c>
      <c r="AF58" s="154"/>
    </row>
    <row r="59" spans="1:33" x14ac:dyDescent="0.25">
      <c r="A59" s="64" t="s">
        <v>76</v>
      </c>
      <c r="B59" s="25" t="s">
        <v>704</v>
      </c>
      <c r="C59" s="18" t="s">
        <v>232</v>
      </c>
      <c r="D59" s="17" t="s">
        <v>723</v>
      </c>
      <c r="E59" s="18" t="s">
        <v>371</v>
      </c>
      <c r="F59" s="17" t="s">
        <v>126</v>
      </c>
      <c r="G59" s="18" t="s">
        <v>724</v>
      </c>
      <c r="H59" s="17" t="s">
        <v>423</v>
      </c>
      <c r="I59" s="18" t="s">
        <v>542</v>
      </c>
      <c r="J59" s="17" t="s">
        <v>206</v>
      </c>
      <c r="K59" s="18" t="s">
        <v>224</v>
      </c>
      <c r="L59" s="17" t="s">
        <v>365</v>
      </c>
      <c r="M59" s="18" t="s">
        <v>357</v>
      </c>
      <c r="N59" s="17" t="s">
        <v>616</v>
      </c>
      <c r="O59" s="18" t="s">
        <v>446</v>
      </c>
      <c r="P59" s="17" t="s">
        <v>456</v>
      </c>
      <c r="Q59" s="18" t="s">
        <v>545</v>
      </c>
      <c r="R59" s="17" t="s">
        <v>704</v>
      </c>
      <c r="S59" s="18" t="s">
        <v>234</v>
      </c>
      <c r="T59" s="17" t="s">
        <v>354</v>
      </c>
      <c r="U59" s="18" t="s">
        <v>357</v>
      </c>
      <c r="V59" s="17" t="s">
        <v>294</v>
      </c>
      <c r="W59" s="18" t="s">
        <v>725</v>
      </c>
      <c r="X59" s="17" t="s">
        <v>354</v>
      </c>
      <c r="Y59" s="18" t="s">
        <v>427</v>
      </c>
      <c r="Z59" s="17" t="s">
        <v>200</v>
      </c>
      <c r="AA59" s="18" t="s">
        <v>726</v>
      </c>
      <c r="AB59" s="17" t="s">
        <v>421</v>
      </c>
      <c r="AC59" s="18" t="s">
        <v>570</v>
      </c>
      <c r="AE59" s="153" t="s">
        <v>159</v>
      </c>
      <c r="AF59" s="154" t="s">
        <v>838</v>
      </c>
    </row>
    <row r="60" spans="1:33" x14ac:dyDescent="0.25">
      <c r="A60" s="65" t="s">
        <v>77</v>
      </c>
      <c r="B60" s="26" t="s">
        <v>727</v>
      </c>
      <c r="C60" s="20" t="s">
        <v>722</v>
      </c>
      <c r="D60" s="19" t="s">
        <v>728</v>
      </c>
      <c r="E60" s="20" t="s">
        <v>448</v>
      </c>
      <c r="F60" s="19" t="s">
        <v>364</v>
      </c>
      <c r="G60" s="20" t="s">
        <v>729</v>
      </c>
      <c r="H60" s="19" t="s">
        <v>419</v>
      </c>
      <c r="I60" s="20" t="s">
        <v>730</v>
      </c>
      <c r="J60" s="19" t="s">
        <v>630</v>
      </c>
      <c r="K60" s="20" t="s">
        <v>176</v>
      </c>
      <c r="L60" s="19" t="s">
        <v>361</v>
      </c>
      <c r="M60" s="20" t="s">
        <v>597</v>
      </c>
      <c r="N60" s="19" t="s">
        <v>411</v>
      </c>
      <c r="O60" s="20" t="s">
        <v>688</v>
      </c>
      <c r="P60" s="19" t="s">
        <v>361</v>
      </c>
      <c r="Q60" s="20" t="s">
        <v>731</v>
      </c>
      <c r="R60" s="19" t="s">
        <v>262</v>
      </c>
      <c r="S60" s="20" t="s">
        <v>732</v>
      </c>
      <c r="T60" s="19" t="s">
        <v>733</v>
      </c>
      <c r="U60" s="20" t="s">
        <v>441</v>
      </c>
      <c r="V60" s="19" t="s">
        <v>443</v>
      </c>
      <c r="W60" s="20" t="s">
        <v>734</v>
      </c>
      <c r="X60" s="19" t="s">
        <v>735</v>
      </c>
      <c r="Y60" s="20" t="s">
        <v>441</v>
      </c>
      <c r="Z60" s="19" t="s">
        <v>736</v>
      </c>
      <c r="AA60" s="20" t="s">
        <v>737</v>
      </c>
      <c r="AB60" s="19" t="s">
        <v>733</v>
      </c>
      <c r="AC60" s="20" t="s">
        <v>441</v>
      </c>
      <c r="AE60" s="155" t="s">
        <v>256</v>
      </c>
      <c r="AF60" s="156" t="s">
        <v>258</v>
      </c>
    </row>
    <row r="61" spans="1:33" x14ac:dyDescent="0.25">
      <c r="Z61" s="59"/>
      <c r="AA61" s="59"/>
    </row>
    <row r="62" spans="1:33" s="66" customFormat="1" x14ac:dyDescent="0.25">
      <c r="B62" s="318">
        <v>2019</v>
      </c>
      <c r="C62" s="319"/>
      <c r="D62" s="319"/>
      <c r="E62" s="320"/>
      <c r="F62" s="321">
        <v>2020</v>
      </c>
      <c r="G62" s="322"/>
      <c r="H62" s="322"/>
      <c r="I62" s="329"/>
      <c r="J62" s="318">
        <v>2021</v>
      </c>
      <c r="K62" s="319"/>
      <c r="L62" s="319"/>
      <c r="M62" s="320"/>
      <c r="N62" s="321">
        <v>2022</v>
      </c>
      <c r="O62" s="322"/>
      <c r="P62" s="322"/>
      <c r="Q62" s="329"/>
      <c r="R62" s="318">
        <v>2023</v>
      </c>
      <c r="S62" s="319"/>
      <c r="T62" s="319"/>
      <c r="U62" s="320"/>
      <c r="V62" s="321">
        <v>2024</v>
      </c>
      <c r="W62" s="322"/>
      <c r="X62" s="322"/>
      <c r="Y62" s="329"/>
      <c r="Z62" s="318">
        <v>2025</v>
      </c>
      <c r="AA62" s="319"/>
      <c r="AB62" s="319"/>
      <c r="AC62" s="320"/>
    </row>
    <row r="63" spans="1:33" ht="58.5" customHeight="1" x14ac:dyDescent="0.25">
      <c r="A63" s="337" t="s">
        <v>85</v>
      </c>
      <c r="B63" s="352" t="s">
        <v>89</v>
      </c>
      <c r="C63" s="353"/>
      <c r="D63" s="354" t="s">
        <v>1100</v>
      </c>
      <c r="E63" s="356" t="s">
        <v>90</v>
      </c>
      <c r="F63" s="316" t="s">
        <v>89</v>
      </c>
      <c r="G63" s="317"/>
      <c r="H63" s="334" t="s">
        <v>1100</v>
      </c>
      <c r="I63" s="350" t="s">
        <v>90</v>
      </c>
      <c r="J63" s="352" t="s">
        <v>89</v>
      </c>
      <c r="K63" s="353"/>
      <c r="L63" s="354" t="s">
        <v>1100</v>
      </c>
      <c r="M63" s="356" t="s">
        <v>90</v>
      </c>
      <c r="N63" s="316" t="s">
        <v>89</v>
      </c>
      <c r="O63" s="317"/>
      <c r="P63" s="334" t="s">
        <v>1100</v>
      </c>
      <c r="Q63" s="350" t="s">
        <v>90</v>
      </c>
      <c r="R63" s="352" t="s">
        <v>89</v>
      </c>
      <c r="S63" s="353"/>
      <c r="T63" s="354" t="s">
        <v>1100</v>
      </c>
      <c r="U63" s="356" t="s">
        <v>90</v>
      </c>
      <c r="V63" s="316" t="s">
        <v>89</v>
      </c>
      <c r="W63" s="317"/>
      <c r="X63" s="334" t="s">
        <v>1100</v>
      </c>
      <c r="Y63" s="350" t="s">
        <v>90</v>
      </c>
      <c r="Z63" s="352" t="s">
        <v>89</v>
      </c>
      <c r="AA63" s="353"/>
      <c r="AB63" s="354" t="s">
        <v>1100</v>
      </c>
      <c r="AC63" s="356" t="s">
        <v>90</v>
      </c>
      <c r="AE63" s="309" t="s">
        <v>108</v>
      </c>
      <c r="AF63" s="309"/>
      <c r="AG63"/>
    </row>
    <row r="64" spans="1:33" x14ac:dyDescent="0.25">
      <c r="A64" s="338"/>
      <c r="B64" s="21" t="s">
        <v>91</v>
      </c>
      <c r="C64" s="37" t="s">
        <v>87</v>
      </c>
      <c r="D64" s="355"/>
      <c r="E64" s="357"/>
      <c r="F64" s="60" t="s">
        <v>91</v>
      </c>
      <c r="G64" s="61" t="s">
        <v>87</v>
      </c>
      <c r="H64" s="349"/>
      <c r="I64" s="351"/>
      <c r="J64" s="22" t="s">
        <v>91</v>
      </c>
      <c r="K64" s="37" t="s">
        <v>87</v>
      </c>
      <c r="L64" s="355"/>
      <c r="M64" s="357"/>
      <c r="N64" s="60" t="s">
        <v>91</v>
      </c>
      <c r="O64" s="61" t="s">
        <v>87</v>
      </c>
      <c r="P64" s="349"/>
      <c r="Q64" s="351"/>
      <c r="R64" s="22" t="s">
        <v>91</v>
      </c>
      <c r="S64" s="37" t="s">
        <v>87</v>
      </c>
      <c r="T64" s="355"/>
      <c r="U64" s="357"/>
      <c r="V64" s="60" t="s">
        <v>91</v>
      </c>
      <c r="W64" s="61" t="s">
        <v>87</v>
      </c>
      <c r="X64" s="349"/>
      <c r="Y64" s="351"/>
      <c r="Z64" s="22" t="s">
        <v>91</v>
      </c>
      <c r="AA64" s="37" t="s">
        <v>87</v>
      </c>
      <c r="AB64" s="355"/>
      <c r="AC64" s="357"/>
      <c r="AE64" s="104" t="s">
        <v>104</v>
      </c>
      <c r="AF64" s="105" t="s">
        <v>105</v>
      </c>
    </row>
    <row r="65" spans="1:33" x14ac:dyDescent="0.25">
      <c r="A65" s="63" t="s">
        <v>67</v>
      </c>
      <c r="B65" s="15" t="s">
        <v>148</v>
      </c>
      <c r="C65" s="16" t="s">
        <v>585</v>
      </c>
      <c r="D65" s="15" t="s">
        <v>599</v>
      </c>
      <c r="E65" s="16" t="s">
        <v>738</v>
      </c>
      <c r="F65" s="15" t="s">
        <v>236</v>
      </c>
      <c r="G65" s="16" t="s">
        <v>564</v>
      </c>
      <c r="H65" s="15" t="s">
        <v>383</v>
      </c>
      <c r="I65" s="16" t="s">
        <v>525</v>
      </c>
      <c r="J65" s="15" t="s">
        <v>649</v>
      </c>
      <c r="K65" s="16" t="s">
        <v>739</v>
      </c>
      <c r="L65" s="15" t="s">
        <v>740</v>
      </c>
      <c r="M65" s="16" t="s">
        <v>394</v>
      </c>
      <c r="N65" s="15" t="s">
        <v>353</v>
      </c>
      <c r="O65" s="16" t="s">
        <v>741</v>
      </c>
      <c r="P65" s="15" t="s">
        <v>742</v>
      </c>
      <c r="Q65" s="16" t="s">
        <v>743</v>
      </c>
      <c r="R65" s="15" t="s">
        <v>239</v>
      </c>
      <c r="S65" s="16" t="s">
        <v>548</v>
      </c>
      <c r="T65" s="15" t="s">
        <v>744</v>
      </c>
      <c r="U65" s="16" t="s">
        <v>745</v>
      </c>
      <c r="V65" s="15" t="s">
        <v>239</v>
      </c>
      <c r="W65" s="16" t="s">
        <v>746</v>
      </c>
      <c r="X65" s="15" t="s">
        <v>383</v>
      </c>
      <c r="Y65" s="16" t="s">
        <v>747</v>
      </c>
      <c r="Z65" s="15" t="s">
        <v>639</v>
      </c>
      <c r="AA65" s="16" t="s">
        <v>748</v>
      </c>
      <c r="AB65" s="15" t="s">
        <v>599</v>
      </c>
      <c r="AC65" s="16" t="s">
        <v>749</v>
      </c>
      <c r="AE65" s="151" t="s">
        <v>619</v>
      </c>
      <c r="AF65" s="152" t="s">
        <v>839</v>
      </c>
    </row>
    <row r="66" spans="1:33" x14ac:dyDescent="0.25">
      <c r="A66" s="64" t="s">
        <v>68</v>
      </c>
      <c r="B66" s="25" t="s">
        <v>226</v>
      </c>
      <c r="C66" s="18" t="s">
        <v>658</v>
      </c>
      <c r="D66" s="17" t="s">
        <v>312</v>
      </c>
      <c r="E66" s="18" t="s">
        <v>706</v>
      </c>
      <c r="F66" s="17" t="s">
        <v>614</v>
      </c>
      <c r="G66" s="18" t="s">
        <v>119</v>
      </c>
      <c r="H66" s="17" t="s">
        <v>750</v>
      </c>
      <c r="I66" s="18" t="s">
        <v>575</v>
      </c>
      <c r="J66" s="17" t="s">
        <v>615</v>
      </c>
      <c r="K66" s="18" t="s">
        <v>709</v>
      </c>
      <c r="L66" s="17" t="s">
        <v>579</v>
      </c>
      <c r="M66" s="18" t="s">
        <v>751</v>
      </c>
      <c r="N66" s="17" t="s">
        <v>691</v>
      </c>
      <c r="O66" s="18" t="s">
        <v>379</v>
      </c>
      <c r="P66" s="17" t="s">
        <v>750</v>
      </c>
      <c r="Q66" s="18" t="s">
        <v>402</v>
      </c>
      <c r="R66" s="17" t="s">
        <v>133</v>
      </c>
      <c r="S66" s="18" t="s">
        <v>189</v>
      </c>
      <c r="T66" s="17" t="s">
        <v>310</v>
      </c>
      <c r="U66" s="18" t="s">
        <v>518</v>
      </c>
      <c r="V66" s="17" t="s">
        <v>131</v>
      </c>
      <c r="W66" s="18" t="s">
        <v>537</v>
      </c>
      <c r="X66" s="17" t="s">
        <v>752</v>
      </c>
      <c r="Y66" s="18" t="s">
        <v>518</v>
      </c>
      <c r="Z66" s="17" t="s">
        <v>127</v>
      </c>
      <c r="AA66" s="18" t="s">
        <v>722</v>
      </c>
      <c r="AB66" s="17" t="s">
        <v>750</v>
      </c>
      <c r="AC66" s="18" t="s">
        <v>751</v>
      </c>
      <c r="AE66" s="153" t="s">
        <v>561</v>
      </c>
      <c r="AF66" s="154" t="s">
        <v>840</v>
      </c>
    </row>
    <row r="67" spans="1:33" x14ac:dyDescent="0.25">
      <c r="A67" s="64" t="s">
        <v>35</v>
      </c>
      <c r="B67" s="25" t="s">
        <v>124</v>
      </c>
      <c r="C67" s="18" t="s">
        <v>670</v>
      </c>
      <c r="D67" s="17" t="s">
        <v>593</v>
      </c>
      <c r="E67" s="18" t="s">
        <v>539</v>
      </c>
      <c r="F67" s="17" t="s">
        <v>204</v>
      </c>
      <c r="G67" s="18" t="s">
        <v>119</v>
      </c>
      <c r="H67" s="17" t="s">
        <v>598</v>
      </c>
      <c r="I67" s="18" t="s">
        <v>435</v>
      </c>
      <c r="J67" s="17" t="s">
        <v>230</v>
      </c>
      <c r="K67" s="18" t="s">
        <v>573</v>
      </c>
      <c r="L67" s="17" t="s">
        <v>733</v>
      </c>
      <c r="M67" s="18" t="s">
        <v>359</v>
      </c>
      <c r="N67" s="17" t="s">
        <v>228</v>
      </c>
      <c r="O67" s="18" t="s">
        <v>410</v>
      </c>
      <c r="P67" s="17" t="s">
        <v>540</v>
      </c>
      <c r="Q67" s="18" t="s">
        <v>424</v>
      </c>
      <c r="R67" s="17" t="s">
        <v>151</v>
      </c>
      <c r="S67" s="18" t="s">
        <v>724</v>
      </c>
      <c r="T67" s="17" t="s">
        <v>171</v>
      </c>
      <c r="U67" s="18" t="s">
        <v>534</v>
      </c>
      <c r="V67" s="17" t="s">
        <v>228</v>
      </c>
      <c r="W67" s="18" t="s">
        <v>425</v>
      </c>
      <c r="X67" s="17" t="s">
        <v>358</v>
      </c>
      <c r="Y67" s="18" t="s">
        <v>541</v>
      </c>
      <c r="Z67" s="17" t="s">
        <v>231</v>
      </c>
      <c r="AA67" s="18" t="s">
        <v>724</v>
      </c>
      <c r="AB67" s="17" t="s">
        <v>434</v>
      </c>
      <c r="AC67" s="18" t="s">
        <v>582</v>
      </c>
      <c r="AE67" s="153" t="s">
        <v>559</v>
      </c>
      <c r="AF67" s="154" t="s">
        <v>193</v>
      </c>
    </row>
    <row r="68" spans="1:33" x14ac:dyDescent="0.25">
      <c r="A68" s="64" t="s">
        <v>34</v>
      </c>
      <c r="B68" s="25" t="s">
        <v>704</v>
      </c>
      <c r="C68" s="18" t="s">
        <v>408</v>
      </c>
      <c r="D68" s="17" t="s">
        <v>432</v>
      </c>
      <c r="E68" s="18" t="s">
        <v>427</v>
      </c>
      <c r="F68" s="17" t="s">
        <v>220</v>
      </c>
      <c r="G68" s="18" t="s">
        <v>538</v>
      </c>
      <c r="H68" s="17" t="s">
        <v>592</v>
      </c>
      <c r="I68" s="18" t="s">
        <v>333</v>
      </c>
      <c r="J68" s="17" t="s">
        <v>616</v>
      </c>
      <c r="K68" s="18" t="s">
        <v>418</v>
      </c>
      <c r="L68" s="17" t="s">
        <v>173</v>
      </c>
      <c r="M68" s="18" t="s">
        <v>330</v>
      </c>
      <c r="N68" s="17" t="s">
        <v>130</v>
      </c>
      <c r="O68" s="18" t="s">
        <v>334</v>
      </c>
      <c r="P68" s="17" t="s">
        <v>335</v>
      </c>
      <c r="Q68" s="18" t="s">
        <v>336</v>
      </c>
      <c r="R68" s="17" t="s">
        <v>221</v>
      </c>
      <c r="S68" s="18" t="s">
        <v>309</v>
      </c>
      <c r="T68" s="17" t="s">
        <v>414</v>
      </c>
      <c r="U68" s="18" t="s">
        <v>753</v>
      </c>
      <c r="V68" s="17" t="s">
        <v>230</v>
      </c>
      <c r="W68" s="18" t="s">
        <v>334</v>
      </c>
      <c r="X68" s="17" t="s">
        <v>439</v>
      </c>
      <c r="Y68" s="18" t="s">
        <v>753</v>
      </c>
      <c r="Z68" s="17" t="s">
        <v>127</v>
      </c>
      <c r="AA68" s="18" t="s">
        <v>724</v>
      </c>
      <c r="AB68" s="17" t="s">
        <v>592</v>
      </c>
      <c r="AC68" s="18" t="s">
        <v>326</v>
      </c>
      <c r="AE68" s="153" t="s">
        <v>161</v>
      </c>
      <c r="AF68" s="154" t="s">
        <v>841</v>
      </c>
    </row>
    <row r="69" spans="1:33" x14ac:dyDescent="0.25">
      <c r="A69" s="64" t="s">
        <v>27</v>
      </c>
      <c r="B69" s="25" t="s">
        <v>181</v>
      </c>
      <c r="C69" s="18" t="s">
        <v>248</v>
      </c>
      <c r="D69" s="17" t="s">
        <v>754</v>
      </c>
      <c r="E69" s="18" t="s">
        <v>755</v>
      </c>
      <c r="F69" s="17" t="s">
        <v>153</v>
      </c>
      <c r="G69" s="18" t="s">
        <v>739</v>
      </c>
      <c r="H69" s="17" t="s">
        <v>428</v>
      </c>
      <c r="I69" s="18" t="s">
        <v>448</v>
      </c>
      <c r="J69" s="17" t="s">
        <v>576</v>
      </c>
      <c r="K69" s="18" t="s">
        <v>156</v>
      </c>
      <c r="L69" s="17" t="s">
        <v>168</v>
      </c>
      <c r="M69" s="18" t="s">
        <v>756</v>
      </c>
      <c r="N69" s="17" t="s">
        <v>183</v>
      </c>
      <c r="O69" s="18" t="s">
        <v>757</v>
      </c>
      <c r="P69" s="17" t="s">
        <v>758</v>
      </c>
      <c r="Q69" s="18" t="s">
        <v>759</v>
      </c>
      <c r="R69" s="17" t="s">
        <v>122</v>
      </c>
      <c r="S69" s="18" t="s">
        <v>571</v>
      </c>
      <c r="T69" s="17" t="s">
        <v>367</v>
      </c>
      <c r="U69" s="18" t="s">
        <v>759</v>
      </c>
      <c r="V69" s="17" t="s">
        <v>334</v>
      </c>
      <c r="W69" s="18" t="s">
        <v>693</v>
      </c>
      <c r="X69" s="17" t="s">
        <v>627</v>
      </c>
      <c r="Y69" s="18" t="s">
        <v>760</v>
      </c>
      <c r="Z69" s="17" t="s">
        <v>321</v>
      </c>
      <c r="AA69" s="18" t="s">
        <v>713</v>
      </c>
      <c r="AB69" s="17" t="s">
        <v>761</v>
      </c>
      <c r="AC69" s="18" t="s">
        <v>454</v>
      </c>
      <c r="AE69" s="153" t="s">
        <v>157</v>
      </c>
      <c r="AF69" s="154" t="s">
        <v>842</v>
      </c>
    </row>
    <row r="70" spans="1:33" x14ac:dyDescent="0.25">
      <c r="A70" s="64" t="s">
        <v>28</v>
      </c>
      <c r="B70" s="25" t="s">
        <v>122</v>
      </c>
      <c r="C70" s="18" t="s">
        <v>762</v>
      </c>
      <c r="D70" s="17" t="s">
        <v>763</v>
      </c>
      <c r="E70" s="18" t="s">
        <v>764</v>
      </c>
      <c r="F70" s="17" t="s">
        <v>179</v>
      </c>
      <c r="G70" s="18" t="s">
        <v>549</v>
      </c>
      <c r="H70" s="17" t="s">
        <v>716</v>
      </c>
      <c r="I70" s="18" t="s">
        <v>731</v>
      </c>
      <c r="J70" s="17" t="s">
        <v>262</v>
      </c>
      <c r="K70" s="18" t="s">
        <v>254</v>
      </c>
      <c r="L70" s="17" t="s">
        <v>367</v>
      </c>
      <c r="M70" s="18" t="s">
        <v>458</v>
      </c>
      <c r="N70" s="17" t="s">
        <v>516</v>
      </c>
      <c r="O70" s="18" t="s">
        <v>765</v>
      </c>
      <c r="P70" s="17" t="s">
        <v>728</v>
      </c>
      <c r="Q70" s="18" t="s">
        <v>756</v>
      </c>
      <c r="R70" s="17" t="s">
        <v>154</v>
      </c>
      <c r="S70" s="18" t="s">
        <v>766</v>
      </c>
      <c r="T70" s="17" t="s">
        <v>767</v>
      </c>
      <c r="U70" s="18" t="s">
        <v>756</v>
      </c>
      <c r="V70" s="17" t="s">
        <v>722</v>
      </c>
      <c r="W70" s="18" t="s">
        <v>577</v>
      </c>
      <c r="X70" s="17" t="s">
        <v>587</v>
      </c>
      <c r="Y70" s="18" t="s">
        <v>768</v>
      </c>
      <c r="Z70" s="17" t="s">
        <v>291</v>
      </c>
      <c r="AA70" s="18" t="s">
        <v>769</v>
      </c>
      <c r="AB70" s="17" t="s">
        <v>354</v>
      </c>
      <c r="AC70" s="18" t="s">
        <v>594</v>
      </c>
      <c r="AE70" s="153" t="s">
        <v>157</v>
      </c>
      <c r="AF70" s="154"/>
    </row>
    <row r="71" spans="1:33" x14ac:dyDescent="0.25">
      <c r="A71" s="64" t="s">
        <v>76</v>
      </c>
      <c r="B71" s="25" t="s">
        <v>704</v>
      </c>
      <c r="C71" s="18" t="s">
        <v>147</v>
      </c>
      <c r="D71" s="17" t="s">
        <v>770</v>
      </c>
      <c r="E71" s="18" t="s">
        <v>760</v>
      </c>
      <c r="F71" s="17" t="s">
        <v>126</v>
      </c>
      <c r="G71" s="18" t="s">
        <v>576</v>
      </c>
      <c r="H71" s="17" t="s">
        <v>370</v>
      </c>
      <c r="I71" s="18" t="s">
        <v>591</v>
      </c>
      <c r="J71" s="17" t="s">
        <v>206</v>
      </c>
      <c r="K71" s="18" t="s">
        <v>143</v>
      </c>
      <c r="L71" s="17" t="s">
        <v>771</v>
      </c>
      <c r="M71" s="18" t="s">
        <v>772</v>
      </c>
      <c r="N71" s="17" t="s">
        <v>616</v>
      </c>
      <c r="O71" s="18" t="s">
        <v>636</v>
      </c>
      <c r="P71" s="17" t="s">
        <v>626</v>
      </c>
      <c r="Q71" s="18" t="s">
        <v>381</v>
      </c>
      <c r="R71" s="17" t="s">
        <v>704</v>
      </c>
      <c r="S71" s="18" t="s">
        <v>198</v>
      </c>
      <c r="T71" s="17" t="s">
        <v>773</v>
      </c>
      <c r="U71" s="18" t="s">
        <v>591</v>
      </c>
      <c r="V71" s="17" t="s">
        <v>294</v>
      </c>
      <c r="W71" s="18" t="s">
        <v>645</v>
      </c>
      <c r="X71" s="17" t="s">
        <v>774</v>
      </c>
      <c r="Y71" s="18" t="s">
        <v>377</v>
      </c>
      <c r="Z71" s="17" t="s">
        <v>200</v>
      </c>
      <c r="AA71" s="18" t="s">
        <v>639</v>
      </c>
      <c r="AB71" s="17" t="s">
        <v>773</v>
      </c>
      <c r="AC71" s="18" t="s">
        <v>368</v>
      </c>
      <c r="AE71" s="153" t="s">
        <v>165</v>
      </c>
      <c r="AF71" s="154" t="s">
        <v>187</v>
      </c>
    </row>
    <row r="72" spans="1:33" x14ac:dyDescent="0.25">
      <c r="A72" s="65" t="s">
        <v>77</v>
      </c>
      <c r="B72" s="26" t="s">
        <v>727</v>
      </c>
      <c r="C72" s="20" t="s">
        <v>122</v>
      </c>
      <c r="D72" s="19" t="s">
        <v>775</v>
      </c>
      <c r="E72" s="20" t="s">
        <v>589</v>
      </c>
      <c r="F72" s="19" t="s">
        <v>364</v>
      </c>
      <c r="G72" s="20" t="s">
        <v>732</v>
      </c>
      <c r="H72" s="19" t="s">
        <v>761</v>
      </c>
      <c r="I72" s="20" t="s">
        <v>776</v>
      </c>
      <c r="J72" s="19" t="s">
        <v>630</v>
      </c>
      <c r="K72" s="20" t="s">
        <v>315</v>
      </c>
      <c r="L72" s="19" t="s">
        <v>754</v>
      </c>
      <c r="M72" s="20" t="s">
        <v>764</v>
      </c>
      <c r="N72" s="19" t="s">
        <v>411</v>
      </c>
      <c r="O72" s="20" t="s">
        <v>156</v>
      </c>
      <c r="P72" s="19" t="s">
        <v>777</v>
      </c>
      <c r="Q72" s="20" t="s">
        <v>768</v>
      </c>
      <c r="R72" s="19" t="s">
        <v>262</v>
      </c>
      <c r="S72" s="20" t="s">
        <v>699</v>
      </c>
      <c r="T72" s="19" t="s">
        <v>623</v>
      </c>
      <c r="U72" s="20" t="s">
        <v>588</v>
      </c>
      <c r="V72" s="19" t="s">
        <v>443</v>
      </c>
      <c r="W72" s="20" t="s">
        <v>496</v>
      </c>
      <c r="X72" s="19" t="s">
        <v>774</v>
      </c>
      <c r="Y72" s="20" t="s">
        <v>589</v>
      </c>
      <c r="Z72" s="19" t="s">
        <v>736</v>
      </c>
      <c r="AA72" s="20" t="s">
        <v>659</v>
      </c>
      <c r="AB72" s="19" t="s">
        <v>773</v>
      </c>
      <c r="AC72" s="20" t="s">
        <v>588</v>
      </c>
      <c r="AE72" s="155" t="s">
        <v>165</v>
      </c>
      <c r="AF72" s="156" t="s">
        <v>843</v>
      </c>
    </row>
    <row r="73" spans="1:33" s="66" customFormat="1" x14ac:dyDescent="0.25">
      <c r="B73" s="318">
        <v>2019</v>
      </c>
      <c r="C73" s="319"/>
      <c r="D73" s="319"/>
      <c r="E73" s="320"/>
      <c r="F73" s="321">
        <v>2020</v>
      </c>
      <c r="G73" s="322"/>
      <c r="H73" s="322"/>
      <c r="I73" s="329"/>
      <c r="J73" s="318">
        <v>2021</v>
      </c>
      <c r="K73" s="319"/>
      <c r="L73" s="319"/>
      <c r="M73" s="320"/>
      <c r="N73" s="321">
        <v>2022</v>
      </c>
      <c r="O73" s="322"/>
      <c r="P73" s="322"/>
      <c r="Q73" s="329"/>
      <c r="R73" s="318">
        <v>2023</v>
      </c>
      <c r="S73" s="319"/>
      <c r="T73" s="319"/>
      <c r="U73" s="320"/>
      <c r="V73" s="321">
        <v>2024</v>
      </c>
      <c r="W73" s="322"/>
      <c r="X73" s="322"/>
      <c r="Y73" s="329"/>
      <c r="Z73" s="318">
        <v>2025</v>
      </c>
      <c r="AA73" s="319"/>
      <c r="AB73" s="319"/>
      <c r="AC73" s="320"/>
    </row>
    <row r="74" spans="1:33" ht="58.5" customHeight="1" x14ac:dyDescent="0.25">
      <c r="A74" s="337" t="s">
        <v>85</v>
      </c>
      <c r="B74" s="352" t="s">
        <v>89</v>
      </c>
      <c r="C74" s="353"/>
      <c r="D74" s="354" t="s">
        <v>1100</v>
      </c>
      <c r="E74" s="356" t="s">
        <v>90</v>
      </c>
      <c r="F74" s="316" t="s">
        <v>89</v>
      </c>
      <c r="G74" s="317"/>
      <c r="H74" s="334" t="s">
        <v>1100</v>
      </c>
      <c r="I74" s="350" t="s">
        <v>90</v>
      </c>
      <c r="J74" s="352" t="s">
        <v>89</v>
      </c>
      <c r="K74" s="353"/>
      <c r="L74" s="354" t="s">
        <v>1100</v>
      </c>
      <c r="M74" s="356" t="s">
        <v>90</v>
      </c>
      <c r="N74" s="316" t="s">
        <v>89</v>
      </c>
      <c r="O74" s="317"/>
      <c r="P74" s="334" t="s">
        <v>1100</v>
      </c>
      <c r="Q74" s="350" t="s">
        <v>90</v>
      </c>
      <c r="R74" s="352" t="s">
        <v>89</v>
      </c>
      <c r="S74" s="353"/>
      <c r="T74" s="354" t="s">
        <v>1100</v>
      </c>
      <c r="U74" s="356" t="s">
        <v>90</v>
      </c>
      <c r="V74" s="316" t="s">
        <v>89</v>
      </c>
      <c r="W74" s="317"/>
      <c r="X74" s="334" t="s">
        <v>1100</v>
      </c>
      <c r="Y74" s="350" t="s">
        <v>90</v>
      </c>
      <c r="Z74" s="352" t="s">
        <v>89</v>
      </c>
      <c r="AA74" s="353"/>
      <c r="AB74" s="354" t="s">
        <v>1100</v>
      </c>
      <c r="AC74" s="356" t="s">
        <v>90</v>
      </c>
      <c r="AE74" s="309" t="s">
        <v>108</v>
      </c>
      <c r="AF74" s="309"/>
    </row>
    <row r="75" spans="1:33" x14ac:dyDescent="0.25">
      <c r="A75" s="338"/>
      <c r="B75" s="21" t="s">
        <v>91</v>
      </c>
      <c r="C75" s="37" t="s">
        <v>88</v>
      </c>
      <c r="D75" s="355"/>
      <c r="E75" s="357"/>
      <c r="F75" s="60" t="s">
        <v>91</v>
      </c>
      <c r="G75" s="61" t="s">
        <v>88</v>
      </c>
      <c r="H75" s="349"/>
      <c r="I75" s="351"/>
      <c r="J75" s="22" t="s">
        <v>91</v>
      </c>
      <c r="K75" s="37" t="s">
        <v>88</v>
      </c>
      <c r="L75" s="355"/>
      <c r="M75" s="357"/>
      <c r="N75" s="60" t="s">
        <v>91</v>
      </c>
      <c r="O75" s="61" t="s">
        <v>88</v>
      </c>
      <c r="P75" s="349"/>
      <c r="Q75" s="351"/>
      <c r="R75" s="22" t="s">
        <v>91</v>
      </c>
      <c r="S75" s="37" t="s">
        <v>88</v>
      </c>
      <c r="T75" s="355"/>
      <c r="U75" s="357"/>
      <c r="V75" s="60" t="s">
        <v>91</v>
      </c>
      <c r="W75" s="61" t="s">
        <v>88</v>
      </c>
      <c r="X75" s="349"/>
      <c r="Y75" s="351"/>
      <c r="Z75" s="22" t="s">
        <v>91</v>
      </c>
      <c r="AA75" s="37" t="s">
        <v>88</v>
      </c>
      <c r="AB75" s="355"/>
      <c r="AC75" s="357"/>
      <c r="AE75" s="104" t="s">
        <v>104</v>
      </c>
      <c r="AF75" s="105" t="s">
        <v>105</v>
      </c>
      <c r="AG75"/>
    </row>
    <row r="76" spans="1:33" x14ac:dyDescent="0.25">
      <c r="A76" s="63" t="s">
        <v>67</v>
      </c>
      <c r="B76" s="15" t="s">
        <v>148</v>
      </c>
      <c r="C76" s="16" t="s">
        <v>778</v>
      </c>
      <c r="D76" s="15" t="s">
        <v>779</v>
      </c>
      <c r="E76" s="16" t="s">
        <v>780</v>
      </c>
      <c r="F76" s="15" t="s">
        <v>236</v>
      </c>
      <c r="G76" s="16" t="s">
        <v>572</v>
      </c>
      <c r="H76" s="15" t="s">
        <v>781</v>
      </c>
      <c r="I76" s="16" t="s">
        <v>782</v>
      </c>
      <c r="J76" s="15" t="s">
        <v>649</v>
      </c>
      <c r="K76" s="16" t="s">
        <v>583</v>
      </c>
      <c r="L76" s="15" t="s">
        <v>783</v>
      </c>
      <c r="M76" s="16" t="s">
        <v>784</v>
      </c>
      <c r="N76" s="15" t="s">
        <v>353</v>
      </c>
      <c r="O76" s="16" t="s">
        <v>274</v>
      </c>
      <c r="P76" s="15" t="s">
        <v>785</v>
      </c>
      <c r="Q76" s="16" t="s">
        <v>786</v>
      </c>
      <c r="R76" s="15" t="s">
        <v>239</v>
      </c>
      <c r="S76" s="16" t="s">
        <v>595</v>
      </c>
      <c r="T76" s="15" t="s">
        <v>787</v>
      </c>
      <c r="U76" s="16" t="s">
        <v>788</v>
      </c>
      <c r="V76" s="15" t="s">
        <v>239</v>
      </c>
      <c r="W76" s="16" t="s">
        <v>263</v>
      </c>
      <c r="X76" s="15" t="s">
        <v>779</v>
      </c>
      <c r="Y76" s="16" t="s">
        <v>789</v>
      </c>
      <c r="Z76" s="15" t="s">
        <v>639</v>
      </c>
      <c r="AA76" s="16" t="s">
        <v>790</v>
      </c>
      <c r="AB76" s="15" t="s">
        <v>791</v>
      </c>
      <c r="AC76" s="16" t="s">
        <v>473</v>
      </c>
      <c r="AE76" s="151" t="s">
        <v>657</v>
      </c>
      <c r="AF76" s="152" t="s">
        <v>657</v>
      </c>
    </row>
    <row r="77" spans="1:33" x14ac:dyDescent="0.25">
      <c r="A77" s="64" t="s">
        <v>68</v>
      </c>
      <c r="B77" s="25" t="s">
        <v>226</v>
      </c>
      <c r="C77" s="18" t="s">
        <v>792</v>
      </c>
      <c r="D77" s="17" t="s">
        <v>793</v>
      </c>
      <c r="E77" s="18" t="s">
        <v>794</v>
      </c>
      <c r="F77" s="17" t="s">
        <v>614</v>
      </c>
      <c r="G77" s="18" t="s">
        <v>795</v>
      </c>
      <c r="H77" s="17" t="s">
        <v>687</v>
      </c>
      <c r="I77" s="18" t="s">
        <v>796</v>
      </c>
      <c r="J77" s="17" t="s">
        <v>615</v>
      </c>
      <c r="K77" s="18" t="s">
        <v>453</v>
      </c>
      <c r="L77" s="17" t="s">
        <v>793</v>
      </c>
      <c r="M77" s="18" t="s">
        <v>797</v>
      </c>
      <c r="N77" s="17" t="s">
        <v>691</v>
      </c>
      <c r="O77" s="18" t="s">
        <v>765</v>
      </c>
      <c r="P77" s="17" t="s">
        <v>798</v>
      </c>
      <c r="Q77" s="18" t="s">
        <v>796</v>
      </c>
      <c r="R77" s="17" t="s">
        <v>133</v>
      </c>
      <c r="S77" s="18" t="s">
        <v>799</v>
      </c>
      <c r="T77" s="17" t="s">
        <v>687</v>
      </c>
      <c r="U77" s="18" t="s">
        <v>800</v>
      </c>
      <c r="V77" s="17" t="s">
        <v>131</v>
      </c>
      <c r="W77" s="18" t="s">
        <v>378</v>
      </c>
      <c r="X77" s="17" t="s">
        <v>801</v>
      </c>
      <c r="Y77" s="18" t="s">
        <v>802</v>
      </c>
      <c r="Z77" s="17" t="s">
        <v>127</v>
      </c>
      <c r="AA77" s="18" t="s">
        <v>453</v>
      </c>
      <c r="AB77" s="17" t="s">
        <v>803</v>
      </c>
      <c r="AC77" s="18" t="s">
        <v>804</v>
      </c>
      <c r="AE77" s="153" t="s">
        <v>162</v>
      </c>
      <c r="AF77" s="154" t="s">
        <v>558</v>
      </c>
    </row>
    <row r="78" spans="1:33" x14ac:dyDescent="0.25">
      <c r="A78" s="64" t="s">
        <v>35</v>
      </c>
      <c r="B78" s="25" t="s">
        <v>124</v>
      </c>
      <c r="C78" s="18" t="s">
        <v>805</v>
      </c>
      <c r="D78" s="17" t="s">
        <v>806</v>
      </c>
      <c r="E78" s="18" t="s">
        <v>320</v>
      </c>
      <c r="F78" s="17" t="s">
        <v>204</v>
      </c>
      <c r="G78" s="18" t="s">
        <v>807</v>
      </c>
      <c r="H78" s="17" t="s">
        <v>808</v>
      </c>
      <c r="I78" s="18" t="s">
        <v>738</v>
      </c>
      <c r="J78" s="17" t="s">
        <v>230</v>
      </c>
      <c r="K78" s="18" t="s">
        <v>153</v>
      </c>
      <c r="L78" s="17" t="s">
        <v>343</v>
      </c>
      <c r="M78" s="18" t="s">
        <v>809</v>
      </c>
      <c r="N78" s="17" t="s">
        <v>228</v>
      </c>
      <c r="O78" s="18" t="s">
        <v>662</v>
      </c>
      <c r="P78" s="17" t="s">
        <v>624</v>
      </c>
      <c r="Q78" s="18" t="s">
        <v>809</v>
      </c>
      <c r="R78" s="17" t="s">
        <v>151</v>
      </c>
      <c r="S78" s="18" t="s">
        <v>663</v>
      </c>
      <c r="T78" s="17" t="s">
        <v>586</v>
      </c>
      <c r="U78" s="18" t="s">
        <v>518</v>
      </c>
      <c r="V78" s="17" t="s">
        <v>228</v>
      </c>
      <c r="W78" s="18" t="s">
        <v>291</v>
      </c>
      <c r="X78" s="17" t="s">
        <v>810</v>
      </c>
      <c r="Y78" s="18" t="s">
        <v>320</v>
      </c>
      <c r="Z78" s="17" t="s">
        <v>231</v>
      </c>
      <c r="AA78" s="18" t="s">
        <v>805</v>
      </c>
      <c r="AB78" s="17" t="s">
        <v>810</v>
      </c>
      <c r="AC78" s="18" t="s">
        <v>811</v>
      </c>
      <c r="AE78" s="153" t="s">
        <v>158</v>
      </c>
      <c r="AF78" s="154" t="s">
        <v>260</v>
      </c>
    </row>
    <row r="79" spans="1:33" x14ac:dyDescent="0.25">
      <c r="A79" s="64" t="s">
        <v>34</v>
      </c>
      <c r="B79" s="25" t="s">
        <v>704</v>
      </c>
      <c r="C79" s="18" t="s">
        <v>496</v>
      </c>
      <c r="D79" s="17" t="s">
        <v>292</v>
      </c>
      <c r="E79" s="18" t="s">
        <v>394</v>
      </c>
      <c r="F79" s="17" t="s">
        <v>220</v>
      </c>
      <c r="G79" s="18" t="s">
        <v>807</v>
      </c>
      <c r="H79" s="17" t="s">
        <v>812</v>
      </c>
      <c r="I79" s="18" t="s">
        <v>600</v>
      </c>
      <c r="J79" s="17" t="s">
        <v>616</v>
      </c>
      <c r="K79" s="18" t="s">
        <v>288</v>
      </c>
      <c r="L79" s="17" t="s">
        <v>697</v>
      </c>
      <c r="M79" s="18" t="s">
        <v>284</v>
      </c>
      <c r="N79" s="17" t="s">
        <v>130</v>
      </c>
      <c r="O79" s="18" t="s">
        <v>531</v>
      </c>
      <c r="P79" s="17" t="s">
        <v>497</v>
      </c>
      <c r="Q79" s="18" t="s">
        <v>695</v>
      </c>
      <c r="R79" s="17" t="s">
        <v>221</v>
      </c>
      <c r="S79" s="18" t="s">
        <v>342</v>
      </c>
      <c r="T79" s="17" t="s">
        <v>497</v>
      </c>
      <c r="U79" s="18" t="s">
        <v>299</v>
      </c>
      <c r="V79" s="17" t="s">
        <v>230</v>
      </c>
      <c r="W79" s="18" t="s">
        <v>531</v>
      </c>
      <c r="X79" s="17" t="s">
        <v>813</v>
      </c>
      <c r="Y79" s="18" t="s">
        <v>284</v>
      </c>
      <c r="Z79" s="17" t="s">
        <v>127</v>
      </c>
      <c r="AA79" s="18" t="s">
        <v>527</v>
      </c>
      <c r="AB79" s="17" t="s">
        <v>504</v>
      </c>
      <c r="AC79" s="18" t="s">
        <v>299</v>
      </c>
      <c r="AE79" s="153" t="s">
        <v>160</v>
      </c>
      <c r="AF79" s="154" t="s">
        <v>836</v>
      </c>
    </row>
    <row r="80" spans="1:33" x14ac:dyDescent="0.25">
      <c r="A80" s="64" t="s">
        <v>27</v>
      </c>
      <c r="B80" s="25" t="s">
        <v>181</v>
      </c>
      <c r="C80" s="18" t="s">
        <v>584</v>
      </c>
      <c r="D80" s="17" t="s">
        <v>352</v>
      </c>
      <c r="E80" s="18" t="s">
        <v>542</v>
      </c>
      <c r="F80" s="17" t="s">
        <v>153</v>
      </c>
      <c r="G80" s="18" t="s">
        <v>814</v>
      </c>
      <c r="H80" s="17" t="s">
        <v>508</v>
      </c>
      <c r="I80" s="18" t="s">
        <v>815</v>
      </c>
      <c r="J80" s="17" t="s">
        <v>576</v>
      </c>
      <c r="K80" s="18" t="s">
        <v>816</v>
      </c>
      <c r="L80" s="17" t="s">
        <v>517</v>
      </c>
      <c r="M80" s="18" t="s">
        <v>569</v>
      </c>
      <c r="N80" s="17" t="s">
        <v>183</v>
      </c>
      <c r="O80" s="18" t="s">
        <v>721</v>
      </c>
      <c r="P80" s="17" t="s">
        <v>343</v>
      </c>
      <c r="Q80" s="18" t="s">
        <v>336</v>
      </c>
      <c r="R80" s="17" t="s">
        <v>122</v>
      </c>
      <c r="S80" s="18" t="s">
        <v>817</v>
      </c>
      <c r="T80" s="17" t="s">
        <v>343</v>
      </c>
      <c r="U80" s="18" t="s">
        <v>330</v>
      </c>
      <c r="V80" s="17" t="s">
        <v>334</v>
      </c>
      <c r="W80" s="18" t="s">
        <v>818</v>
      </c>
      <c r="X80" s="17" t="s">
        <v>624</v>
      </c>
      <c r="Y80" s="18" t="s">
        <v>569</v>
      </c>
      <c r="Z80" s="17" t="s">
        <v>321</v>
      </c>
      <c r="AA80" s="18" t="s">
        <v>819</v>
      </c>
      <c r="AB80" s="17" t="s">
        <v>810</v>
      </c>
      <c r="AC80" s="18" t="s">
        <v>333</v>
      </c>
      <c r="AE80" s="153" t="s">
        <v>255</v>
      </c>
      <c r="AF80" s="154" t="s">
        <v>837</v>
      </c>
    </row>
    <row r="81" spans="1:32" x14ac:dyDescent="0.25">
      <c r="A81" s="64" t="s">
        <v>28</v>
      </c>
      <c r="B81" s="25" t="s">
        <v>122</v>
      </c>
      <c r="C81" s="18" t="s">
        <v>820</v>
      </c>
      <c r="D81" s="17" t="s">
        <v>750</v>
      </c>
      <c r="E81" s="18" t="s">
        <v>602</v>
      </c>
      <c r="F81" s="17" t="s">
        <v>179</v>
      </c>
      <c r="G81" s="18" t="s">
        <v>821</v>
      </c>
      <c r="H81" s="17" t="s">
        <v>808</v>
      </c>
      <c r="I81" s="18" t="s">
        <v>519</v>
      </c>
      <c r="J81" s="17" t="s">
        <v>262</v>
      </c>
      <c r="K81" s="18" t="s">
        <v>549</v>
      </c>
      <c r="L81" s="17" t="s">
        <v>286</v>
      </c>
      <c r="M81" s="18" t="s">
        <v>326</v>
      </c>
      <c r="N81" s="17" t="s">
        <v>516</v>
      </c>
      <c r="O81" s="18" t="s">
        <v>676</v>
      </c>
      <c r="P81" s="17" t="s">
        <v>822</v>
      </c>
      <c r="Q81" s="18" t="s">
        <v>436</v>
      </c>
      <c r="R81" s="17" t="s">
        <v>154</v>
      </c>
      <c r="S81" s="18" t="s">
        <v>823</v>
      </c>
      <c r="T81" s="17" t="s">
        <v>596</v>
      </c>
      <c r="U81" s="18" t="s">
        <v>824</v>
      </c>
      <c r="V81" s="17" t="s">
        <v>722</v>
      </c>
      <c r="W81" s="18" t="s">
        <v>580</v>
      </c>
      <c r="X81" s="17" t="s">
        <v>806</v>
      </c>
      <c r="Y81" s="18" t="s">
        <v>825</v>
      </c>
      <c r="Z81" s="17" t="s">
        <v>291</v>
      </c>
      <c r="AA81" s="18" t="s">
        <v>382</v>
      </c>
      <c r="AB81" s="17" t="s">
        <v>624</v>
      </c>
      <c r="AC81" s="18" t="s">
        <v>825</v>
      </c>
      <c r="AE81" s="153" t="s">
        <v>561</v>
      </c>
      <c r="AF81" s="154"/>
    </row>
    <row r="82" spans="1:32" x14ac:dyDescent="0.25">
      <c r="A82" s="64" t="s">
        <v>76</v>
      </c>
      <c r="B82" s="25" t="s">
        <v>704</v>
      </c>
      <c r="C82" s="18" t="s">
        <v>273</v>
      </c>
      <c r="D82" s="17" t="s">
        <v>173</v>
      </c>
      <c r="E82" s="18" t="s">
        <v>825</v>
      </c>
      <c r="F82" s="17" t="s">
        <v>126</v>
      </c>
      <c r="G82" s="18" t="s">
        <v>826</v>
      </c>
      <c r="H82" s="17" t="s">
        <v>581</v>
      </c>
      <c r="I82" s="18" t="s">
        <v>401</v>
      </c>
      <c r="J82" s="17" t="s">
        <v>206</v>
      </c>
      <c r="K82" s="18" t="s">
        <v>670</v>
      </c>
      <c r="L82" s="17" t="s">
        <v>169</v>
      </c>
      <c r="M82" s="18" t="s">
        <v>827</v>
      </c>
      <c r="N82" s="17" t="s">
        <v>616</v>
      </c>
      <c r="O82" s="18" t="s">
        <v>828</v>
      </c>
      <c r="P82" s="17" t="s">
        <v>327</v>
      </c>
      <c r="Q82" s="18" t="s">
        <v>829</v>
      </c>
      <c r="R82" s="17" t="s">
        <v>704</v>
      </c>
      <c r="S82" s="18" t="s">
        <v>440</v>
      </c>
      <c r="T82" s="17" t="s">
        <v>412</v>
      </c>
      <c r="U82" s="18" t="s">
        <v>409</v>
      </c>
      <c r="V82" s="17" t="s">
        <v>294</v>
      </c>
      <c r="W82" s="18" t="s">
        <v>410</v>
      </c>
      <c r="X82" s="17" t="s">
        <v>703</v>
      </c>
      <c r="Y82" s="18" t="s">
        <v>708</v>
      </c>
      <c r="Z82" s="17" t="s">
        <v>200</v>
      </c>
      <c r="AA82" s="18" t="s">
        <v>425</v>
      </c>
      <c r="AB82" s="17" t="s">
        <v>702</v>
      </c>
      <c r="AC82" s="18" t="s">
        <v>399</v>
      </c>
      <c r="AE82" s="153" t="s">
        <v>552</v>
      </c>
      <c r="AF82" s="154" t="s">
        <v>838</v>
      </c>
    </row>
    <row r="83" spans="1:32" x14ac:dyDescent="0.25">
      <c r="A83" s="65" t="s">
        <v>77</v>
      </c>
      <c r="B83" s="26" t="s">
        <v>727</v>
      </c>
      <c r="C83" s="20" t="s">
        <v>254</v>
      </c>
      <c r="D83" s="19" t="s">
        <v>332</v>
      </c>
      <c r="E83" s="20" t="s">
        <v>830</v>
      </c>
      <c r="F83" s="19" t="s">
        <v>364</v>
      </c>
      <c r="G83" s="20" t="s">
        <v>543</v>
      </c>
      <c r="H83" s="19" t="s">
        <v>806</v>
      </c>
      <c r="I83" s="20" t="s">
        <v>569</v>
      </c>
      <c r="J83" s="19" t="s">
        <v>630</v>
      </c>
      <c r="K83" s="20" t="s">
        <v>486</v>
      </c>
      <c r="L83" s="19" t="s">
        <v>547</v>
      </c>
      <c r="M83" s="20" t="s">
        <v>831</v>
      </c>
      <c r="N83" s="19" t="s">
        <v>411</v>
      </c>
      <c r="O83" s="20" t="s">
        <v>832</v>
      </c>
      <c r="P83" s="19" t="s">
        <v>327</v>
      </c>
      <c r="Q83" s="20" t="s">
        <v>539</v>
      </c>
      <c r="R83" s="19" t="s">
        <v>262</v>
      </c>
      <c r="S83" s="20" t="s">
        <v>452</v>
      </c>
      <c r="T83" s="19" t="s">
        <v>590</v>
      </c>
      <c r="U83" s="20" t="s">
        <v>833</v>
      </c>
      <c r="V83" s="19" t="s">
        <v>443</v>
      </c>
      <c r="W83" s="20" t="s">
        <v>563</v>
      </c>
      <c r="X83" s="19" t="s">
        <v>592</v>
      </c>
      <c r="Y83" s="20" t="s">
        <v>433</v>
      </c>
      <c r="Z83" s="19" t="s">
        <v>736</v>
      </c>
      <c r="AA83" s="20" t="s">
        <v>834</v>
      </c>
      <c r="AB83" s="19" t="s">
        <v>414</v>
      </c>
      <c r="AC83" s="20" t="s">
        <v>835</v>
      </c>
      <c r="AE83" s="155" t="s">
        <v>164</v>
      </c>
      <c r="AF83" s="156" t="s">
        <v>159</v>
      </c>
    </row>
    <row r="84" spans="1:32" x14ac:dyDescent="0.25">
      <c r="Z84" s="59"/>
      <c r="AA84" s="59"/>
    </row>
    <row r="87" spans="1:32" x14ac:dyDescent="0.25">
      <c r="A87" s="9"/>
    </row>
    <row r="88" spans="1:32" x14ac:dyDescent="0.3">
      <c r="A88" s="118"/>
    </row>
    <row r="89" spans="1:32" x14ac:dyDescent="0.3">
      <c r="A89" s="118"/>
    </row>
    <row r="90" spans="1:32" x14ac:dyDescent="0.25">
      <c r="A90" s="9"/>
    </row>
    <row r="93" spans="1:32" x14ac:dyDescent="0.25">
      <c r="A93" s="9"/>
    </row>
  </sheetData>
  <mergeCells count="101">
    <mergeCell ref="A14:E14"/>
    <mergeCell ref="B3:C3"/>
    <mergeCell ref="D3:D4"/>
    <mergeCell ref="E3:E4"/>
    <mergeCell ref="V50:Y50"/>
    <mergeCell ref="B50:E50"/>
    <mergeCell ref="F50:I50"/>
    <mergeCell ref="J50:M50"/>
    <mergeCell ref="N50:Q50"/>
    <mergeCell ref="R50:U50"/>
    <mergeCell ref="B25:C25"/>
    <mergeCell ref="D25:D26"/>
    <mergeCell ref="E25:E26"/>
    <mergeCell ref="A36:E36"/>
    <mergeCell ref="A15:E15"/>
    <mergeCell ref="A37:E37"/>
    <mergeCell ref="B73:E73"/>
    <mergeCell ref="F73:I73"/>
    <mergeCell ref="J73:M73"/>
    <mergeCell ref="N73:Q73"/>
    <mergeCell ref="R73:U73"/>
    <mergeCell ref="R62:U62"/>
    <mergeCell ref="M63:M64"/>
    <mergeCell ref="P51:P52"/>
    <mergeCell ref="A51:A52"/>
    <mergeCell ref="B51:C51"/>
    <mergeCell ref="D51:D52"/>
    <mergeCell ref="E51:E52"/>
    <mergeCell ref="F51:G51"/>
    <mergeCell ref="H51:H52"/>
    <mergeCell ref="I51:I52"/>
    <mergeCell ref="J51:K51"/>
    <mergeCell ref="L51:L52"/>
    <mergeCell ref="M51:M52"/>
    <mergeCell ref="N51:O51"/>
    <mergeCell ref="A63:A64"/>
    <mergeCell ref="B63:C63"/>
    <mergeCell ref="D63:D64"/>
    <mergeCell ref="E63:E64"/>
    <mergeCell ref="F63:G63"/>
    <mergeCell ref="B74:C74"/>
    <mergeCell ref="D74:D75"/>
    <mergeCell ref="E74:E75"/>
    <mergeCell ref="F74:G74"/>
    <mergeCell ref="H74:H75"/>
    <mergeCell ref="A1:U1"/>
    <mergeCell ref="Y74:Y75"/>
    <mergeCell ref="Q74:Q75"/>
    <mergeCell ref="R74:S74"/>
    <mergeCell ref="T74:T75"/>
    <mergeCell ref="U74:U75"/>
    <mergeCell ref="V74:W74"/>
    <mergeCell ref="X74:X75"/>
    <mergeCell ref="I74:I75"/>
    <mergeCell ref="J74:K74"/>
    <mergeCell ref="L74:L75"/>
    <mergeCell ref="M74:M75"/>
    <mergeCell ref="N74:O74"/>
    <mergeCell ref="P74:P75"/>
    <mergeCell ref="A74:A75"/>
    <mergeCell ref="B62:E62"/>
    <mergeCell ref="F62:I62"/>
    <mergeCell ref="J62:M62"/>
    <mergeCell ref="N62:Q62"/>
    <mergeCell ref="Z50:AC50"/>
    <mergeCell ref="Z73:AC73"/>
    <mergeCell ref="Z51:AA51"/>
    <mergeCell ref="AB51:AB52"/>
    <mergeCell ref="AC51:AC52"/>
    <mergeCell ref="Z62:AC62"/>
    <mergeCell ref="Z63:AA63"/>
    <mergeCell ref="AB63:AB64"/>
    <mergeCell ref="AC63:AC64"/>
    <mergeCell ref="AE74:AF74"/>
    <mergeCell ref="N63:O63"/>
    <mergeCell ref="P63:P64"/>
    <mergeCell ref="Q63:Q64"/>
    <mergeCell ref="R63:S63"/>
    <mergeCell ref="T63:T64"/>
    <mergeCell ref="Z74:AA74"/>
    <mergeCell ref="AB74:AB75"/>
    <mergeCell ref="AC74:AC75"/>
    <mergeCell ref="V73:Y73"/>
    <mergeCell ref="U63:U64"/>
    <mergeCell ref="V63:W63"/>
    <mergeCell ref="X63:X64"/>
    <mergeCell ref="Y63:Y64"/>
    <mergeCell ref="H63:H64"/>
    <mergeCell ref="I63:I64"/>
    <mergeCell ref="J63:K63"/>
    <mergeCell ref="L63:L64"/>
    <mergeCell ref="AE51:AF51"/>
    <mergeCell ref="AE63:AF63"/>
    <mergeCell ref="Y51:Y52"/>
    <mergeCell ref="Q51:Q52"/>
    <mergeCell ref="R51:S51"/>
    <mergeCell ref="T51:T52"/>
    <mergeCell ref="U51:U52"/>
    <mergeCell ref="V51:W51"/>
    <mergeCell ref="X51:X52"/>
    <mergeCell ref="V62:Y62"/>
  </mergeCells>
  <hyperlinks>
    <hyperlink ref="A20" location="Sommaire!A1" display="Sommaie" xr:uid="{024E7992-AC1D-43C3-A448-A5E62C866544}"/>
    <hyperlink ref="A42" location="Sommaire!A1" display="Sommaie" xr:uid="{25B6DB0E-9CAB-48E7-8931-C9886987A036}"/>
  </hyperlinks>
  <pageMargins left="0.7" right="0.7" top="0.75" bottom="0.75" header="0.3" footer="0.3"/>
  <pageSetup paperSize="9" orientation="portrait" r:id="rId1"/>
  <ignoredErrors>
    <ignoredError sqref="B53:AC60 B65:AC72 B76:AC83 AE53:AF60 AE65:AF72 AE76:AF8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43</vt:i4>
      </vt:variant>
    </vt:vector>
  </HeadingPairs>
  <TitlesOfParts>
    <vt:vector size="43" baseType="lpstr">
      <vt:lpstr>Sommaire</vt:lpstr>
      <vt:lpstr>fig 1</vt:lpstr>
      <vt:lpstr>fig1.1 web</vt:lpstr>
      <vt:lpstr>fig1.2 web</vt:lpstr>
      <vt:lpstr>fig1.3 web</vt:lpstr>
      <vt:lpstr>fig1.4 web</vt:lpstr>
      <vt:lpstr>fig2.1</vt:lpstr>
      <vt:lpstr>fig2.2</vt:lpstr>
      <vt:lpstr>fig2.3 web</vt:lpstr>
      <vt:lpstr>fig2.4 web</vt:lpstr>
      <vt:lpstr>fig2.5 web</vt:lpstr>
      <vt:lpstr>fig3</vt:lpstr>
      <vt:lpstr>fig3.1 web</vt:lpstr>
      <vt:lpstr>fig3.2 web</vt:lpstr>
      <vt:lpstr>fig3.3 web</vt:lpstr>
      <vt:lpstr>fig3.4 web</vt:lpstr>
      <vt:lpstr>fig 4</vt:lpstr>
      <vt:lpstr>fig4.1 web</vt:lpstr>
      <vt:lpstr>fig4.2 web</vt:lpstr>
      <vt:lpstr>fig4.3 web</vt:lpstr>
      <vt:lpstr>fig 4.4 web</vt:lpstr>
      <vt:lpstr>fig 5 web</vt:lpstr>
      <vt:lpstr>fig 5.1 web</vt:lpstr>
      <vt:lpstr>fig 5.2 web</vt:lpstr>
      <vt:lpstr>fig 5.3 web</vt:lpstr>
      <vt:lpstr>fig 5.4 web</vt:lpstr>
      <vt:lpstr>fig 6 web</vt:lpstr>
      <vt:lpstr>fig 6.1 web</vt:lpstr>
      <vt:lpstr>fig 6.2 web</vt:lpstr>
      <vt:lpstr>fig 6.3 web</vt:lpstr>
      <vt:lpstr>fig 6.4 web</vt:lpstr>
      <vt:lpstr>fig 7 web</vt:lpstr>
      <vt:lpstr>fig 7.1 web</vt:lpstr>
      <vt:lpstr>fig7.2 web</vt:lpstr>
      <vt:lpstr>fig7.3 web</vt:lpstr>
      <vt:lpstr>fig7.4 web</vt:lpstr>
      <vt:lpstr>fig8 web</vt:lpstr>
      <vt:lpstr>fig8.1 web</vt:lpstr>
      <vt:lpstr>fig8.2 web</vt:lpstr>
      <vt:lpstr>fig8.3 web</vt:lpstr>
      <vt:lpstr>fig8.4 web</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résultats 2025 des évaluations Repères à l'école élémentaire en français</dc:title>
  <dc:creator>DEPP</dc:creator>
  <cp:keywords>enseignement du premier degré ; élève du 1er degré ; évaluation nationale ; évaluation Repères ; enseignement élémentaire ; CP ; CE1 ; CE2 ; CM1 ; CM2 ; français ; compréhension orale ; compréhension écrite ; test de fluence en lecture ; comprendre un texte lu seul(e) ; lire à voix haute un texte ; conjugaison ; performance des élèves ; éducation prioritaire ; résultat scolaire ; méthode d'évaluation ; sexe ; niveau de formation ; IPS ; milieu rural ; milieu urbain</cp:keywords>
  <cp:lastModifiedBy>JOHANNA SZTANKE</cp:lastModifiedBy>
  <cp:lastPrinted>2025-09-29T08:41:44Z</cp:lastPrinted>
  <dcterms:created xsi:type="dcterms:W3CDTF">2025-09-11T06:46:23Z</dcterms:created>
  <dcterms:modified xsi:type="dcterms:W3CDTF">2026-06-01T07:24:50Z</dcterms:modified>
</cp:coreProperties>
</file>