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M:\str-depp-c2\02_PUBLICATIONS\NI-2026\38 - E sur S\04- Web\"/>
    </mc:Choice>
  </mc:AlternateContent>
  <xr:revisionPtr revIDLastSave="0" documentId="13_ncr:1_{B0BD81D1-42B3-45FB-9911-EB52C4CAD14D}" xr6:coauthVersionLast="47" xr6:coauthVersionMax="47" xr10:uidLastSave="{00000000-0000-0000-0000-000000000000}"/>
  <bookViews>
    <workbookView xWindow="-120" yWindow="-120" windowWidth="29040" windowHeight="15720" tabRatio="857" xr2:uid="{00000000-000D-0000-FFFF-FFFF00000000}"/>
  </bookViews>
  <sheets>
    <sheet name="Figure 1" sheetId="66" r:id="rId1"/>
    <sheet name="Figure 2" sheetId="39" r:id="rId2"/>
    <sheet name="Figure 3" sheetId="42" r:id="rId3"/>
    <sheet name="Figure 4" sheetId="5" r:id="rId4"/>
    <sheet name="Figure 5" sheetId="63" r:id="rId5"/>
    <sheet name="Figure 6 web" sheetId="54" r:id="rId6"/>
    <sheet name="Figure 7 web" sheetId="65" r:id="rId7"/>
    <sheet name="Figure 8 web" sheetId="46" r:id="rId8"/>
    <sheet name="Figure 9 web" sheetId="55" r:id="rId9"/>
    <sheet name="Figure 10 web" sheetId="43" r:id="rId10"/>
    <sheet name="Figure 11 web" sheetId="52" r:id="rId11"/>
    <sheet name="Figure 12 web " sheetId="61" r:id="rId12"/>
    <sheet name="Figure 13 web" sheetId="59" r:id="rId13"/>
    <sheet name="Figure 14 web" sheetId="51" r:id="rId14"/>
    <sheet name="Figure 15 web" sheetId="50" r:id="rId15"/>
    <sheet name="Source" sheetId="10" r:id="rId16"/>
    <sheet name="Définition" sheetId="25" r:id="rId17"/>
    <sheet name="Bibliographie" sheetId="11" r:id="rId18"/>
    <sheet name="Méthodologie" sheetId="49" r:id="rId19"/>
  </sheets>
  <definedNames>
    <definedName name="_xlnm._FilterDatabase" localSheetId="0" hidden="1">'Figure 1'!$A$26:$B$26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 i="61" l="1"/>
  <c r="F3" i="59"/>
  <c r="F12" i="59"/>
  <c r="F4" i="59"/>
  <c r="F5" i="59"/>
  <c r="F6" i="59"/>
  <c r="F7" i="59"/>
  <c r="F8" i="59"/>
  <c r="F9" i="59"/>
  <c r="F10" i="59"/>
  <c r="F11" i="59"/>
  <c r="F13" i="59"/>
  <c r="AA4" i="61" l="1"/>
  <c r="G4" i="61" l="1"/>
  <c r="W4" i="61"/>
  <c r="AA26" i="61"/>
  <c r="AA25" i="61"/>
  <c r="AA24" i="61"/>
  <c r="AA23" i="61"/>
  <c r="AA22" i="61"/>
  <c r="AA21" i="61"/>
  <c r="AA20" i="61"/>
  <c r="AA19" i="61"/>
  <c r="AA18" i="61"/>
  <c r="AA17" i="61"/>
  <c r="AA16" i="61"/>
  <c r="AA15" i="61"/>
  <c r="AA14" i="61"/>
  <c r="AA13" i="61"/>
  <c r="AA12" i="61"/>
  <c r="AA11" i="61"/>
  <c r="AA10" i="61"/>
  <c r="AA9" i="61"/>
  <c r="AA8" i="61"/>
  <c r="AA7" i="61"/>
  <c r="AA6" i="61"/>
  <c r="AA5" i="61"/>
  <c r="W26" i="61"/>
  <c r="W25" i="61"/>
  <c r="W24" i="61"/>
  <c r="W23" i="61"/>
  <c r="W22" i="61"/>
  <c r="W21" i="61"/>
  <c r="W20" i="61"/>
  <c r="W19" i="61"/>
  <c r="W18" i="61"/>
  <c r="W17" i="61"/>
  <c r="W16" i="61"/>
  <c r="W15" i="61"/>
  <c r="W14" i="61"/>
  <c r="W13" i="61"/>
  <c r="W12" i="61"/>
  <c r="W11" i="61"/>
  <c r="W10" i="61"/>
  <c r="W9" i="61"/>
  <c r="W8" i="61"/>
  <c r="W7" i="61"/>
  <c r="W6" i="61"/>
  <c r="W5" i="61"/>
  <c r="S26" i="61"/>
  <c r="S25" i="61"/>
  <c r="S24" i="61"/>
  <c r="S23" i="61"/>
  <c r="S22" i="61"/>
  <c r="S21" i="61"/>
  <c r="S20" i="61"/>
  <c r="S19" i="61"/>
  <c r="S18" i="61"/>
  <c r="S17" i="61"/>
  <c r="S16" i="61"/>
  <c r="S15" i="61"/>
  <c r="S14" i="61"/>
  <c r="S13" i="61"/>
  <c r="S12" i="61"/>
  <c r="S11" i="61"/>
  <c r="S10" i="61"/>
  <c r="S9" i="61"/>
  <c r="S8" i="61"/>
  <c r="S7" i="61"/>
  <c r="S6" i="61"/>
  <c r="S5" i="61"/>
  <c r="S4" i="61"/>
  <c r="O4" i="61"/>
  <c r="O7" i="61"/>
  <c r="O26" i="61"/>
  <c r="O25" i="61"/>
  <c r="O24" i="61"/>
  <c r="O23" i="61"/>
  <c r="O22" i="61"/>
  <c r="O21" i="61"/>
  <c r="O20" i="61"/>
  <c r="O19" i="61"/>
  <c r="O18" i="61"/>
  <c r="O17" i="61"/>
  <c r="O16" i="61"/>
  <c r="O15" i="61"/>
  <c r="O14" i="61"/>
  <c r="O13" i="61"/>
  <c r="O12" i="61"/>
  <c r="O11" i="61"/>
  <c r="O10" i="61"/>
  <c r="O9" i="61"/>
  <c r="O8" i="61"/>
  <c r="O6" i="61"/>
  <c r="O5" i="61"/>
  <c r="K5" i="61"/>
  <c r="K26" i="61"/>
  <c r="K25" i="61"/>
  <c r="K24" i="61"/>
  <c r="K23" i="61"/>
  <c r="K22" i="61"/>
  <c r="K21" i="61"/>
  <c r="K20" i="61"/>
  <c r="K19" i="61"/>
  <c r="K18" i="61"/>
  <c r="K17" i="61"/>
  <c r="K16" i="61"/>
  <c r="K15" i="61"/>
  <c r="K14" i="61"/>
  <c r="K13" i="61"/>
  <c r="K12" i="61"/>
  <c r="K11" i="61"/>
  <c r="K10" i="61"/>
  <c r="K9" i="61"/>
  <c r="K8" i="61"/>
  <c r="K7" i="61"/>
  <c r="K6" i="61"/>
  <c r="K4" i="61"/>
  <c r="G26" i="61"/>
  <c r="G25" i="61"/>
  <c r="G24" i="61"/>
  <c r="G23" i="61"/>
  <c r="G22" i="61"/>
  <c r="G21" i="61"/>
  <c r="G20" i="61"/>
  <c r="G19" i="61"/>
  <c r="G18" i="61"/>
  <c r="G17" i="61"/>
  <c r="G16" i="61"/>
  <c r="G15" i="61"/>
  <c r="G14" i="61"/>
  <c r="G13" i="61"/>
  <c r="G12" i="61"/>
  <c r="G11" i="61"/>
  <c r="G10" i="61"/>
  <c r="G9" i="61"/>
  <c r="G8" i="61"/>
  <c r="G7" i="61"/>
  <c r="G6" i="61"/>
  <c r="AS61" i="63" l="1"/>
  <c r="AS60" i="63"/>
  <c r="AS59" i="63"/>
  <c r="AS58" i="63"/>
  <c r="AS57" i="63"/>
  <c r="AS56" i="63"/>
  <c r="AS55" i="63"/>
  <c r="AS54" i="63"/>
  <c r="AS53" i="63"/>
  <c r="AS52" i="63"/>
  <c r="AS51" i="63"/>
</calcChain>
</file>

<file path=xl/sharedStrings.xml><?xml version="1.0" encoding="utf-8"?>
<sst xmlns="http://schemas.openxmlformats.org/spreadsheetml/2006/main" count="392" uniqueCount="234">
  <si>
    <t>Secteur public</t>
  </si>
  <si>
    <t>Secteur privé</t>
  </si>
  <si>
    <t>STS</t>
  </si>
  <si>
    <t>CPGE</t>
  </si>
  <si>
    <t>Total</t>
  </si>
  <si>
    <t>Ensemble</t>
  </si>
  <si>
    <t>Formations en Segpa</t>
  </si>
  <si>
    <t>Formations générales ou technologiques au lycée</t>
  </si>
  <si>
    <t>REP</t>
  </si>
  <si>
    <t>REP+</t>
  </si>
  <si>
    <t>Éducation prioritaire</t>
  </si>
  <si>
    <t>Hors éducation prioritaire</t>
  </si>
  <si>
    <t>Bibliographie :</t>
  </si>
  <si>
    <t>Source</t>
  </si>
  <si>
    <t>Mathématiques</t>
  </si>
  <si>
    <t>Physique-Chimie</t>
  </si>
  <si>
    <t>Biologie-Géologie</t>
  </si>
  <si>
    <t>Formations en collège (hors Segpa)</t>
  </si>
  <si>
    <t>Définition</t>
  </si>
  <si>
    <t>Première générale</t>
  </si>
  <si>
    <t>Terminale générale</t>
  </si>
  <si>
    <t>Sciences économiques et sociales</t>
  </si>
  <si>
    <t>Histoire-Géographie</t>
  </si>
  <si>
    <t>Langues</t>
  </si>
  <si>
    <t>Toutes disciplines</t>
  </si>
  <si>
    <t>Lettres</t>
  </si>
  <si>
    <t>Philosophie</t>
  </si>
  <si>
    <t>2020</t>
  </si>
  <si>
    <t>Formations LEGT</t>
  </si>
  <si>
    <t>Collège (hors Segpa)</t>
  </si>
  <si>
    <t>Segpa</t>
  </si>
  <si>
    <t>Profil de la commune</t>
  </si>
  <si>
    <t>Urbain très dense</t>
  </si>
  <si>
    <t>Taille du collège</t>
  </si>
  <si>
    <t>Moins de 300 élèves</t>
  </si>
  <si>
    <t>2021</t>
  </si>
  <si>
    <t>Formations CPGE</t>
  </si>
  <si>
    <t>Formations STS</t>
  </si>
  <si>
    <t>Total disciplines générales</t>
  </si>
  <si>
    <t>Disciplines du domaine de production</t>
  </si>
  <si>
    <t>Disciplines de domaine des services</t>
  </si>
  <si>
    <t>Arts plastiques</t>
  </si>
  <si>
    <t>Education musicale</t>
  </si>
  <si>
    <t>Terminale technologique</t>
  </si>
  <si>
    <t>Première technologique</t>
  </si>
  <si>
    <t>Urbain dense et petites villes</t>
  </si>
  <si>
    <t>Rural bourg et périurbain</t>
  </si>
  <si>
    <t>Rural éloigné et rural périphérique</t>
  </si>
  <si>
    <t>Part des heures en groupe</t>
  </si>
  <si>
    <t>2015</t>
  </si>
  <si>
    <t>2016</t>
  </si>
  <si>
    <t>2017</t>
  </si>
  <si>
    <t>Méthodologie</t>
  </si>
  <si>
    <t>Seconde professionnelle</t>
  </si>
  <si>
    <t>Première professionnelle</t>
  </si>
  <si>
    <t>Terminale professionnelle</t>
  </si>
  <si>
    <t>Ensemble Bac Pro</t>
  </si>
  <si>
    <t>CAP en 1 an</t>
  </si>
  <si>
    <t>Ensemble CAP</t>
  </si>
  <si>
    <t>Autres formations professionnelles</t>
  </si>
  <si>
    <t>Troisième prépa-métiers</t>
  </si>
  <si>
    <t>Total établissements du second degré</t>
  </si>
  <si>
    <t>Total second degré</t>
  </si>
  <si>
    <t>Toutes formations du second degré</t>
  </si>
  <si>
    <t>Toutes formations établissements du second degré</t>
  </si>
  <si>
    <t>2022</t>
  </si>
  <si>
    <t>Niveau de formation</t>
  </si>
  <si>
    <t>Seconde</t>
  </si>
  <si>
    <t>CAP</t>
  </si>
  <si>
    <t>Bac Professionnel</t>
  </si>
  <si>
    <t>Echanges et gestion</t>
  </si>
  <si>
    <t>Services aux personnes</t>
  </si>
  <si>
    <t>Transformations</t>
  </si>
  <si>
    <t>Génie civil, construction, bois</t>
  </si>
  <si>
    <t>Mécanique, électricité, électronique</t>
  </si>
  <si>
    <t>Spécialités plurivalentes des services</t>
  </si>
  <si>
    <t>Spécialités plurivalentes de la production</t>
  </si>
  <si>
    <t>Matériaux souples</t>
  </si>
  <si>
    <t>Communication et information</t>
  </si>
  <si>
    <t>Services à la collectivité</t>
  </si>
  <si>
    <t>Agriculture, pêche, forêt et espaces verts</t>
  </si>
  <si>
    <t>DROM</t>
  </si>
  <si>
    <t>E/S</t>
  </si>
  <si>
    <t>Heures d'enseignement</t>
  </si>
  <si>
    <t>1000 élèves ou plus</t>
  </si>
  <si>
    <t>Seconde GT</t>
  </si>
  <si>
    <t>-</t>
  </si>
  <si>
    <t>2023</t>
  </si>
  <si>
    <t>Enseignements de spécialité</t>
  </si>
  <si>
    <t>Histoire-géographie, géopolitique et sciences politiques</t>
  </si>
  <si>
    <t xml:space="preserve">Humanités, littérature et philosophie </t>
  </si>
  <si>
    <t>Langues, littératures et cultures étrangères (anglais)</t>
  </si>
  <si>
    <t>Sciences de la vie et de la Terre</t>
  </si>
  <si>
    <t>Numérique et science informatique</t>
  </si>
  <si>
    <t>Sciences de l'ingénieur</t>
  </si>
  <si>
    <t>Arts</t>
  </si>
  <si>
    <t>Langues, littératures et cultures étrangères (autres)</t>
  </si>
  <si>
    <t>Littératures, langues et cultures de l’Antiquité</t>
  </si>
  <si>
    <t>Enseignements optionnels</t>
  </si>
  <si>
    <t>Mathématiques complémentaires</t>
  </si>
  <si>
    <t>Mathématiques expertes</t>
  </si>
  <si>
    <t>Droit et grands enjeux du monde contemporain</t>
  </si>
  <si>
    <t>Langues vivantes</t>
  </si>
  <si>
    <t>Tous enseignements</t>
  </si>
  <si>
    <t>Public</t>
  </si>
  <si>
    <t>Privé</t>
  </si>
  <si>
    <t>Langues et cultures de l’Antiquité</t>
  </si>
  <si>
    <t>Tous secteurs</t>
  </si>
  <si>
    <t>Enseignement spécialisé (2)</t>
  </si>
  <si>
    <r>
      <rPr>
        <b/>
        <sz val="10"/>
        <color indexed="8"/>
        <rFont val="Marianne"/>
      </rPr>
      <t>Champ :</t>
    </r>
    <r>
      <rPr>
        <sz val="10"/>
        <color indexed="8"/>
        <rFont val="Marianne"/>
      </rPr>
      <t xml:space="preserve"> France, public + privé sous contrat.</t>
    </r>
  </si>
  <si>
    <r>
      <rPr>
        <b/>
        <sz val="10"/>
        <rFont val="Marianne"/>
      </rPr>
      <t>Source :</t>
    </r>
    <r>
      <rPr>
        <sz val="10"/>
        <rFont val="Marianne"/>
      </rPr>
      <t xml:space="preserve"> DEPP, bases Relais, système d'information Scolarité.</t>
    </r>
  </si>
  <si>
    <r>
      <rPr>
        <b/>
        <sz val="10"/>
        <rFont val="Marianne"/>
      </rPr>
      <t>Champ :</t>
    </r>
    <r>
      <rPr>
        <sz val="10"/>
        <rFont val="Marianne"/>
      </rPr>
      <t xml:space="preserve"> France, public + privé sous contrat.</t>
    </r>
  </si>
  <si>
    <r>
      <rPr>
        <b/>
        <sz val="10"/>
        <rFont val="Marianne"/>
      </rPr>
      <t>Source :</t>
    </r>
    <r>
      <rPr>
        <sz val="10"/>
        <rFont val="Marianne"/>
      </rPr>
      <t xml:space="preserve"> DEPP, base Relais, système d'information Scolarité.</t>
    </r>
  </si>
  <si>
    <r>
      <t>De 30</t>
    </r>
    <r>
      <rPr>
        <sz val="10"/>
        <color rgb="FF00B050"/>
        <rFont val="Marianne"/>
      </rPr>
      <t>0</t>
    </r>
    <r>
      <rPr>
        <sz val="10"/>
        <color theme="1"/>
        <rFont val="Marianne"/>
      </rPr>
      <t xml:space="preserve"> élèves à moins de 500 </t>
    </r>
  </si>
  <si>
    <r>
      <t>De 50</t>
    </r>
    <r>
      <rPr>
        <sz val="10"/>
        <color rgb="FF00B050"/>
        <rFont val="Marianne"/>
      </rPr>
      <t>0</t>
    </r>
    <r>
      <rPr>
        <sz val="10"/>
        <color theme="1"/>
        <rFont val="Marianne"/>
      </rPr>
      <t xml:space="preserve"> élèves à moins de 700</t>
    </r>
  </si>
  <si>
    <t xml:space="preserve">Les bases Relais rassemblent les données relatives au service des enseignants des établissements du second degré public et privé sous contrat : elles sont alimentées par les établissements et les gestionnaires académiques. Les effectifs de groupe sont par exemple remontés dans les bases Relais.
Les effectifs des classes entières, appelés aussi divisions, sont issus du système d'information Scolarité alimenté par les données des établissements et les gestionnaires académiques.
</t>
  </si>
  <si>
    <r>
      <t xml:space="preserve">Thomas J-E., novembre 2020, « Les effectifs d'élèves à chaque heure de cours dans le second degré en 2019  », </t>
    </r>
    <r>
      <rPr>
        <i/>
        <sz val="10"/>
        <color theme="1"/>
        <rFont val="Marianne"/>
      </rPr>
      <t>Note d’information</t>
    </r>
    <r>
      <rPr>
        <sz val="10"/>
        <color theme="1"/>
        <rFont val="Marianne"/>
      </rPr>
      <t xml:space="preserve"> n°20.43, DEPP https://www.education.gouv.fr/les-effectifs-d-eleves-chaque-heure-de-cours-dans-le-second-degre-en-2019-307508</t>
    </r>
  </si>
  <si>
    <r>
      <t xml:space="preserve">Duquet-Métayer C., Monso O., 2019, « Une typologie des communes pour décrire le système éducatif », </t>
    </r>
    <r>
      <rPr>
        <i/>
        <sz val="10"/>
        <color theme="1"/>
        <rFont val="Marianne"/>
      </rPr>
      <t xml:space="preserve">Note d'Information </t>
    </r>
    <r>
      <rPr>
        <sz val="10"/>
        <color theme="1"/>
        <rFont val="Marianne"/>
      </rPr>
      <t>n° 19.35, MENJ-DEPP.
https://www.education.gouv.fr/une-typologie-des-communes-pour-decrire-le-systeme-educatif-6524</t>
    </r>
  </si>
  <si>
    <t>Ensemble hors DROM</t>
  </si>
  <si>
    <t>Education physique et sportive</t>
  </si>
  <si>
    <r>
      <rPr>
        <b/>
        <sz val="10"/>
        <color indexed="8"/>
        <rFont val="Marianne"/>
      </rPr>
      <t>Champ :</t>
    </r>
    <r>
      <rPr>
        <sz val="10"/>
        <color indexed="8"/>
        <rFont val="Marianne"/>
      </rPr>
      <t xml:space="preserve"> France, public + privé sous contrat, collèges.</t>
    </r>
  </si>
  <si>
    <r>
      <rPr>
        <b/>
        <sz val="10"/>
        <color indexed="8"/>
        <rFont val="Marianne"/>
      </rPr>
      <t>Champ :</t>
    </r>
    <r>
      <rPr>
        <sz val="10"/>
        <color indexed="8"/>
        <rFont val="Marianne"/>
      </rPr>
      <t xml:space="preserve"> France, public + privé sous contrat, premières et terminales générales. </t>
    </r>
  </si>
  <si>
    <t>(1) Certaines matières artistiques pouvant être une spécialité ou une option, l'Art a été classé dans une catégorie à part.</t>
  </si>
  <si>
    <t>Spécialités ou options (1)</t>
  </si>
  <si>
    <r>
      <rPr>
        <b/>
        <sz val="10"/>
        <rFont val="Marianne"/>
      </rPr>
      <t>(2)</t>
    </r>
    <r>
      <rPr>
        <sz val="10"/>
        <rFont val="Marianne"/>
      </rPr>
      <t xml:space="preserve"> Les enseignements spécialisés sont assurés auprès des élèves à besoin éducatifs particuliers. Il s'agit, par exemple, du module d'aides spécifiques enseigné en Segpa ou les enseignements du braille et du langage des signes en Ulis.</t>
    </r>
  </si>
  <si>
    <t>Sciences de la Vie et de la Terre</t>
  </si>
  <si>
    <t>Evolution</t>
  </si>
  <si>
    <t>Autres</t>
  </si>
  <si>
    <t>Premiere ST2S</t>
  </si>
  <si>
    <t>Premiere STI2D</t>
  </si>
  <si>
    <t>Premiere STL</t>
  </si>
  <si>
    <t>Premiere STMG</t>
  </si>
  <si>
    <t>Terminale ST2S</t>
  </si>
  <si>
    <t>Terminale STI2D</t>
  </si>
  <si>
    <t>Terminale STL</t>
  </si>
  <si>
    <t>Terminale STMG</t>
  </si>
  <si>
    <t>2024</t>
  </si>
  <si>
    <t>Français</t>
  </si>
  <si>
    <t>Ensemble des formations en collège</t>
  </si>
  <si>
    <t>Maths</t>
  </si>
  <si>
    <t>Evolution (en point de pourcentage)</t>
  </si>
  <si>
    <r>
      <rPr>
        <b/>
        <sz val="10"/>
        <color indexed="8"/>
        <rFont val="Marianne"/>
      </rPr>
      <t>Champ :</t>
    </r>
    <r>
      <rPr>
        <sz val="10"/>
        <color indexed="8"/>
        <rFont val="Marianne"/>
      </rPr>
      <t xml:space="preserve"> France, privé sous contrat, formations en collège.</t>
    </r>
  </si>
  <si>
    <t>Langues, littératures et cultures régionales</t>
  </si>
  <si>
    <t>Prépa-seconde (1)</t>
  </si>
  <si>
    <r>
      <t>Part d'heures en structure inférieure à 10 élèves</t>
    </r>
    <r>
      <rPr>
        <sz val="10"/>
        <rFont val="Marianne"/>
      </rPr>
      <t xml:space="preserve"> (groupe ou classe) en %</t>
    </r>
  </si>
  <si>
    <t>Part d'heures en structure de 10 à 14 élèves (groupe ou classe) en %</t>
  </si>
  <si>
    <t>Part d'heures en structure de 15 à 19 élèves (groupe ou classe) en %</t>
  </si>
  <si>
    <t>Part d'heures en structure de 20 à 24 élèves (groupe ou classe) en %</t>
  </si>
  <si>
    <t>Part d'heures en structure supérieure ou égale à 25 élèves (groupe ou classe) en %</t>
  </si>
  <si>
    <t>Secteur privé sous contrat</t>
  </si>
  <si>
    <t xml:space="preserve">Ensemble des formations en collège </t>
  </si>
  <si>
    <r>
      <rPr>
        <b/>
        <sz val="10"/>
        <rFont val="Marianne"/>
      </rPr>
      <t>Champ :</t>
    </r>
    <r>
      <rPr>
        <sz val="10"/>
        <rFont val="Marianne"/>
      </rPr>
      <t xml:space="preserve"> France, public + privé sous contrat, formations en collège (y compris Segpa).</t>
    </r>
  </si>
  <si>
    <r>
      <rPr>
        <b/>
        <sz val="10"/>
        <rFont val="Marianne"/>
      </rPr>
      <t>Champ :</t>
    </r>
    <r>
      <rPr>
        <sz val="10"/>
        <rFont val="Marianne"/>
      </rPr>
      <t xml:space="preserve"> France, public et privé sous contrat, formations en collège (y compris Segpa).</t>
    </r>
  </si>
  <si>
    <t>y-position</t>
  </si>
  <si>
    <t>difference</t>
  </si>
  <si>
    <t>Sixième</t>
  </si>
  <si>
    <t>Cinquième</t>
  </si>
  <si>
    <t>Quatrième</t>
  </si>
  <si>
    <t>Troisième</t>
  </si>
  <si>
    <t>Taille du lycée</t>
  </si>
  <si>
    <t>2025</t>
  </si>
  <si>
    <r>
      <rPr>
        <b/>
        <sz val="10"/>
        <rFont val="Marianne"/>
      </rPr>
      <t>(1)</t>
    </r>
    <r>
      <rPr>
        <sz val="10"/>
        <rFont val="Marianne"/>
      </rPr>
      <t xml:space="preserve"> Un professeur du second degré peut être affecté sur un poste pour y assurer un enseignement d'une ou plusieurs disciplines (postes bivalents), c’est le cas principalement des enseignants en lycées professionnels. Dans ces cas, les  disciplines de postes étant nombreuses, elles sont ici regroupées. Par exemple, le groupe "lettres" comprend principalement les lettres classiques et les lettres modernes, mais aussi les disciplines bivalentes lettres-histoire-géographie, lettres-langues, etc. </t>
    </r>
  </si>
  <si>
    <t>Figure 15 web - Les effectifs d’élèves par structure (E/S) pour la voie professionnelle dans les secteurs public et privé sous contrat à la rentrée 2025</t>
  </si>
  <si>
    <r>
      <rPr>
        <b/>
        <sz val="10"/>
        <rFont val="Marianne"/>
      </rPr>
      <t>(1)</t>
    </r>
    <r>
      <rPr>
        <sz val="10"/>
        <rFont val="Marianne"/>
      </rPr>
      <t xml:space="preserve"> La classe préparatoire à la classe de seconde, appelée « prépa-seconde », mise en place à titre expérimental dans quelques lycées à la rentrée 2024, s’adresse à des élèves de troisième admis en seconde, mais qui n’ont pas obtenu le diplôme national du brevet.</t>
    </r>
  </si>
  <si>
    <t>Figure 3 – Les effectifs d’élèves par structure (E/S) pour les formations en collège à la rentrée 2025 selon le profil de la commune du collège</t>
  </si>
  <si>
    <r>
      <rPr>
        <b/>
        <sz val="10"/>
        <rFont val="Marianne"/>
      </rPr>
      <t>Champ :</t>
    </r>
    <r>
      <rPr>
        <sz val="10"/>
        <rFont val="Marianne"/>
      </rPr>
      <t xml:space="preserve"> France, public, formations en collège (y compris Segpa).</t>
    </r>
  </si>
  <si>
    <r>
      <t xml:space="preserve">Figure 5 - Les effectifs d’élèves par structure (E/S) par domaine de </t>
    </r>
    <r>
      <rPr>
        <b/>
        <sz val="10"/>
        <rFont val="Marianne"/>
      </rPr>
      <t>spécialité</t>
    </r>
    <r>
      <rPr>
        <b/>
        <sz val="10"/>
        <color theme="1"/>
        <rFont val="Marianne"/>
      </rPr>
      <t xml:space="preserve"> pour la voie professionnelle dans les secteurs public et privé sous contrat à la rentrée 2025</t>
    </r>
  </si>
  <si>
    <t>700 élèves ou plus</t>
  </si>
  <si>
    <t xml:space="preserve">De 300 élèves à moins de 600 </t>
  </si>
  <si>
    <t>De 600 élèves à moins de 1000</t>
  </si>
  <si>
    <t>Formations au collège (hors Segpa)</t>
  </si>
  <si>
    <t>Figure 6 web - Effectifs d’élèves par structure (E/S) par formation et secteur de l'établissement depuis 2009</t>
  </si>
  <si>
    <r>
      <rPr>
        <b/>
        <sz val="10"/>
        <rFont val="Marianne"/>
      </rPr>
      <t>Note</t>
    </r>
    <r>
      <rPr>
        <sz val="10"/>
        <rFont val="Marianne"/>
      </rPr>
      <t xml:space="preserve"> : la liste détaillée des disciplines des domaines de production et des services est présentée dans la fiche 9.10 de </t>
    </r>
    <r>
      <rPr>
        <i/>
        <sz val="10"/>
        <rFont val="Marianne"/>
      </rPr>
      <t>Repères et références statistiques</t>
    </r>
    <r>
      <rPr>
        <sz val="10"/>
        <rFont val="Marianne"/>
      </rPr>
      <t xml:space="preserve"> 2026.</t>
    </r>
  </si>
  <si>
    <r>
      <t xml:space="preserve">Lecture : </t>
    </r>
    <r>
      <rPr>
        <sz val="10"/>
        <rFont val="Marianne"/>
      </rPr>
      <t>à la rentrée 2025, un enseignant est chargé de 21,8 élèves en moyenne pour une heure de cours dans le second degré.</t>
    </r>
  </si>
  <si>
    <r>
      <rPr>
        <b/>
        <sz val="10"/>
        <rFont val="Marianne"/>
      </rPr>
      <t>Lecture :</t>
    </r>
    <r>
      <rPr>
        <sz val="10"/>
        <rFont val="Marianne"/>
      </rPr>
      <t xml:space="preserve"> à la rentrée 2025, dans les collèges du secteur public situés en réseau d'éducation prioritaire renforcée (REP +), le E/S est de 19,7 pour les établissements situés dans une commune urbaine très dense et de 19,0 pour les établissements situés dans une commune urbaine dense ou une petite ville.</t>
    </r>
  </si>
  <si>
    <r>
      <rPr>
        <b/>
        <sz val="10"/>
        <rFont val="Marianne"/>
      </rPr>
      <t>Lecture :</t>
    </r>
    <r>
      <rPr>
        <sz val="10"/>
        <rFont val="Marianne"/>
      </rPr>
      <t xml:space="preserve"> dans le secteur public, 30 % des heures d'enseignement sont effectuées en groupe dans les formations en collège à la rentrée 2025, contre 23 % à la rentrée 2023.</t>
    </r>
  </si>
  <si>
    <r>
      <rPr>
        <b/>
        <sz val="10"/>
        <rFont val="Marianne"/>
      </rPr>
      <t xml:space="preserve">Lecture : </t>
    </r>
    <r>
      <rPr>
        <sz val="10"/>
        <rFont val="Marianne"/>
      </rPr>
      <t>pour les formations en collège hors Segpa, le nombre d'élèves moyen par structure (E/S) est passé de 23,6 en 2014 à 22,9 en 2025 dans le secteur public. Dans le secteur privé sous contrat, il est passé de 25,4 à 25,9.</t>
    </r>
  </si>
  <si>
    <r>
      <rPr>
        <b/>
        <sz val="10"/>
        <rFont val="Marianne"/>
      </rPr>
      <t>Lecture :</t>
    </r>
    <r>
      <rPr>
        <sz val="10"/>
        <rFont val="Marianne"/>
      </rPr>
      <t xml:space="preserve"> à la rentrée 2025, dans les collèges de 700 élèves ou plus, le nombre moyen d'élèves par structure est de 23,2 dans le secteur public et de 27,1 dans le secteur privé sous contrat.</t>
    </r>
  </si>
  <si>
    <r>
      <rPr>
        <b/>
        <sz val="10"/>
        <rFont val="Marianne"/>
      </rPr>
      <t>Lecture :</t>
    </r>
    <r>
      <rPr>
        <sz val="10"/>
        <rFont val="Marianne"/>
      </rPr>
      <t xml:space="preserve"> à la rentrée 2025, dans les lycées de 1000 élèves ou plus, le nombre moyen d'élèves par structure est de 24,0 dans le secteur public et de 24,2 dans le secteur privé sous contrat.</t>
    </r>
  </si>
  <si>
    <r>
      <rPr>
        <b/>
        <sz val="10"/>
        <rFont val="Marianne"/>
      </rPr>
      <t>Lecture</t>
    </r>
    <r>
      <rPr>
        <sz val="10"/>
        <rFont val="Marianne"/>
      </rPr>
      <t> : à la rentrée 2025 dans l'ensemble des formations en collège du secteur public, l'indicateur E/S est de 22,3, contre 22,8 à la rentrée 2023, 5,3 % des heures d'enseignement sont effectuées dans une structure (groupe ou classe) inférieure ou égale à 10 élèves, 10,4 % dans une structrure de 10 à 14 élèves, 11,1 % dans une structure de 15 à 19 élèves, etc.</t>
    </r>
  </si>
  <si>
    <r>
      <rPr>
        <b/>
        <sz val="10"/>
        <rFont val="Marianne"/>
      </rPr>
      <t>Lecture :</t>
    </r>
    <r>
      <rPr>
        <sz val="10"/>
        <rFont val="Marianne"/>
      </rPr>
      <t xml:space="preserve"> en seconde, le nombre moyen d'élèves par structure est de 24,8 dans le secteur public et de 26,0 dans le secteur privé sous contrat à la rentrée 2025.</t>
    </r>
  </si>
  <si>
    <r>
      <rPr>
        <b/>
        <sz val="10"/>
        <rFont val="Marianne"/>
      </rPr>
      <t>Lecture :</t>
    </r>
    <r>
      <rPr>
        <sz val="10"/>
        <rFont val="Marianne"/>
      </rPr>
      <t xml:space="preserve"> à la rentrée 2025, dans les formations en collège (hors Segpa), l’indicateur E/S en mathématiques est en moyenne de 22,9.</t>
    </r>
  </si>
  <si>
    <r>
      <rPr>
        <b/>
        <sz val="10"/>
        <rFont val="Marianne"/>
      </rPr>
      <t>Lecture :</t>
    </r>
    <r>
      <rPr>
        <sz val="10"/>
        <rFont val="Marianne"/>
      </rPr>
      <t xml:space="preserve"> en première générale, la part d'heures de cours en groupe est passée de 49,6 % à 68,0 % entre 2018 et 2025.</t>
    </r>
  </si>
  <si>
    <r>
      <rPr>
        <b/>
        <sz val="10"/>
        <rFont val="Marianne"/>
      </rPr>
      <t>Lecture :</t>
    </r>
    <r>
      <rPr>
        <sz val="10"/>
        <rFont val="Marianne"/>
      </rPr>
      <t xml:space="preserve"> en première générale, un professeur est devant 26,6 élèves en moyenne pour une heure de cours de l'enseignement de spécialité "sciences économiques et sociales" dans le secteur public, et 24,4 élèves dans le secteur privé sous contrat.</t>
    </r>
  </si>
  <si>
    <r>
      <rPr>
        <b/>
        <sz val="10"/>
        <rFont val="Marianne"/>
      </rPr>
      <t xml:space="preserve">Lecture : </t>
    </r>
    <r>
      <rPr>
        <sz val="10"/>
        <rFont val="Marianne"/>
      </rPr>
      <t>à la rentrée 2025, un enseignant est en charge de 16,6 élèves en moyenne pour une heure de cours en classe de troisième prépa-métiers.</t>
    </r>
  </si>
  <si>
    <t>Open data sur les indicateurs d'encadrement H/E et E/S à la rentrée
          dans le secteur privé sous contrat : https://data.education.gouv.fr/explore/assets/fr-en-moyens_enseignants_2d_prive/
          dans le secteur public : https://data.education.gouv.fr/explore/assets/fr-en-moyens_enseignants_2d_public/</t>
  </si>
  <si>
    <r>
      <t xml:space="preserve">DEPP, </t>
    </r>
    <r>
      <rPr>
        <i/>
        <sz val="10"/>
        <rFont val="Marianne"/>
      </rPr>
      <t>RERS</t>
    </r>
    <r>
      <rPr>
        <sz val="10"/>
        <rFont val="Marianne"/>
      </rPr>
      <t xml:space="preserve"> 2026, fiches 2.06, 9.10 et 9.13
https://rers.depp.education.fr/</t>
    </r>
  </si>
  <si>
    <r>
      <t xml:space="preserve">DEPP, </t>
    </r>
    <r>
      <rPr>
        <i/>
        <sz val="10"/>
        <color theme="1"/>
        <rFont val="Marianne"/>
      </rPr>
      <t>Séries chronologiques de données statistiques sur le système éducatif</t>
    </r>
    <r>
      <rPr>
        <sz val="10"/>
        <color theme="1"/>
        <rFont val="Marianne"/>
      </rPr>
      <t>, Le nombre moyen d'élèves par division (classe) selon le niveau de formation
https://www.education.gouv.fr/depp/series-chronologiques-de-donnees-statistiques-sur-le-systeme-educatif-12530</t>
    </r>
  </si>
  <si>
    <t>Note flash du SiES n°02, février 2026,  « Les effectifs en classes préparatoires aux grandes écoles à la rentrée 2025-2026 »,
https://www.enseignementsup-recherche.gouv.fr/sites/default/files/2026-02/nf-sies-2026-02--39443.pdf</t>
  </si>
  <si>
    <r>
      <t xml:space="preserve">Baradji E., 2024, « Combien d'élèves devant un enseignant pendant une heure de cours dans un établissement du second degré en 2023 ? », </t>
    </r>
    <r>
      <rPr>
        <i/>
        <sz val="10"/>
        <color theme="1"/>
        <rFont val="Marianne"/>
      </rPr>
      <t>Note d’Information</t>
    </r>
    <r>
      <rPr>
        <sz val="10"/>
        <color theme="1"/>
        <rFont val="Marianne"/>
      </rPr>
      <t xml:space="preserve"> n°24.46, DEPP. https://www.education.gouv.fr/combien-d-eleves-devant-un-enseignant-pendant-une-heure-de-cours-dans-un-etablissement-du-second-415894</t>
    </r>
  </si>
  <si>
    <r>
      <t xml:space="preserve">Baradji É., 2025, « Combien d’élèves devant un enseignant pendant une heure de cours dans les établissements du second degré à la rentrée 2024 ? », </t>
    </r>
    <r>
      <rPr>
        <i/>
        <sz val="10"/>
        <rFont val="Marianne"/>
      </rPr>
      <t>Note d'Information</t>
    </r>
    <r>
      <rPr>
        <sz val="10"/>
        <rFont val="Marianne"/>
      </rPr>
      <t>, n° 25.49, DEPP. https://www.education.gouv.fr/depp/combien-d-eleves-devant-un-enseignant-pendant-une-heure-de-cours-dans-les-etablissements-du-second-452844</t>
    </r>
  </si>
  <si>
    <r>
      <rPr>
        <b/>
        <sz val="10"/>
        <rFont val="Marianne"/>
      </rPr>
      <t>Lecture :</t>
    </r>
    <r>
      <rPr>
        <sz val="10"/>
        <rFont val="Marianne"/>
      </rPr>
      <t xml:space="preserve"> dans le secteur privé sous contrat, 16,1 % des heures d'enseignement sont effectuées en groupe dans les formations en collège  à la rentrée 2025, contre 15,0 % à la rentrée 2023.</t>
    </r>
  </si>
  <si>
    <t xml:space="preserve">Profil de la commune :
La typologie utilisée dans la Note d’information citée dans l'onglet "bibliographie" combine les zonages et outils de nature morphologique et fonctionnelle mis à disposition par l’Insee, pour décrire les spécificités du système éducatif selon les types de territoires. L’approche morphologique s’appuie sur un critère de continuité du bâti (appartenance ou non à une unité urbaine) et sur la densité de population (position dans la grille de densité, en quatre niveaux). L’approche fonctionnelle s’appuie sur l’influence des aires urbaines en lien avec les trajets domicile-travail (appartenance ou non à l’espace des aires urbaines). Neuf types de communes sont définis pour la France métropolitaine.
C'est la typologie actualisée à la rentrée 2023 qui a été utilisée pour la figure 3.
</t>
  </si>
  <si>
    <t>Figure 7 web - L'indicateur E/S par discipline de poste (1) et niveaux de formation à la rentrée 2025</t>
  </si>
  <si>
    <t>Figure 8 web - Part des heures effectuées en groupe de 2015 à 2025 (en %)</t>
  </si>
  <si>
    <t>Figure 10 web – Le E/S dans les collèges (y compris formations en Segpa) selon le secteur et la taille de l'établissement à la rentrée 2025</t>
  </si>
  <si>
    <t>Figure 12 web – Evolution de la part d'heures enseignées selon la taille de la structure dans les formations en collège (y compris Segpa)</t>
  </si>
  <si>
    <t>Figure 13 web – Part d'heures d'enseignement effectuées en groupe dans les formations en collège dans le secteur privé sous contrat à la rentrée</t>
  </si>
  <si>
    <t xml:space="preserve">Figure 14 web – Le E/S pour les formations générales et technologiques selon le secteur à la rentrée 2025  </t>
  </si>
  <si>
    <r>
      <rPr>
        <b/>
        <sz val="10"/>
        <rFont val="Marianne"/>
      </rPr>
      <t>Lecture :</t>
    </r>
    <r>
      <rPr>
        <sz val="10"/>
        <rFont val="Marianne"/>
      </rPr>
      <t xml:space="preserve"> dans l'ensemble des établissements du second degré, le E/S est passé de 22,1 en 2014 à 21,6 en 2025.</t>
    </r>
  </si>
  <si>
    <t>Figure 4 – Part d'heures d'enseignement effectuées en groupe dans les formations en collège (y compris Segpa) dans le secteur public à la rentrée 2025 (en %)</t>
  </si>
  <si>
    <r>
      <rPr>
        <b/>
        <sz val="10"/>
        <rFont val="Marianne"/>
      </rPr>
      <t>Lecture :</t>
    </r>
    <r>
      <rPr>
        <sz val="10"/>
        <rFont val="Marianne"/>
      </rPr>
      <t xml:space="preserve"> à la rentrée 2025, dans le domaine de spécialité "échanges et gestion", un enseignant est en charge de 17,7 élèves en moyenne pour une heure de cours en bac professionnel, contre 13,9 élèves en CAP.</t>
    </r>
  </si>
  <si>
    <r>
      <rPr>
        <b/>
        <sz val="10"/>
        <color indexed="8"/>
        <rFont val="Marianne"/>
      </rPr>
      <t>Champ :</t>
    </r>
    <r>
      <rPr>
        <sz val="10"/>
        <color indexed="8"/>
        <rFont val="Marianne"/>
      </rPr>
      <t xml:space="preserve"> France, public + privé sous contrat, formations professionnelles en lycée.</t>
    </r>
  </si>
  <si>
    <t>Formations pros en lycée</t>
  </si>
  <si>
    <t xml:space="preserve">Total second degré - hors formations post-bac </t>
  </si>
  <si>
    <t>Formations générales ou technologiques en lycée</t>
  </si>
  <si>
    <t>Formations professionnelles en lycée</t>
  </si>
  <si>
    <t>Formations générales et technologiques en lycée</t>
  </si>
  <si>
    <r>
      <rPr>
        <b/>
        <sz val="10"/>
        <color indexed="8"/>
        <rFont val="Marianne"/>
      </rPr>
      <t>Champ :</t>
    </r>
    <r>
      <rPr>
        <sz val="10"/>
        <color indexed="8"/>
        <rFont val="Marianne"/>
      </rPr>
      <t xml:space="preserve"> France, public + privé sous contrat, formations générales et technologiques en lycée.</t>
    </r>
  </si>
  <si>
    <t>Figure 9 web - L'indicateur E/S pour les principaux enseignements de spécialité et enseignements optionnels en 2025</t>
  </si>
  <si>
    <r>
      <rPr>
        <b/>
        <sz val="10"/>
        <rFont val="Marianne"/>
      </rPr>
      <t>Note :</t>
    </r>
    <r>
      <rPr>
        <sz val="10"/>
        <rFont val="Marianne"/>
      </rPr>
      <t xml:space="preserve"> les élèves pris en compte dans la taille des lycées suivent des formations générales et technologiques.</t>
    </r>
  </si>
  <si>
    <r>
      <rPr>
        <b/>
        <sz val="10"/>
        <color theme="1"/>
        <rFont val="Marianne"/>
      </rPr>
      <t>Note 1 :</t>
    </r>
    <r>
      <rPr>
        <sz val="10"/>
        <color theme="1"/>
        <rFont val="Marianne"/>
      </rPr>
      <t xml:space="preserve"> les élèves pris en compte dans la taille des collèges suivent des formations de niveau collège (y compris Segpa).</t>
    </r>
  </si>
  <si>
    <r>
      <rPr>
        <b/>
        <sz val="10"/>
        <color theme="1"/>
        <rFont val="Marianne"/>
      </rPr>
      <t>Note 2 :</t>
    </r>
    <r>
      <rPr>
        <sz val="10"/>
        <color theme="1"/>
        <rFont val="Marianne"/>
      </rPr>
      <t xml:space="preserve"> seuls les cours qui ont lieu dans des collèges sont pris en compte (champ plus restricitif que dans les autres figures de la note). Par exemple, les formations prépa-métiers qui sont des formations de niveau collège dans les lycées professionnels sont exclues.</t>
    </r>
  </si>
  <si>
    <t>Figure 11 web – Le E/S dans les formations générales et technologiques en lycée selon le secteur et la taille de l'établissement à la rentrée 2025</t>
  </si>
  <si>
    <r>
      <rPr>
        <b/>
        <sz val="10"/>
        <rFont val="Marianne"/>
      </rPr>
      <t>Champ :</t>
    </r>
    <r>
      <rPr>
        <sz val="10"/>
        <rFont val="Marianne"/>
      </rPr>
      <t xml:space="preserve"> France, public et privé sous contrat, formations générales et technologiques en lycée.</t>
    </r>
  </si>
  <si>
    <r>
      <t>5</t>
    </r>
    <r>
      <rPr>
        <b/>
        <vertAlign val="superscript"/>
        <sz val="10"/>
        <rFont val="Marianne"/>
      </rPr>
      <t>e</t>
    </r>
  </si>
  <si>
    <r>
      <t>6</t>
    </r>
    <r>
      <rPr>
        <b/>
        <vertAlign val="superscript"/>
        <sz val="10"/>
        <rFont val="Marianne"/>
      </rPr>
      <t>e</t>
    </r>
  </si>
  <si>
    <r>
      <t>4</t>
    </r>
    <r>
      <rPr>
        <b/>
        <vertAlign val="superscript"/>
        <sz val="10"/>
        <rFont val="Marianne"/>
      </rPr>
      <t>e</t>
    </r>
  </si>
  <si>
    <r>
      <t>3</t>
    </r>
    <r>
      <rPr>
        <b/>
        <vertAlign val="superscript"/>
        <sz val="10"/>
        <rFont val="Marianne"/>
      </rPr>
      <t>e</t>
    </r>
  </si>
  <si>
    <r>
      <t>6</t>
    </r>
    <r>
      <rPr>
        <vertAlign val="superscript"/>
        <sz val="10"/>
        <color rgb="FF000000"/>
        <rFont val="Marianne"/>
      </rPr>
      <t>e</t>
    </r>
  </si>
  <si>
    <r>
      <t>5</t>
    </r>
    <r>
      <rPr>
        <vertAlign val="superscript"/>
        <sz val="10"/>
        <color rgb="FF000000"/>
        <rFont val="Marianne"/>
      </rPr>
      <t>e</t>
    </r>
  </si>
  <si>
    <r>
      <t>4</t>
    </r>
    <r>
      <rPr>
        <vertAlign val="superscript"/>
        <sz val="10"/>
        <color rgb="FF000000"/>
        <rFont val="Marianne"/>
      </rPr>
      <t>e</t>
    </r>
  </si>
  <si>
    <r>
      <t>3</t>
    </r>
    <r>
      <rPr>
        <vertAlign val="superscript"/>
        <sz val="10"/>
        <color rgb="FF000000"/>
        <rFont val="Marianne"/>
      </rPr>
      <t>e</t>
    </r>
  </si>
  <si>
    <r>
      <rPr>
        <b/>
        <sz val="10"/>
        <color indexed="8"/>
        <rFont val="Marianne"/>
      </rPr>
      <t xml:space="preserve">Champ : </t>
    </r>
    <r>
      <rPr>
        <sz val="10"/>
        <color indexed="8"/>
        <rFont val="Marianne"/>
      </rPr>
      <t xml:space="preserve">France, public et privé sous contrat, formations professionnelles en lycée. </t>
    </r>
  </si>
  <si>
    <r>
      <t>1</t>
    </r>
    <r>
      <rPr>
        <vertAlign val="superscript"/>
        <sz val="10"/>
        <color theme="1"/>
        <rFont val="Marianne"/>
      </rPr>
      <t>re</t>
    </r>
    <r>
      <rPr>
        <sz val="10"/>
        <color theme="1"/>
        <rFont val="Marianne"/>
      </rPr>
      <t xml:space="preserve"> année de CAP en 2 ans</t>
    </r>
  </si>
  <si>
    <r>
      <t>2</t>
    </r>
    <r>
      <rPr>
        <vertAlign val="superscript"/>
        <sz val="10"/>
        <color theme="1"/>
        <rFont val="Marianne"/>
      </rPr>
      <t>e</t>
    </r>
    <r>
      <rPr>
        <sz val="10"/>
        <color theme="1"/>
        <rFont val="Marianne"/>
      </rPr>
      <t xml:space="preserve"> année de CAP en 2 ans</t>
    </r>
  </si>
  <si>
    <r>
      <rPr>
        <b/>
        <sz val="10"/>
        <rFont val="Marianne"/>
      </rPr>
      <t>Nombre moyen d'élèves par structure (E/S) :</t>
    </r>
    <r>
      <rPr>
        <sz val="10"/>
        <rFont val="Marianne"/>
      </rPr>
      <t xml:space="preserve">
Il s'agit de la moyenne des effectifs des structures (classes entières ou groupes) pondérée par le nombre d’heures d’enseignement assurées dans chaque structure à la rentrée scolaire. Le nombre d’élèves par structure peut évoluer en cours de l'année, notamment avec la mise en place, à la rentrée 2024, des groupes de besoin en français et en mathématiques dans les classes de 6ème et 5ème. La composition de ces groupes, définie selon les besoins des élèves, peut être réajustée à plusieurs reprises dans l’année. Toutefois, notre système d’information ne permet d’observer la composition des structures qu'à la rentrée scolaire.
L'indicateur E/S permet d’estimer le nombre d’élèves dont un professeur a la charge en moyenne pendant une heure de cours. Il est plus faible lorsque les élèves suivent les enseignements en petits groupes que lorsque les cours sont délivrés devant des classes entières.
E : nombre d’élèves d’une structure pondéré par le nombre d’heures d’enseignement assurée dans cette structure.
S : nombre d’heures d’enseignement hebdomadaire devant élèves.
L’indicateur E/S est ainsi la plupart du temps inférieur au nombre moyen d'élèves par classe qui est le rapport du nombre d'élèves par le nombre de classes.
Par exemple, si dans une classe de 20 élèves, 10 heures d'enseignements sont delivrées aux 20 élèves (en classe entière), 5 heures sont delivrées à un groupe de 10 élèves et 5 heures à un autre groupe de 10 élèves, alors l'indicateur E/S est de 15 ( soit : ( 10 heures*20 élèves + 5 heures*10 élèves + 5 heures*10 élèves) / (10 heures + 5 heures + 5 heures) = 300/20.
Cet indicateur rend compte des conditions d'encadrement du côté des enseignants et non du côté des élèves.
Il en est de même pour la part d'heures effectuées dans des structures inférieures à 10 élèves et la part des heures réalisées en groupe.
Ainsi, la part d'heures effectuées en groupe au collège est égale à la somme du nombre d'heures d'enseignement de collège faites en groupe divisée par le nombre total d'heures faites au collège.
</t>
    </r>
  </si>
  <si>
    <r>
      <rPr>
        <b/>
        <sz val="10"/>
        <color rgb="FFFF0000"/>
        <rFont val="Marianne"/>
      </rPr>
      <t>Domaines</t>
    </r>
    <r>
      <rPr>
        <b/>
        <sz val="10"/>
        <color theme="1"/>
        <rFont val="Marianne"/>
      </rPr>
      <t xml:space="preserve"> des services</t>
    </r>
  </si>
  <si>
    <r>
      <rPr>
        <b/>
        <sz val="10"/>
        <color rgb="FFFF0000"/>
        <rFont val="Marianne"/>
      </rPr>
      <t>Domaines</t>
    </r>
    <r>
      <rPr>
        <b/>
        <sz val="10"/>
        <color theme="1"/>
        <rFont val="Marianne"/>
      </rPr>
      <t xml:space="preserve"> de la production</t>
    </r>
  </si>
  <si>
    <r>
      <t>Total</t>
    </r>
    <r>
      <rPr>
        <b/>
        <i/>
        <sz val="10"/>
        <color rgb="FFFF0000"/>
        <rFont val="Marianne"/>
      </rPr>
      <t xml:space="preserve"> </t>
    </r>
    <r>
      <rPr>
        <b/>
        <i/>
        <sz val="10"/>
        <rFont val="Marianne"/>
      </rPr>
      <t>2024</t>
    </r>
  </si>
  <si>
    <t>Figure 1 - Les effectifs d’élèves par structure (E/S) selon la formation à la rentrée 2025</t>
  </si>
  <si>
    <t>Réf. : Note d'Information, n° 26.38. DEPP</t>
  </si>
  <si>
    <t>Réf. : Note d'Information, n° 26.38 DEPP</t>
  </si>
  <si>
    <t>Figure 2 - Évolution depuis 2014 des effectifs d’élèves par structure (E/S) selon la 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</si>
</sst>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_-* #,##0.0\ _€_-;\-* #,##0.0\ _€_-;_-* &quot;-&quot;??\ _€_-;_-@_-"/>
    <numFmt numFmtId="166" formatCode="0.0"/>
    <numFmt numFmtId="167" formatCode="0.0%"/>
    <numFmt numFmtId="168" formatCode="_-* #,##0\ _€_-;\-* #,##0\ _€_-;_-* &quot;-&quot;??\ _€_-;_-@_-"/>
    <numFmt numFmtId="169" formatCode="_-* #,##0.0\ _€_-;\-* #,##0.0\ _€_-;_-* &quot;-&quot;?\ _€_-;_-@_-"/>
  </numFmts>
  <fonts count="35" x14ac:knownFonts="1">
    <font>
      <sz val="11"/>
      <color theme="1"/>
      <name val="Calibri"/>
      <family val="2"/>
      <scheme val="minor"/>
    </font>
    <font>
      <sz val="11"/>
      <color theme="1"/>
      <name val="Calibri"/>
      <family val="2"/>
      <scheme val="minor"/>
    </font>
    <font>
      <sz val="10"/>
      <name val="Arial"/>
      <family val="2"/>
    </font>
    <font>
      <sz val="12"/>
      <color theme="1"/>
      <name val="Arial Narrow"/>
      <family val="2"/>
    </font>
    <font>
      <b/>
      <sz val="10"/>
      <color theme="1"/>
      <name val="Marianne"/>
    </font>
    <font>
      <sz val="10"/>
      <color theme="1"/>
      <name val="Marianne"/>
    </font>
    <font>
      <sz val="10"/>
      <color indexed="8"/>
      <name val="Marianne"/>
    </font>
    <font>
      <b/>
      <sz val="10"/>
      <color indexed="8"/>
      <name val="Marianne"/>
    </font>
    <font>
      <sz val="10"/>
      <name val="Marianne"/>
    </font>
    <font>
      <b/>
      <sz val="10"/>
      <name val="Marianne"/>
    </font>
    <font>
      <b/>
      <sz val="10"/>
      <color theme="3" tint="0.39997558519241921"/>
      <name val="Marianne"/>
    </font>
    <font>
      <sz val="10"/>
      <color rgb="FFFF0000"/>
      <name val="Marianne"/>
    </font>
    <font>
      <i/>
      <sz val="10"/>
      <name val="Marianne"/>
    </font>
    <font>
      <sz val="10"/>
      <color rgb="FF00B050"/>
      <name val="Marianne"/>
    </font>
    <font>
      <sz val="10"/>
      <color rgb="FF000000"/>
      <name val="Marianne"/>
    </font>
    <font>
      <i/>
      <sz val="10"/>
      <color theme="1"/>
      <name val="Marianne"/>
    </font>
    <font>
      <b/>
      <sz val="10"/>
      <color rgb="FF000000"/>
      <name val="Marianne"/>
    </font>
    <font>
      <sz val="8"/>
      <name val="DejaVu Sans"/>
      <family val="2"/>
    </font>
    <font>
      <sz val="11"/>
      <name val="Calibri"/>
      <family val="2"/>
      <scheme val="minor"/>
    </font>
    <font>
      <b/>
      <sz val="8"/>
      <name val="DejaVu Sans"/>
      <family val="2"/>
    </font>
    <font>
      <i/>
      <sz val="8"/>
      <name val="DejaVu Sans"/>
    </font>
    <font>
      <b/>
      <sz val="8"/>
      <name val="DejaVu Sans"/>
    </font>
    <font>
      <sz val="10"/>
      <color theme="1" tint="0.499984740745262"/>
      <name val="Marianne"/>
    </font>
    <font>
      <b/>
      <sz val="9"/>
      <color theme="9" tint="-0.249977111117893"/>
      <name val="Marianne"/>
    </font>
    <font>
      <b/>
      <sz val="10"/>
      <color theme="1" tint="0.499984740745262"/>
      <name val="Marianne"/>
    </font>
    <font>
      <sz val="11"/>
      <color theme="1" tint="0.499984740745262"/>
      <name val="Calibri"/>
      <family val="2"/>
      <scheme val="minor"/>
    </font>
    <font>
      <sz val="9"/>
      <color theme="1"/>
      <name val="Marianne"/>
    </font>
    <font>
      <sz val="8"/>
      <color theme="1"/>
      <name val="Marianne"/>
    </font>
    <font>
      <sz val="9"/>
      <color theme="0" tint="-0.499984740745262"/>
      <name val="Marianne"/>
    </font>
    <font>
      <b/>
      <vertAlign val="superscript"/>
      <sz val="10"/>
      <name val="Marianne"/>
    </font>
    <font>
      <vertAlign val="superscript"/>
      <sz val="10"/>
      <color rgb="FF000000"/>
      <name val="Marianne"/>
    </font>
    <font>
      <vertAlign val="superscript"/>
      <sz val="10"/>
      <color theme="1"/>
      <name val="Marianne"/>
    </font>
    <font>
      <b/>
      <i/>
      <sz val="10"/>
      <name val="Marianne"/>
    </font>
    <font>
      <b/>
      <i/>
      <sz val="10"/>
      <color rgb="FFFF0000"/>
      <name val="Marianne"/>
    </font>
    <font>
      <b/>
      <sz val="10"/>
      <color rgb="FFFF0000"/>
      <name val="Marianne"/>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xf numFmtId="0" fontId="3" fillId="0" borderId="0"/>
    <xf numFmtId="9" fontId="2" fillId="0" borderId="0" applyFont="0" applyFill="0" applyBorder="0" applyAlignment="0" applyProtection="0"/>
  </cellStyleXfs>
  <cellXfs count="321">
    <xf numFmtId="0" fontId="0" fillId="0" borderId="0" xfId="0"/>
    <xf numFmtId="0" fontId="4" fillId="0" borderId="0" xfId="0" applyFont="1" applyAlignment="1">
      <alignment horizontal="left" vertical="center"/>
    </xf>
    <xf numFmtId="0" fontId="5" fillId="0" borderId="0" xfId="0" applyFont="1"/>
    <xf numFmtId="0" fontId="6" fillId="0" borderId="0" xfId="0" applyFont="1" applyAlignment="1">
      <alignment horizontal="left"/>
    </xf>
    <xf numFmtId="0" fontId="8" fillId="0" borderId="0" xfId="0" applyFont="1" applyFill="1" applyBorder="1" applyAlignment="1">
      <alignment horizontal="left"/>
    </xf>
    <xf numFmtId="165" fontId="5" fillId="0" borderId="11" xfId="1"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165" fontId="4" fillId="0" borderId="4" xfId="1" applyNumberFormat="1" applyFont="1" applyFill="1" applyBorder="1" applyAlignment="1">
      <alignment vertical="center"/>
    </xf>
    <xf numFmtId="165" fontId="4" fillId="0" borderId="4" xfId="1" applyNumberFormat="1" applyFont="1" applyFill="1" applyBorder="1" applyAlignment="1">
      <alignment horizontal="right" vertical="center" indent="1"/>
    </xf>
    <xf numFmtId="0" fontId="4" fillId="0" borderId="0" xfId="0" applyFont="1"/>
    <xf numFmtId="0" fontId="6"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Alignment="1"/>
    <xf numFmtId="165" fontId="4" fillId="0" borderId="4" xfId="0" applyNumberFormat="1" applyFont="1" applyFill="1" applyBorder="1" applyAlignment="1">
      <alignment horizontal="right" vertical="center" indent="1"/>
    </xf>
    <xf numFmtId="165" fontId="5" fillId="0" borderId="1" xfId="1" applyNumberFormat="1" applyFont="1" applyFill="1" applyBorder="1" applyAlignment="1">
      <alignment horizontal="center" vertical="center" wrapText="1"/>
    </xf>
    <xf numFmtId="165" fontId="5" fillId="0" borderId="2" xfId="1" applyNumberFormat="1" applyFont="1" applyFill="1" applyBorder="1" applyAlignment="1">
      <alignment vertical="center" wrapText="1"/>
    </xf>
    <xf numFmtId="165" fontId="5" fillId="0" borderId="2" xfId="1" applyNumberFormat="1" applyFont="1" applyFill="1" applyBorder="1" applyAlignment="1">
      <alignment horizontal="right" vertical="center" indent="1"/>
    </xf>
    <xf numFmtId="165" fontId="4" fillId="0" borderId="1" xfId="1" applyNumberFormat="1" applyFont="1" applyFill="1" applyBorder="1" applyAlignment="1">
      <alignment horizontal="right" vertical="center" indent="1"/>
    </xf>
    <xf numFmtId="0" fontId="6" fillId="0" borderId="0" xfId="0" applyFont="1"/>
    <xf numFmtId="165" fontId="4" fillId="2" borderId="4" xfId="1" applyNumberFormat="1" applyFont="1" applyFill="1" applyBorder="1" applyAlignment="1">
      <alignment vertical="center"/>
    </xf>
    <xf numFmtId="0" fontId="8" fillId="0" borderId="0" xfId="0" applyFont="1"/>
    <xf numFmtId="165" fontId="8" fillId="0" borderId="11" xfId="1"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165" fontId="8" fillId="0" borderId="4" xfId="1" applyNumberFormat="1" applyFont="1" applyFill="1" applyBorder="1" applyAlignment="1">
      <alignment vertical="center"/>
    </xf>
    <xf numFmtId="165" fontId="8" fillId="0" borderId="4" xfId="0" applyNumberFormat="1" applyFont="1" applyFill="1" applyBorder="1" applyAlignment="1">
      <alignment vertical="center"/>
    </xf>
    <xf numFmtId="165" fontId="8" fillId="0" borderId="4" xfId="0" applyNumberFormat="1" applyFont="1" applyFill="1" applyBorder="1" applyAlignment="1">
      <alignment horizontal="right" vertical="center" indent="1"/>
    </xf>
    <xf numFmtId="165" fontId="8" fillId="0" borderId="4" xfId="1" applyNumberFormat="1" applyFont="1" applyFill="1" applyBorder="1" applyAlignment="1">
      <alignment horizontal="right" vertical="center" indent="1"/>
    </xf>
    <xf numFmtId="165" fontId="8" fillId="2" borderId="4" xfId="1" applyNumberFormat="1" applyFont="1" applyFill="1" applyBorder="1" applyAlignment="1">
      <alignment horizontal="right" vertical="center" indent="1"/>
    </xf>
    <xf numFmtId="165" fontId="8" fillId="0" borderId="11" xfId="1" applyNumberFormat="1" applyFont="1" applyFill="1" applyBorder="1" applyAlignment="1">
      <alignment vertical="center" wrapText="1"/>
    </xf>
    <xf numFmtId="0" fontId="8" fillId="0" borderId="15" xfId="0" applyFont="1" applyFill="1" applyBorder="1" applyAlignment="1">
      <alignment horizontal="right" vertical="center" wrapText="1" indent="1"/>
    </xf>
    <xf numFmtId="165" fontId="8" fillId="0" borderId="11" xfId="1" applyNumberFormat="1" applyFont="1" applyFill="1" applyBorder="1" applyAlignment="1">
      <alignment horizontal="right" vertical="center" wrapText="1" indent="1"/>
    </xf>
    <xf numFmtId="165" fontId="8" fillId="0" borderId="1" xfId="0" applyNumberFormat="1" applyFont="1" applyFill="1" applyBorder="1" applyAlignment="1">
      <alignment vertical="center"/>
    </xf>
    <xf numFmtId="165" fontId="8" fillId="0" borderId="1" xfId="0" applyNumberFormat="1" applyFont="1" applyFill="1" applyBorder="1" applyAlignment="1">
      <alignment horizontal="right" vertical="center" indent="1"/>
    </xf>
    <xf numFmtId="169" fontId="8" fillId="0" borderId="0" xfId="0" applyNumberFormat="1" applyFont="1"/>
    <xf numFmtId="0" fontId="5" fillId="0" borderId="0" xfId="0" applyFont="1" applyAlignment="1">
      <alignment wrapText="1"/>
    </xf>
    <xf numFmtId="0" fontId="4" fillId="0" borderId="0" xfId="0" applyFont="1" applyAlignment="1"/>
    <xf numFmtId="0" fontId="6" fillId="0" borderId="0" xfId="0" applyFont="1" applyAlignment="1"/>
    <xf numFmtId="166" fontId="5" fillId="0" borderId="0" xfId="0" applyNumberFormat="1" applyFont="1"/>
    <xf numFmtId="0" fontId="4" fillId="0" borderId="0" xfId="0" applyFont="1" applyAlignment="1">
      <alignment horizontal="justify" vertical="center"/>
    </xf>
    <xf numFmtId="165" fontId="5" fillId="0" borderId="2" xfId="1" applyNumberFormat="1" applyFont="1" applyFill="1" applyBorder="1" applyAlignment="1">
      <alignment horizontal="center" vertical="center" wrapText="1"/>
    </xf>
    <xf numFmtId="166" fontId="5" fillId="0" borderId="2" xfId="1" applyNumberFormat="1" applyFont="1" applyFill="1" applyBorder="1" applyAlignment="1">
      <alignment horizontal="right" vertical="center" indent="1"/>
    </xf>
    <xf numFmtId="165" fontId="5" fillId="0" borderId="3" xfId="1" applyNumberFormat="1" applyFont="1" applyFill="1" applyBorder="1" applyAlignment="1">
      <alignment vertical="center" wrapText="1"/>
    </xf>
    <xf numFmtId="166" fontId="5" fillId="0" borderId="3" xfId="1" applyNumberFormat="1" applyFont="1" applyFill="1" applyBorder="1" applyAlignment="1">
      <alignment horizontal="right" vertical="center" indent="1"/>
    </xf>
    <xf numFmtId="20" fontId="5" fillId="0" borderId="4" xfId="1" applyNumberFormat="1" applyFont="1" applyFill="1" applyBorder="1" applyAlignment="1">
      <alignment vertical="center" wrapText="1"/>
    </xf>
    <xf numFmtId="166" fontId="5" fillId="0" borderId="4" xfId="1" applyNumberFormat="1" applyFont="1" applyFill="1" applyBorder="1" applyAlignment="1">
      <alignment horizontal="right" vertical="center" indent="1"/>
    </xf>
    <xf numFmtId="165" fontId="4" fillId="0" borderId="2" xfId="1" applyNumberFormat="1" applyFont="1" applyFill="1" applyBorder="1" applyAlignment="1">
      <alignment vertical="center" wrapText="1"/>
    </xf>
    <xf numFmtId="166" fontId="4" fillId="0" borderId="2" xfId="1" applyNumberFormat="1" applyFont="1" applyFill="1" applyBorder="1" applyAlignment="1">
      <alignment horizontal="right" vertical="center" indent="1"/>
    </xf>
    <xf numFmtId="166" fontId="4" fillId="0" borderId="5" xfId="1" applyNumberFormat="1" applyFont="1" applyFill="1" applyBorder="1" applyAlignment="1">
      <alignment horizontal="right" vertical="center" indent="1"/>
    </xf>
    <xf numFmtId="167" fontId="4" fillId="0" borderId="2" xfId="0" applyNumberFormat="1" applyFont="1" applyBorder="1"/>
    <xf numFmtId="165" fontId="4" fillId="0" borderId="3" xfId="1" applyNumberFormat="1" applyFont="1" applyFill="1" applyBorder="1" applyAlignment="1">
      <alignment vertical="center" wrapText="1"/>
    </xf>
    <xf numFmtId="166" fontId="4" fillId="0" borderId="3" xfId="1" applyNumberFormat="1" applyFont="1" applyFill="1" applyBorder="1" applyAlignment="1">
      <alignment horizontal="right" vertical="center" indent="1"/>
    </xf>
    <xf numFmtId="166" fontId="4" fillId="0" borderId="6" xfId="1" applyNumberFormat="1" applyFont="1" applyFill="1" applyBorder="1" applyAlignment="1">
      <alignment horizontal="right" vertical="center" indent="1"/>
    </xf>
    <xf numFmtId="167" fontId="4" fillId="0" borderId="3" xfId="0" applyNumberFormat="1" applyFont="1" applyBorder="1"/>
    <xf numFmtId="165" fontId="5" fillId="0" borderId="3" xfId="1" applyNumberFormat="1" applyFont="1" applyFill="1" applyBorder="1" applyAlignment="1">
      <alignment horizontal="left" vertical="center" wrapText="1" indent="1"/>
    </xf>
    <xf numFmtId="166" fontId="5" fillId="0" borderId="6" xfId="1" applyNumberFormat="1" applyFont="1" applyFill="1" applyBorder="1" applyAlignment="1">
      <alignment horizontal="right" vertical="center" indent="1"/>
    </xf>
    <xf numFmtId="167" fontId="5" fillId="0" borderId="3" xfId="0" quotePrefix="1" applyNumberFormat="1" applyFont="1" applyBorder="1" applyAlignment="1">
      <alignment horizontal="right"/>
    </xf>
    <xf numFmtId="165" fontId="5" fillId="0" borderId="4" xfId="1" applyNumberFormat="1" applyFont="1" applyFill="1" applyBorder="1" applyAlignment="1">
      <alignment horizontal="left" vertical="center" wrapText="1" indent="1"/>
    </xf>
    <xf numFmtId="166" fontId="5" fillId="0" borderId="7" xfId="1" applyNumberFormat="1" applyFont="1" applyFill="1" applyBorder="1" applyAlignment="1">
      <alignment horizontal="right" vertical="center" indent="1"/>
    </xf>
    <xf numFmtId="167" fontId="5" fillId="0" borderId="4" xfId="0" quotePrefix="1" applyNumberFormat="1" applyFont="1" applyBorder="1" applyAlignment="1">
      <alignment horizontal="right"/>
    </xf>
    <xf numFmtId="165" fontId="4" fillId="0" borderId="1" xfId="1" applyNumberFormat="1" applyFont="1" applyFill="1" applyBorder="1" applyAlignment="1">
      <alignment vertical="center" wrapText="1"/>
    </xf>
    <xf numFmtId="166" fontId="4" fillId="2" borderId="1" xfId="1" applyNumberFormat="1" applyFont="1" applyFill="1" applyBorder="1" applyAlignment="1">
      <alignment horizontal="right" vertical="center" indent="1"/>
    </xf>
    <xf numFmtId="9" fontId="4" fillId="0" borderId="18" xfId="0" applyNumberFormat="1" applyFont="1" applyBorder="1"/>
    <xf numFmtId="9" fontId="4" fillId="0" borderId="1" xfId="0" applyNumberFormat="1" applyFont="1" applyBorder="1"/>
    <xf numFmtId="0" fontId="4" fillId="0" borderId="0" xfId="0" applyFont="1" applyAlignment="1">
      <alignment vertical="center" wrapText="1"/>
    </xf>
    <xf numFmtId="165" fontId="5" fillId="0" borderId="2" xfId="1" applyNumberFormat="1" applyFont="1" applyFill="1" applyBorder="1" applyAlignment="1">
      <alignment vertical="center"/>
    </xf>
    <xf numFmtId="165" fontId="5" fillId="2" borderId="2" xfId="1" applyNumberFormat="1" applyFont="1" applyFill="1" applyBorder="1" applyAlignment="1">
      <alignment horizontal="right" vertical="center" indent="1"/>
    </xf>
    <xf numFmtId="165" fontId="5" fillId="0" borderId="3" xfId="1" applyNumberFormat="1" applyFont="1" applyFill="1" applyBorder="1" applyAlignment="1">
      <alignment vertical="center"/>
    </xf>
    <xf numFmtId="165" fontId="5" fillId="0" borderId="3" xfId="1" applyNumberFormat="1" applyFont="1" applyFill="1" applyBorder="1" applyAlignment="1">
      <alignment horizontal="right" vertical="center" indent="1"/>
    </xf>
    <xf numFmtId="165" fontId="5" fillId="2" borderId="3" xfId="1" applyNumberFormat="1" applyFont="1" applyFill="1" applyBorder="1" applyAlignment="1">
      <alignment horizontal="right" vertical="center" indent="1"/>
    </xf>
    <xf numFmtId="165" fontId="5" fillId="0" borderId="4" xfId="1" applyNumberFormat="1" applyFont="1" applyFill="1" applyBorder="1" applyAlignment="1">
      <alignment vertical="center"/>
    </xf>
    <xf numFmtId="165" fontId="4" fillId="2" borderId="1" xfId="1" applyNumberFormat="1" applyFont="1" applyFill="1" applyBorder="1" applyAlignment="1">
      <alignment horizontal="right" vertical="center" indent="1"/>
    </xf>
    <xf numFmtId="167" fontId="5" fillId="0" borderId="0" xfId="0" applyNumberFormat="1" applyFont="1"/>
    <xf numFmtId="168" fontId="5" fillId="0" borderId="0" xfId="1" applyNumberFormat="1" applyFont="1"/>
    <xf numFmtId="166" fontId="5" fillId="0" borderId="5" xfId="0" applyNumberFormat="1" applyFont="1" applyFill="1" applyBorder="1" applyAlignment="1">
      <alignment horizontal="center" vertical="center" wrapText="1"/>
    </xf>
    <xf numFmtId="166" fontId="5" fillId="0" borderId="2" xfId="0" applyNumberFormat="1" applyFont="1" applyFill="1" applyBorder="1" applyAlignment="1">
      <alignment horizontal="center" vertical="center" wrapText="1"/>
    </xf>
    <xf numFmtId="166" fontId="5" fillId="0" borderId="17" xfId="0" applyNumberFormat="1" applyFont="1" applyFill="1" applyBorder="1" applyAlignment="1">
      <alignment horizontal="center" vertical="center" wrapText="1"/>
    </xf>
    <xf numFmtId="166" fontId="5" fillId="0" borderId="8" xfId="0" applyNumberFormat="1" applyFont="1" applyFill="1" applyBorder="1" applyAlignment="1">
      <alignment horizontal="center" vertical="center" wrapText="1"/>
    </xf>
    <xf numFmtId="166" fontId="5" fillId="0" borderId="5" xfId="0" applyNumberFormat="1" applyFont="1" applyFill="1" applyBorder="1" applyAlignment="1">
      <alignment horizontal="center" vertical="center"/>
    </xf>
    <xf numFmtId="166" fontId="8" fillId="0" borderId="5" xfId="0" applyNumberFormat="1" applyFont="1" applyFill="1" applyBorder="1" applyAlignment="1">
      <alignment horizontal="center" vertical="center"/>
    </xf>
    <xf numFmtId="166" fontId="8" fillId="0" borderId="2" xfId="0" applyNumberFormat="1" applyFont="1" applyFill="1" applyBorder="1" applyAlignment="1">
      <alignment horizontal="center" vertical="center"/>
    </xf>
    <xf numFmtId="166" fontId="8" fillId="0" borderId="17" xfId="0" applyNumberFormat="1" applyFont="1" applyFill="1" applyBorder="1" applyAlignment="1">
      <alignment horizontal="center" vertical="center"/>
    </xf>
    <xf numFmtId="166" fontId="8" fillId="0" borderId="8" xfId="0" applyNumberFormat="1" applyFont="1" applyFill="1" applyBorder="1" applyAlignment="1">
      <alignment horizontal="center" vertical="center"/>
    </xf>
    <xf numFmtId="166" fontId="5" fillId="0" borderId="6" xfId="0"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166" fontId="8" fillId="0" borderId="0" xfId="0" applyNumberFormat="1" applyFont="1" applyFill="1" applyBorder="1" applyAlignment="1">
      <alignment horizontal="center" vertical="center"/>
    </xf>
    <xf numFmtId="166" fontId="8" fillId="0" borderId="9" xfId="0" applyNumberFormat="1" applyFont="1" applyFill="1" applyBorder="1" applyAlignment="1">
      <alignment horizontal="center" vertical="center"/>
    </xf>
    <xf numFmtId="166" fontId="8" fillId="0" borderId="7" xfId="0" applyNumberFormat="1" applyFont="1" applyFill="1" applyBorder="1" applyAlignment="1">
      <alignment horizontal="center" vertical="center"/>
    </xf>
    <xf numFmtId="166" fontId="8" fillId="0" borderId="4" xfId="0" applyNumberFormat="1" applyFont="1" applyFill="1" applyBorder="1" applyAlignment="1">
      <alignment horizontal="center" vertical="center"/>
    </xf>
    <xf numFmtId="166" fontId="8" fillId="0" borderId="16"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166" fontId="5" fillId="0" borderId="7" xfId="0" applyNumberFormat="1" applyFont="1" applyFill="1" applyBorder="1" applyAlignment="1">
      <alignment horizontal="center" vertical="center"/>
    </xf>
    <xf numFmtId="0" fontId="5" fillId="0" borderId="10" xfId="0" applyFont="1" applyBorder="1" applyAlignment="1"/>
    <xf numFmtId="166" fontId="5" fillId="0" borderId="1" xfId="0" applyNumberFormat="1" applyFont="1" applyFill="1" applyBorder="1" applyAlignment="1">
      <alignment horizontal="left" vertical="center"/>
    </xf>
    <xf numFmtId="166" fontId="5" fillId="0" borderId="18" xfId="0" applyNumberFormat="1" applyFont="1" applyFill="1" applyBorder="1" applyAlignment="1">
      <alignment horizontal="center" vertical="center"/>
    </xf>
    <xf numFmtId="166" fontId="8" fillId="0" borderId="18" xfId="0" applyNumberFormat="1" applyFont="1" applyFill="1" applyBorder="1" applyAlignment="1">
      <alignment horizontal="center" vertical="center"/>
    </xf>
    <xf numFmtId="166" fontId="8" fillId="0" borderId="1" xfId="0" applyNumberFormat="1" applyFont="1" applyFill="1" applyBorder="1" applyAlignment="1">
      <alignment horizontal="center" vertical="center"/>
    </xf>
    <xf numFmtId="166" fontId="8" fillId="0" borderId="20" xfId="0" applyNumberFormat="1" applyFont="1" applyFill="1" applyBorder="1" applyAlignment="1">
      <alignment horizontal="center" vertical="center"/>
    </xf>
    <xf numFmtId="166" fontId="8" fillId="0" borderId="19" xfId="0" applyNumberFormat="1" applyFont="1" applyFill="1" applyBorder="1" applyAlignment="1">
      <alignment horizontal="center" vertical="center"/>
    </xf>
    <xf numFmtId="166" fontId="9" fillId="0" borderId="18" xfId="0" applyNumberFormat="1" applyFont="1" applyFill="1" applyBorder="1" applyAlignment="1">
      <alignment horizontal="center" vertical="center"/>
    </xf>
    <xf numFmtId="166" fontId="9" fillId="0" borderId="1" xfId="0" applyNumberFormat="1" applyFont="1" applyFill="1" applyBorder="1" applyAlignment="1">
      <alignment horizontal="center" vertical="center"/>
    </xf>
    <xf numFmtId="166" fontId="9" fillId="0" borderId="20" xfId="0" applyNumberFormat="1" applyFont="1" applyFill="1" applyBorder="1" applyAlignment="1">
      <alignment horizontal="center" vertical="center"/>
    </xf>
    <xf numFmtId="166" fontId="9" fillId="0" borderId="19" xfId="0" applyNumberFormat="1" applyFont="1" applyFill="1" applyBorder="1" applyAlignment="1">
      <alignment horizontal="center" vertical="center"/>
    </xf>
    <xf numFmtId="0" fontId="5" fillId="0" borderId="0" xfId="0" applyFont="1" applyBorder="1" applyAlignment="1"/>
    <xf numFmtId="0" fontId="5" fillId="0" borderId="0" xfId="0" applyFont="1" applyBorder="1"/>
    <xf numFmtId="169" fontId="5" fillId="0" borderId="0" xfId="0" applyNumberFormat="1" applyFont="1"/>
    <xf numFmtId="165" fontId="5" fillId="0" borderId="4" xfId="1" applyNumberFormat="1" applyFont="1" applyFill="1" applyBorder="1" applyAlignment="1">
      <alignment horizontal="right" vertical="center" indent="1"/>
    </xf>
    <xf numFmtId="0" fontId="7" fillId="0" borderId="0" xfId="0" applyFont="1"/>
    <xf numFmtId="0" fontId="5" fillId="0" borderId="0" xfId="0" applyFont="1" applyFill="1"/>
    <xf numFmtId="0" fontId="5" fillId="0" borderId="0" xfId="0" applyFont="1" applyAlignment="1">
      <alignment vertical="top"/>
    </xf>
    <xf numFmtId="0" fontId="5" fillId="0" borderId="0" xfId="0" applyFont="1" applyFill="1" applyAlignment="1">
      <alignment vertical="top"/>
    </xf>
    <xf numFmtId="166" fontId="4" fillId="0" borderId="2" xfId="0" applyNumberFormat="1" applyFont="1" applyFill="1" applyBorder="1" applyAlignment="1">
      <alignment horizontal="center" vertical="center"/>
    </xf>
    <xf numFmtId="0" fontId="6" fillId="0" borderId="0" xfId="0" applyFont="1" applyAlignment="1">
      <alignment horizontal="left"/>
    </xf>
    <xf numFmtId="49" fontId="8" fillId="0" borderId="0" xfId="0" applyNumberFormat="1" applyFont="1" applyAlignment="1"/>
    <xf numFmtId="0" fontId="4" fillId="0" borderId="0" xfId="0" applyFont="1" applyAlignment="1">
      <alignment vertical="center" wrapText="1"/>
    </xf>
    <xf numFmtId="0" fontId="9" fillId="0" borderId="0" xfId="0" applyFont="1" applyAlignment="1">
      <alignment horizontal="left" vertical="center"/>
    </xf>
    <xf numFmtId="166" fontId="5" fillId="0" borderId="6" xfId="0" applyNumberFormat="1" applyFont="1" applyFill="1" applyBorder="1" applyAlignment="1">
      <alignment horizontal="center" vertical="center"/>
    </xf>
    <xf numFmtId="0" fontId="5" fillId="0" borderId="9" xfId="0" applyFont="1" applyBorder="1" applyAlignment="1"/>
    <xf numFmtId="165" fontId="5" fillId="0" borderId="4" xfId="0" applyNumberFormat="1" applyFont="1" applyFill="1" applyBorder="1" applyAlignment="1">
      <alignment horizontal="right" vertical="center" indent="1"/>
    </xf>
    <xf numFmtId="0" fontId="9" fillId="0" borderId="0" xfId="0" applyFont="1" applyAlignment="1">
      <alignment vertical="center"/>
    </xf>
    <xf numFmtId="0" fontId="8" fillId="0" borderId="0" xfId="0" applyFont="1" applyAlignment="1">
      <alignment vertical="center"/>
    </xf>
    <xf numFmtId="165" fontId="8" fillId="0" borderId="0" xfId="0" applyNumberFormat="1" applyFont="1"/>
    <xf numFmtId="165" fontId="9" fillId="0" borderId="4" xfId="1" applyNumberFormat="1" applyFont="1" applyFill="1" applyBorder="1" applyAlignment="1">
      <alignment vertical="center"/>
    </xf>
    <xf numFmtId="165" fontId="9" fillId="0" borderId="4" xfId="1" applyNumberFormat="1" applyFont="1" applyFill="1" applyBorder="1" applyAlignment="1">
      <alignment horizontal="right" vertical="center" indent="1"/>
    </xf>
    <xf numFmtId="165" fontId="9" fillId="0" borderId="4" xfId="0" applyNumberFormat="1" applyFont="1" applyFill="1" applyBorder="1" applyAlignment="1">
      <alignment vertical="center"/>
    </xf>
    <xf numFmtId="165" fontId="9" fillId="0" borderId="4" xfId="0" applyNumberFormat="1" applyFont="1" applyFill="1" applyBorder="1" applyAlignment="1">
      <alignment horizontal="right" vertical="center" indent="1"/>
    </xf>
    <xf numFmtId="0" fontId="16" fillId="3" borderId="1" xfId="0" applyFont="1" applyFill="1" applyBorder="1" applyAlignment="1">
      <alignment vertical="center"/>
    </xf>
    <xf numFmtId="0" fontId="14" fillId="3" borderId="1" xfId="0" applyFont="1" applyFill="1" applyBorder="1" applyAlignment="1">
      <alignment vertical="center"/>
    </xf>
    <xf numFmtId="166" fontId="5" fillId="2" borderId="2" xfId="0" applyNumberFormat="1" applyFont="1" applyFill="1" applyBorder="1" applyAlignment="1">
      <alignment horizontal="center" vertical="center"/>
    </xf>
    <xf numFmtId="166" fontId="5" fillId="2" borderId="3" xfId="0" applyNumberFormat="1" applyFont="1" applyFill="1" applyBorder="1" applyAlignment="1">
      <alignment horizontal="center" vertical="center"/>
    </xf>
    <xf numFmtId="166" fontId="4" fillId="2" borderId="2" xfId="0" applyNumberFormat="1" applyFont="1" applyFill="1" applyBorder="1" applyAlignment="1">
      <alignment horizontal="center" vertical="center"/>
    </xf>
    <xf numFmtId="166" fontId="4" fillId="2" borderId="3" xfId="0" applyNumberFormat="1" applyFont="1" applyFill="1" applyBorder="1" applyAlignment="1">
      <alignment horizontal="center" vertical="center"/>
    </xf>
    <xf numFmtId="166" fontId="4" fillId="2" borderId="4" xfId="0" applyNumberFormat="1" applyFont="1" applyFill="1" applyBorder="1" applyAlignment="1">
      <alignment horizontal="center" vertical="center"/>
    </xf>
    <xf numFmtId="166" fontId="4" fillId="0" borderId="5" xfId="0" applyNumberFormat="1" applyFont="1" applyFill="1" applyBorder="1" applyAlignment="1">
      <alignment horizontal="center" vertical="center" wrapText="1"/>
    </xf>
    <xf numFmtId="166" fontId="4" fillId="0" borderId="18"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6" fontId="8" fillId="3" borderId="1" xfId="0" applyNumberFormat="1" applyFont="1" applyFill="1" applyBorder="1" applyAlignment="1">
      <alignment horizontal="right" vertical="center"/>
    </xf>
    <xf numFmtId="0" fontId="9" fillId="3" borderId="1" xfId="0" applyFont="1" applyFill="1" applyBorder="1" applyAlignment="1">
      <alignment vertical="center"/>
    </xf>
    <xf numFmtId="166" fontId="9" fillId="3" borderId="1" xfId="0" applyNumberFormat="1" applyFont="1" applyFill="1" applyBorder="1" applyAlignment="1">
      <alignment horizontal="right" vertical="center"/>
    </xf>
    <xf numFmtId="0" fontId="9" fillId="0" borderId="0" xfId="0" applyFont="1"/>
    <xf numFmtId="1" fontId="9" fillId="3" borderId="1" xfId="0" applyNumberFormat="1" applyFont="1" applyFill="1" applyBorder="1" applyAlignment="1">
      <alignment horizontal="center" vertical="center"/>
    </xf>
    <xf numFmtId="166" fontId="9" fillId="0" borderId="1" xfId="0" applyNumberFormat="1" applyFont="1" applyBorder="1" applyAlignment="1">
      <alignment horizontal="right" vertical="center"/>
    </xf>
    <xf numFmtId="166" fontId="9" fillId="0" borderId="1" xfId="0" applyNumberFormat="1" applyFont="1" applyBorder="1"/>
    <xf numFmtId="166" fontId="8" fillId="0" borderId="1" xfId="0" applyNumberFormat="1" applyFont="1" applyBorder="1" applyAlignment="1">
      <alignment horizontal="right" vertical="center"/>
    </xf>
    <xf numFmtId="166" fontId="8" fillId="0" borderId="1" xfId="0" applyNumberFormat="1" applyFont="1" applyBorder="1"/>
    <xf numFmtId="0" fontId="8" fillId="0" borderId="0" xfId="0" applyFont="1" applyAlignment="1">
      <alignment horizontal="left"/>
    </xf>
    <xf numFmtId="0" fontId="8" fillId="0" borderId="0" xfId="0" applyFont="1" applyAlignment="1"/>
    <xf numFmtId="1" fontId="17" fillId="3" borderId="1" xfId="0" applyNumberFormat="1" applyFont="1" applyFill="1" applyBorder="1" applyAlignment="1">
      <alignment horizontal="right" vertical="center"/>
    </xf>
    <xf numFmtId="166" fontId="4" fillId="2" borderId="1" xfId="0" applyNumberFormat="1" applyFont="1" applyFill="1" applyBorder="1" applyAlignment="1">
      <alignment horizontal="center" vertical="center"/>
    </xf>
    <xf numFmtId="0" fontId="18" fillId="0" borderId="0" xfId="0" applyFont="1"/>
    <xf numFmtId="165" fontId="8" fillId="0" borderId="1" xfId="1" applyNumberFormat="1" applyFont="1" applyFill="1" applyBorder="1" applyAlignment="1">
      <alignment horizontal="center" vertical="center" wrapText="1"/>
    </xf>
    <xf numFmtId="165" fontId="8" fillId="0" borderId="1" xfId="1" applyNumberFormat="1" applyFont="1" applyFill="1" applyBorder="1" applyAlignment="1">
      <alignment horizontal="center" vertical="center"/>
    </xf>
    <xf numFmtId="0" fontId="8" fillId="0" borderId="2" xfId="0" applyFont="1" applyFill="1" applyBorder="1" applyAlignment="1">
      <alignment vertical="center" wrapText="1"/>
    </xf>
    <xf numFmtId="166" fontId="8" fillId="0" borderId="2" xfId="0" applyNumberFormat="1" applyFont="1" applyFill="1" applyBorder="1" applyAlignment="1">
      <alignment horizontal="right" vertical="center" indent="1"/>
    </xf>
    <xf numFmtId="166" fontId="9" fillId="0" borderId="2" xfId="0" applyNumberFormat="1" applyFont="1" applyFill="1" applyBorder="1" applyAlignment="1">
      <alignment horizontal="right" vertical="center" indent="1"/>
    </xf>
    <xf numFmtId="0" fontId="8" fillId="0" borderId="3" xfId="0" applyFont="1" applyFill="1" applyBorder="1" applyAlignment="1">
      <alignment vertical="center" wrapText="1"/>
    </xf>
    <xf numFmtId="166" fontId="8" fillId="0" borderId="3" xfId="0" applyNumberFormat="1" applyFont="1" applyFill="1" applyBorder="1" applyAlignment="1">
      <alignment horizontal="right" vertical="center" indent="1"/>
    </xf>
    <xf numFmtId="166" fontId="9" fillId="0" borderId="3" xfId="0" applyNumberFormat="1" applyFont="1" applyFill="1" applyBorder="1" applyAlignment="1">
      <alignment horizontal="right" vertical="center" indent="1"/>
    </xf>
    <xf numFmtId="0" fontId="9" fillId="0" borderId="3" xfId="0" applyFont="1" applyFill="1" applyBorder="1" applyAlignment="1">
      <alignment vertical="center" wrapText="1"/>
    </xf>
    <xf numFmtId="0" fontId="9" fillId="0" borderId="4" xfId="0" applyFont="1" applyFill="1" applyBorder="1" applyAlignment="1">
      <alignment vertical="center"/>
    </xf>
    <xf numFmtId="166" fontId="9" fillId="0" borderId="4" xfId="0" applyNumberFormat="1" applyFont="1" applyFill="1" applyBorder="1" applyAlignment="1">
      <alignment horizontal="right" vertical="center" indent="1"/>
    </xf>
    <xf numFmtId="166" fontId="9" fillId="0" borderId="4" xfId="0" applyNumberFormat="1" applyFont="1" applyFill="1" applyBorder="1" applyAlignment="1">
      <alignment vertical="center"/>
    </xf>
    <xf numFmtId="0" fontId="18" fillId="0" borderId="0" xfId="0" applyFont="1" applyAlignment="1">
      <alignment wrapText="1"/>
    </xf>
    <xf numFmtId="1" fontId="19" fillId="3" borderId="1" xfId="0" applyNumberFormat="1" applyFont="1" applyFill="1" applyBorder="1" applyAlignment="1">
      <alignment horizontal="right" vertical="center"/>
    </xf>
    <xf numFmtId="0" fontId="17" fillId="3" borderId="1" xfId="0" applyFont="1" applyFill="1" applyBorder="1" applyAlignment="1">
      <alignment vertical="center"/>
    </xf>
    <xf numFmtId="0" fontId="9" fillId="0" borderId="1" xfId="0" applyFont="1" applyBorder="1"/>
    <xf numFmtId="0" fontId="9" fillId="0" borderId="0" xfId="0" applyFont="1" applyAlignment="1">
      <alignment horizontal="justify" vertical="center"/>
    </xf>
    <xf numFmtId="165" fontId="8" fillId="0" borderId="3" xfId="1" applyNumberFormat="1" applyFont="1" applyFill="1" applyBorder="1" applyAlignment="1">
      <alignment vertical="center" wrapText="1"/>
    </xf>
    <xf numFmtId="166" fontId="8" fillId="0" borderId="3" xfId="1" applyNumberFormat="1" applyFont="1" applyFill="1" applyBorder="1" applyAlignment="1">
      <alignment horizontal="right" vertical="center" indent="1"/>
    </xf>
    <xf numFmtId="20" fontId="8" fillId="0" borderId="4" xfId="1" applyNumberFormat="1" applyFont="1" applyFill="1" applyBorder="1" applyAlignment="1">
      <alignment vertical="center" wrapText="1"/>
    </xf>
    <xf numFmtId="166" fontId="8" fillId="0" borderId="4" xfId="1" applyNumberFormat="1" applyFont="1" applyFill="1" applyBorder="1" applyAlignment="1">
      <alignment horizontal="right" vertical="center" indent="1"/>
    </xf>
    <xf numFmtId="20" fontId="9" fillId="0" borderId="4" xfId="1" applyNumberFormat="1" applyFont="1" applyFill="1" applyBorder="1" applyAlignment="1">
      <alignment vertical="center" wrapText="1"/>
    </xf>
    <xf numFmtId="166" fontId="9" fillId="0" borderId="4" xfId="1" applyNumberFormat="1" applyFont="1" applyFill="1" applyBorder="1" applyAlignment="1">
      <alignment horizontal="right" vertical="center" indent="1"/>
    </xf>
    <xf numFmtId="0" fontId="6" fillId="0" borderId="0" xfId="0" applyFont="1" applyAlignment="1">
      <alignment horizontal="left"/>
    </xf>
    <xf numFmtId="0" fontId="20" fillId="3" borderId="1" xfId="0" applyFont="1" applyFill="1" applyBorder="1" applyAlignment="1">
      <alignment vertical="center"/>
    </xf>
    <xf numFmtId="0" fontId="6" fillId="0" borderId="0" xfId="0" applyFont="1" applyAlignment="1">
      <alignment horizontal="left"/>
    </xf>
    <xf numFmtId="0" fontId="4" fillId="0" borderId="0" xfId="0" applyFont="1" applyAlignment="1">
      <alignment vertical="center" wrapText="1"/>
    </xf>
    <xf numFmtId="0" fontId="4" fillId="0" borderId="0" xfId="0" applyFont="1" applyAlignment="1">
      <alignment horizontal="justify" vertical="center"/>
    </xf>
    <xf numFmtId="0" fontId="5" fillId="0" borderId="0" xfId="0" applyFont="1" applyAlignment="1"/>
    <xf numFmtId="0" fontId="4" fillId="0" borderId="0" xfId="0" applyFont="1" applyAlignment="1">
      <alignment vertical="center"/>
    </xf>
    <xf numFmtId="0" fontId="21" fillId="3" borderId="1" xfId="0" applyFont="1" applyFill="1" applyBorder="1" applyAlignment="1">
      <alignment vertical="center"/>
    </xf>
    <xf numFmtId="49" fontId="5" fillId="0" borderId="7" xfId="1"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167" fontId="4" fillId="0" borderId="0" xfId="2" applyNumberFormat="1" applyFont="1"/>
    <xf numFmtId="165" fontId="4" fillId="0" borderId="0" xfId="0" applyNumberFormat="1" applyFont="1"/>
    <xf numFmtId="0" fontId="22" fillId="0" borderId="0" xfId="0" applyFont="1"/>
    <xf numFmtId="169" fontId="22" fillId="0" borderId="0" xfId="0" applyNumberFormat="1" applyFont="1"/>
    <xf numFmtId="0" fontId="6" fillId="0" borderId="0" xfId="0" applyFont="1" applyAlignment="1">
      <alignment horizontal="left"/>
    </xf>
    <xf numFmtId="0" fontId="5" fillId="0" borderId="0" xfId="0" applyFont="1" applyAlignment="1"/>
    <xf numFmtId="0" fontId="25" fillId="0" borderId="0" xfId="0" applyFont="1"/>
    <xf numFmtId="0" fontId="26" fillId="0" borderId="0" xfId="0" applyFont="1"/>
    <xf numFmtId="0" fontId="8" fillId="0" borderId="1" xfId="0" applyFont="1" applyFill="1" applyBorder="1" applyAlignment="1">
      <alignment horizontal="center" vertical="center" wrapText="1"/>
    </xf>
    <xf numFmtId="166" fontId="8" fillId="0" borderId="2" xfId="0" applyNumberFormat="1" applyFont="1" applyFill="1" applyBorder="1" applyAlignment="1">
      <alignment vertical="center" wrapText="1"/>
    </xf>
    <xf numFmtId="166" fontId="8" fillId="0" borderId="3" xfId="0" applyNumberFormat="1" applyFont="1" applyFill="1" applyBorder="1" applyAlignment="1">
      <alignment vertical="center" wrapText="1"/>
    </xf>
    <xf numFmtId="166" fontId="8" fillId="0" borderId="3" xfId="0" quotePrefix="1" applyNumberFormat="1" applyFont="1" applyFill="1" applyBorder="1" applyAlignment="1">
      <alignment horizontal="right" vertical="center" wrapText="1"/>
    </xf>
    <xf numFmtId="166" fontId="9" fillId="0" borderId="3" xfId="0" applyNumberFormat="1" applyFont="1" applyFill="1" applyBorder="1" applyAlignment="1">
      <alignment vertical="center" wrapText="1"/>
    </xf>
    <xf numFmtId="166" fontId="8" fillId="0" borderId="1" xfId="0" applyNumberFormat="1" applyFont="1" applyBorder="1" applyAlignment="1">
      <alignment horizontal="center" vertical="center"/>
    </xf>
    <xf numFmtId="166" fontId="9" fillId="0" borderId="1" xfId="0" applyNumberFormat="1" applyFont="1" applyBorder="1" applyAlignment="1">
      <alignment horizontal="center" vertical="center"/>
    </xf>
    <xf numFmtId="0" fontId="11" fillId="0" borderId="0" xfId="0" applyFont="1"/>
    <xf numFmtId="0" fontId="19" fillId="3" borderId="0" xfId="0" applyFont="1" applyFill="1" applyBorder="1" applyAlignment="1">
      <alignment horizontal="left" vertical="center" wrapText="1"/>
    </xf>
    <xf numFmtId="0" fontId="8" fillId="0" borderId="0" xfId="0" applyFont="1" applyBorder="1"/>
    <xf numFmtId="9" fontId="27" fillId="0" borderId="0" xfId="0" applyNumberFormat="1" applyFont="1"/>
    <xf numFmtId="0" fontId="5" fillId="0" borderId="0" xfId="0" applyFont="1" applyAlignment="1">
      <alignment vertical="top"/>
    </xf>
    <xf numFmtId="0" fontId="24" fillId="0" borderId="0" xfId="0" applyFont="1" applyAlignment="1">
      <alignment vertical="center"/>
    </xf>
    <xf numFmtId="166" fontId="5" fillId="0" borderId="3" xfId="0" applyNumberFormat="1" applyFont="1" applyFill="1" applyBorder="1" applyAlignment="1">
      <alignment horizontal="center" vertical="center"/>
    </xf>
    <xf numFmtId="166" fontId="4" fillId="0" borderId="4" xfId="0" applyNumberFormat="1" applyFont="1" applyFill="1" applyBorder="1" applyAlignment="1">
      <alignment horizontal="center" vertical="center"/>
    </xf>
    <xf numFmtId="166" fontId="4" fillId="0" borderId="3" xfId="0" applyNumberFormat="1" applyFont="1" applyFill="1" applyBorder="1" applyAlignment="1">
      <alignment horizontal="center" vertical="center"/>
    </xf>
    <xf numFmtId="1" fontId="9" fillId="3" borderId="1" xfId="0" applyNumberFormat="1" applyFont="1" applyFill="1" applyBorder="1" applyAlignment="1">
      <alignment horizontal="center" vertical="center" wrapText="1"/>
    </xf>
    <xf numFmtId="0" fontId="9" fillId="0" borderId="0" xfId="0" applyFont="1" applyAlignment="1">
      <alignment horizontal="left" vertical="center" wrapText="1"/>
    </xf>
    <xf numFmtId="0" fontId="5" fillId="0" borderId="0" xfId="0" applyFont="1" applyAlignment="1">
      <alignment vertical="top"/>
    </xf>
    <xf numFmtId="166" fontId="8" fillId="0" borderId="4" xfId="2" applyNumberFormat="1" applyFont="1" applyFill="1" applyBorder="1" applyAlignment="1">
      <alignment horizontal="right" vertical="center" indent="1"/>
    </xf>
    <xf numFmtId="166" fontId="9" fillId="0" borderId="4" xfId="2" applyNumberFormat="1" applyFont="1" applyFill="1" applyBorder="1" applyAlignment="1">
      <alignment horizontal="right" vertical="center" indent="1"/>
    </xf>
    <xf numFmtId="166" fontId="5" fillId="0" borderId="0" xfId="0" applyNumberFormat="1" applyFont="1" applyFill="1"/>
    <xf numFmtId="1" fontId="16" fillId="3" borderId="1" xfId="0" applyNumberFormat="1" applyFont="1" applyFill="1" applyBorder="1" applyAlignment="1">
      <alignment horizontal="center" vertical="center"/>
    </xf>
    <xf numFmtId="166" fontId="16" fillId="3" borderId="1" xfId="0" applyNumberFormat="1" applyFont="1" applyFill="1" applyBorder="1" applyAlignment="1">
      <alignment horizontal="right" vertical="center"/>
    </xf>
    <xf numFmtId="166" fontId="14" fillId="3" borderId="1" xfId="0" applyNumberFormat="1" applyFont="1" applyFill="1" applyBorder="1" applyAlignment="1">
      <alignment horizontal="right" vertical="center"/>
    </xf>
    <xf numFmtId="0" fontId="8" fillId="0" borderId="0" xfId="0" applyFont="1" applyAlignment="1"/>
    <xf numFmtId="166" fontId="9" fillId="0" borderId="0" xfId="0" applyNumberFormat="1" applyFont="1"/>
    <xf numFmtId="0" fontId="5" fillId="0" borderId="1" xfId="0" applyFont="1" applyFill="1" applyBorder="1" applyAlignment="1">
      <alignment horizontal="center" vertical="center" wrapText="1"/>
    </xf>
    <xf numFmtId="166" fontId="28" fillId="0" borderId="0" xfId="0" applyNumberFormat="1" applyFont="1"/>
    <xf numFmtId="0" fontId="6" fillId="0" borderId="0" xfId="0" applyFont="1" applyAlignment="1">
      <alignment horizontal="left"/>
    </xf>
    <xf numFmtId="166" fontId="26" fillId="0" borderId="0" xfId="0" applyNumberFormat="1" applyFont="1"/>
    <xf numFmtId="166" fontId="22" fillId="0" borderId="0" xfId="0" applyNumberFormat="1" applyFont="1"/>
    <xf numFmtId="0" fontId="6" fillId="0" borderId="0" xfId="0" applyFont="1" applyAlignment="1">
      <alignment horizontal="left"/>
    </xf>
    <xf numFmtId="0" fontId="32" fillId="0" borderId="4" xfId="0" applyFont="1" applyFill="1" applyBorder="1" applyAlignment="1">
      <alignment vertical="center"/>
    </xf>
    <xf numFmtId="166" fontId="32" fillId="0" borderId="4" xfId="0" applyNumberFormat="1" applyFont="1" applyFill="1" applyBorder="1" applyAlignment="1">
      <alignment horizontal="right" vertical="center" indent="1"/>
    </xf>
    <xf numFmtId="0" fontId="4" fillId="0" borderId="0" xfId="0" applyFont="1" applyAlignment="1">
      <alignment horizontal="left" vertical="center" wrapText="1"/>
    </xf>
    <xf numFmtId="0" fontId="8" fillId="0" borderId="0" xfId="0" quotePrefix="1" applyFont="1" applyAlignment="1">
      <alignment horizontal="left" wrapText="1"/>
    </xf>
    <xf numFmtId="0" fontId="9"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vertical="center" wrapText="1"/>
    </xf>
    <xf numFmtId="165" fontId="5" fillId="0" borderId="18" xfId="1" applyNumberFormat="1" applyFont="1" applyFill="1" applyBorder="1" applyAlignment="1">
      <alignment vertical="center"/>
    </xf>
    <xf numFmtId="0" fontId="5" fillId="0" borderId="19" xfId="0" applyFont="1" applyBorder="1" applyAlignment="1">
      <alignment vertical="center"/>
    </xf>
    <xf numFmtId="165" fontId="5" fillId="0" borderId="12" xfId="1" applyNumberFormat="1" applyFont="1" applyFill="1" applyBorder="1" applyAlignment="1">
      <alignment horizontal="center" vertical="center" wrapText="1"/>
    </xf>
    <xf numFmtId="0" fontId="5" fillId="0" borderId="14" xfId="0" applyFont="1" applyBorder="1" applyAlignment="1">
      <alignment horizontal="center" vertical="center" wrapText="1"/>
    </xf>
    <xf numFmtId="165" fontId="4" fillId="0" borderId="18" xfId="1" applyNumberFormat="1" applyFont="1" applyFill="1" applyBorder="1" applyAlignment="1">
      <alignment vertical="center"/>
    </xf>
    <xf numFmtId="0" fontId="4" fillId="0" borderId="19" xfId="0" applyFont="1" applyBorder="1" applyAlignment="1">
      <alignment vertical="center"/>
    </xf>
    <xf numFmtId="49" fontId="8" fillId="0" borderId="0" xfId="1" applyNumberFormat="1" applyFont="1" applyFill="1" applyBorder="1" applyAlignment="1">
      <alignment horizontal="left" vertical="top" wrapText="1"/>
    </xf>
    <xf numFmtId="0" fontId="9" fillId="0" borderId="0" xfId="0" applyFont="1" applyAlignment="1">
      <alignment horizontal="left" vertical="center" wrapText="1"/>
    </xf>
    <xf numFmtId="165" fontId="8" fillId="0" borderId="1" xfId="1" applyNumberFormat="1" applyFont="1" applyFill="1" applyBorder="1" applyAlignment="1">
      <alignment horizontal="center" vertical="center" wrapText="1"/>
    </xf>
    <xf numFmtId="165" fontId="9" fillId="0" borderId="12" xfId="1" applyNumberFormat="1" applyFont="1" applyFill="1" applyBorder="1" applyAlignment="1">
      <alignment horizontal="center" vertical="center"/>
    </xf>
    <xf numFmtId="165" fontId="9" fillId="0" borderId="13" xfId="1" applyNumberFormat="1" applyFont="1" applyFill="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165" fontId="9" fillId="0" borderId="1" xfId="1" applyNumberFormat="1" applyFont="1" applyFill="1" applyBorder="1" applyAlignment="1">
      <alignment horizontal="center" vertical="center" wrapText="1"/>
    </xf>
    <xf numFmtId="0" fontId="23" fillId="0" borderId="0" xfId="0" applyFont="1" applyAlignment="1">
      <alignment horizontal="center" vertical="center" wrapText="1"/>
    </xf>
    <xf numFmtId="0" fontId="17" fillId="3" borderId="1" xfId="0" applyFont="1" applyFill="1" applyBorder="1" applyAlignment="1">
      <alignment horizontal="center" vertical="center"/>
    </xf>
    <xf numFmtId="49" fontId="8" fillId="0" borderId="0" xfId="1" applyNumberFormat="1" applyFont="1" applyFill="1" applyBorder="1" applyAlignment="1">
      <alignment horizontal="justify" vertical="center"/>
    </xf>
    <xf numFmtId="49" fontId="8" fillId="0" borderId="0" xfId="0" applyNumberFormat="1" applyFont="1" applyAlignment="1">
      <alignment horizontal="justify" vertical="center"/>
    </xf>
    <xf numFmtId="49" fontId="8" fillId="0" borderId="0" xfId="0" applyNumberFormat="1" applyFont="1" applyAlignment="1"/>
    <xf numFmtId="0" fontId="26" fillId="0" borderId="0" xfId="0" applyFont="1" applyAlignment="1">
      <alignment horizontal="left" vertical="center" wrapText="1"/>
    </xf>
    <xf numFmtId="0" fontId="8" fillId="0" borderId="0" xfId="0" applyFont="1" applyAlignment="1">
      <alignment horizontal="left" wrapText="1"/>
    </xf>
    <xf numFmtId="0" fontId="6" fillId="0" borderId="0" xfId="0" applyFont="1" applyAlignment="1">
      <alignment horizontal="left"/>
    </xf>
    <xf numFmtId="0" fontId="5" fillId="0" borderId="0" xfId="0" applyFont="1" applyAlignment="1">
      <alignment horizontal="left"/>
    </xf>
    <xf numFmtId="0" fontId="4" fillId="0" borderId="1" xfId="0" applyFont="1" applyBorder="1" applyAlignment="1">
      <alignment horizontal="center" vertical="center"/>
    </xf>
    <xf numFmtId="166" fontId="5" fillId="0" borderId="6" xfId="0" applyNumberFormat="1" applyFont="1" applyFill="1" applyBorder="1" applyAlignment="1">
      <alignment horizontal="left" vertical="center"/>
    </xf>
    <xf numFmtId="0" fontId="5" fillId="0" borderId="0" xfId="0" applyFont="1" applyBorder="1" applyAlignment="1">
      <alignment horizontal="left"/>
    </xf>
    <xf numFmtId="0" fontId="4" fillId="0" borderId="0" xfId="0" applyFont="1" applyAlignment="1">
      <alignment vertical="center" wrapText="1"/>
    </xf>
    <xf numFmtId="0" fontId="5" fillId="0" borderId="0" xfId="0" applyFont="1" applyAlignment="1"/>
    <xf numFmtId="166" fontId="5" fillId="0" borderId="5" xfId="0" applyNumberFormat="1" applyFont="1" applyFill="1" applyBorder="1" applyAlignment="1">
      <alignment horizontal="left" vertical="center"/>
    </xf>
    <xf numFmtId="0" fontId="5" fillId="0" borderId="17" xfId="0" applyFont="1" applyBorder="1" applyAlignment="1">
      <alignment horizontal="left"/>
    </xf>
    <xf numFmtId="0" fontId="8" fillId="0" borderId="0" xfId="0" quotePrefix="1" applyFont="1" applyBorder="1" applyAlignment="1">
      <alignment horizontal="justify" vertical="top" wrapText="1"/>
    </xf>
    <xf numFmtId="0" fontId="8" fillId="0" borderId="0" xfId="0" applyFont="1" applyBorder="1" applyAlignment="1">
      <alignment horizontal="justify" vertical="top" wrapText="1"/>
    </xf>
    <xf numFmtId="166" fontId="4" fillId="0" borderId="7" xfId="0" applyNumberFormat="1" applyFont="1" applyFill="1" applyBorder="1" applyAlignment="1">
      <alignment horizontal="left" vertical="center"/>
    </xf>
    <xf numFmtId="0" fontId="4" fillId="0" borderId="16" xfId="0" applyFont="1" applyBorder="1" applyAlignment="1">
      <alignment horizontal="left"/>
    </xf>
    <xf numFmtId="0" fontId="4" fillId="0" borderId="10" xfId="0" applyFont="1" applyBorder="1" applyAlignment="1">
      <alignment horizontal="left"/>
    </xf>
    <xf numFmtId="0" fontId="8" fillId="0" borderId="17" xfId="0" quotePrefix="1" applyFont="1" applyBorder="1" applyAlignment="1">
      <alignment horizontal="justify" wrapText="1"/>
    </xf>
    <xf numFmtId="0" fontId="8" fillId="0" borderId="17" xfId="0" applyFont="1" applyBorder="1" applyAlignment="1">
      <alignment horizontal="justify" wrapText="1"/>
    </xf>
    <xf numFmtId="0" fontId="6" fillId="0" borderId="0" xfId="0" applyFont="1" applyAlignment="1">
      <alignment vertical="center" wrapText="1"/>
    </xf>
    <xf numFmtId="0" fontId="5" fillId="0" borderId="0" xfId="0" applyFont="1" applyAlignment="1">
      <alignment vertical="center"/>
    </xf>
    <xf numFmtId="165" fontId="5" fillId="0" borderId="18" xfId="1" applyNumberFormat="1" applyFont="1" applyFill="1" applyBorder="1" applyAlignment="1">
      <alignment horizontal="center" vertical="center" wrapText="1"/>
    </xf>
    <xf numFmtId="165" fontId="5" fillId="0" borderId="20" xfId="1" applyNumberFormat="1" applyFont="1" applyFill="1" applyBorder="1" applyAlignment="1">
      <alignment horizontal="center" vertical="center" wrapText="1"/>
    </xf>
    <xf numFmtId="165" fontId="5" fillId="0" borderId="19" xfId="1" applyNumberFormat="1" applyFont="1" applyFill="1" applyBorder="1" applyAlignment="1">
      <alignment horizontal="center" vertical="center" wrapText="1"/>
    </xf>
    <xf numFmtId="0" fontId="14" fillId="0" borderId="0" xfId="0" quotePrefix="1" applyFont="1" applyBorder="1" applyAlignment="1">
      <alignment horizontal="left" wrapText="1"/>
    </xf>
    <xf numFmtId="0" fontId="8" fillId="2" borderId="0" xfId="0" applyFont="1" applyFill="1" applyAlignment="1">
      <alignment horizontal="left" vertical="top" wrapText="1"/>
    </xf>
    <xf numFmtId="166" fontId="5" fillId="0" borderId="6" xfId="0" applyNumberFormat="1" applyFont="1" applyFill="1" applyBorder="1" applyAlignment="1">
      <alignment horizontal="center" vertical="center"/>
    </xf>
    <xf numFmtId="0" fontId="5" fillId="0" borderId="9" xfId="0" applyFont="1" applyBorder="1" applyAlignment="1"/>
    <xf numFmtId="166" fontId="4" fillId="0" borderId="1" xfId="0" applyNumberFormat="1" applyFont="1" applyFill="1" applyBorder="1" applyAlignment="1">
      <alignment horizontal="center" vertical="center"/>
    </xf>
    <xf numFmtId="0" fontId="4" fillId="0" borderId="1" xfId="0" applyFont="1" applyBorder="1" applyAlignment="1"/>
    <xf numFmtId="0" fontId="4" fillId="0" borderId="18" xfId="0" applyFont="1" applyBorder="1" applyAlignment="1"/>
    <xf numFmtId="166" fontId="5" fillId="0" borderId="5" xfId="0" applyNumberFormat="1" applyFont="1" applyFill="1" applyBorder="1" applyAlignment="1">
      <alignment horizontal="center" vertical="center"/>
    </xf>
    <xf numFmtId="0" fontId="5" fillId="0" borderId="8" xfId="0" applyFont="1" applyBorder="1" applyAlignment="1"/>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4" fillId="0" borderId="0" xfId="0" applyFont="1" applyAlignment="1">
      <alignment horizontal="justify" vertical="center"/>
    </xf>
    <xf numFmtId="0" fontId="8" fillId="0" borderId="0" xfId="0" applyFont="1" applyAlignment="1"/>
    <xf numFmtId="49" fontId="5" fillId="0" borderId="0" xfId="1" applyNumberFormat="1" applyFont="1" applyFill="1" applyBorder="1" applyAlignment="1">
      <alignment horizontal="justify" vertical="center"/>
    </xf>
    <xf numFmtId="49" fontId="5" fillId="0" borderId="0" xfId="0" applyNumberFormat="1" applyFont="1" applyAlignment="1">
      <alignment vertical="center"/>
    </xf>
    <xf numFmtId="49" fontId="5" fillId="0" borderId="0" xfId="1" applyNumberFormat="1" applyFont="1" applyFill="1" applyBorder="1" applyAlignment="1">
      <alignment horizontal="justify" vertical="top"/>
    </xf>
    <xf numFmtId="49" fontId="5" fillId="0" borderId="0" xfId="0" applyNumberFormat="1" applyFont="1" applyAlignment="1">
      <alignment vertical="top"/>
    </xf>
    <xf numFmtId="0" fontId="5" fillId="0" borderId="0" xfId="0" applyFont="1" applyAlignment="1">
      <alignment vertical="top"/>
    </xf>
    <xf numFmtId="0" fontId="9" fillId="0" borderId="0" xfId="0" applyFont="1" applyAlignment="1">
      <alignment horizontal="justify" vertical="center"/>
    </xf>
    <xf numFmtId="49" fontId="8" fillId="0" borderId="0" xfId="1" applyNumberFormat="1" applyFont="1" applyFill="1" applyBorder="1" applyAlignment="1">
      <alignment horizontal="justify" vertical="top"/>
    </xf>
    <xf numFmtId="49" fontId="8" fillId="0" borderId="0" xfId="0" applyNumberFormat="1" applyFont="1" applyAlignment="1">
      <alignment vertical="top"/>
    </xf>
    <xf numFmtId="0" fontId="8" fillId="0" borderId="0" xfId="0" applyFont="1" applyAlignment="1">
      <alignment vertical="top"/>
    </xf>
    <xf numFmtId="0" fontId="9" fillId="3" borderId="1" xfId="0" applyFont="1" applyFill="1" applyBorder="1" applyAlignment="1">
      <alignment horizontal="center" vertical="center"/>
    </xf>
    <xf numFmtId="165" fontId="9" fillId="2" borderId="18" xfId="1" applyNumberFormat="1" applyFont="1" applyFill="1" applyBorder="1" applyAlignment="1">
      <alignment horizontal="center" vertical="center" wrapText="1"/>
    </xf>
    <xf numFmtId="165" fontId="9" fillId="2" borderId="20" xfId="1" applyNumberFormat="1" applyFont="1" applyFill="1" applyBorder="1" applyAlignment="1">
      <alignment horizontal="center" vertical="center" wrapText="1"/>
    </xf>
    <xf numFmtId="165" fontId="9" fillId="2" borderId="19" xfId="1" applyNumberFormat="1" applyFont="1" applyFill="1" applyBorder="1" applyAlignment="1">
      <alignment horizontal="center" vertical="center" wrapText="1"/>
    </xf>
    <xf numFmtId="49" fontId="8" fillId="0" borderId="17" xfId="1" applyNumberFormat="1" applyFont="1" applyFill="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center" vertical="center"/>
    </xf>
    <xf numFmtId="0" fontId="9" fillId="0" borderId="1" xfId="0" applyFont="1" applyBorder="1" applyAlignment="1">
      <alignment horizontal="left"/>
    </xf>
    <xf numFmtId="49" fontId="8" fillId="0" borderId="0" xfId="1" applyNumberFormat="1" applyFont="1" applyFill="1" applyBorder="1" applyAlignment="1">
      <alignment horizontal="left" vertical="center" wrapText="1"/>
    </xf>
    <xf numFmtId="0" fontId="14" fillId="3" borderId="1" xfId="0" applyFont="1" applyFill="1" applyBorder="1" applyAlignment="1">
      <alignment horizontal="center" vertical="center"/>
    </xf>
    <xf numFmtId="0" fontId="8" fillId="0" borderId="6"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10" xfId="0" applyFont="1" applyBorder="1" applyAlignment="1">
      <alignment horizontal="justify" vertical="center" wrapText="1"/>
    </xf>
    <xf numFmtId="0" fontId="10" fillId="0" borderId="5"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2" borderId="0" xfId="3" applyFont="1" applyFill="1" applyAlignment="1">
      <alignment horizontal="left" vertical="top" wrapText="1"/>
    </xf>
    <xf numFmtId="0" fontId="8" fillId="0" borderId="0" xfId="0" applyFont="1" applyFill="1" applyAlignment="1">
      <alignment horizontal="left" vertical="top" wrapText="1"/>
    </xf>
    <xf numFmtId="0" fontId="8" fillId="0" borderId="0" xfId="0" applyFont="1" applyFill="1" applyAlignment="1">
      <alignment horizontal="left" vertical="top"/>
    </xf>
    <xf numFmtId="0" fontId="8" fillId="2" borderId="0" xfId="3" applyFont="1" applyFill="1" applyAlignment="1">
      <alignment horizontal="left" vertical="top" wrapText="1"/>
    </xf>
  </cellXfs>
  <cellStyles count="8">
    <cellStyle name="Milliers" xfId="1" builtinId="3"/>
    <cellStyle name="Normal" xfId="0" builtinId="0"/>
    <cellStyle name="Normal 2" xfId="3" xr:uid="{00000000-0005-0000-0000-000002000000}"/>
    <cellStyle name="Normal 2 2 2" xfId="4" xr:uid="{00000000-0005-0000-0000-000003000000}"/>
    <cellStyle name="Normal 3" xfId="5" xr:uid="{00000000-0005-0000-0000-000004000000}"/>
    <cellStyle name="Normal 4" xfId="6" xr:uid="{00000000-0005-0000-0000-000005000000}"/>
    <cellStyle name="Pourcentage" xfId="2" builtinId="5"/>
    <cellStyle name="Pourcentage 2" xfId="7" xr:uid="{00000000-0005-0000-0000-000007000000}"/>
  </cellStyles>
  <dxfs count="0"/>
  <tableStyles count="0" defaultTableStyle="TableStyleMedium2" defaultPivotStyle="PivotStyleLight16"/>
  <colors>
    <mruColors>
      <color rgb="FFCBDCA8"/>
      <color rgb="FF65A3C9"/>
      <color rgb="FFB2D1E4"/>
      <color rgb="FF5297C2"/>
      <color rgb="FF3D82AD"/>
      <color rgb="FF8AB9D6"/>
      <color rgb="FFC3D69B"/>
      <color rgb="FFCE8C08"/>
      <color rgb="FF91BACF"/>
      <color rgb="FF82C6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144012130799627E-2"/>
          <c:y val="5.4045716738107152E-2"/>
          <c:w val="0.96168092068154998"/>
          <c:h val="0.80937921516202616"/>
        </c:manualLayout>
      </c:layout>
      <c:barChart>
        <c:barDir val="col"/>
        <c:grouping val="clustered"/>
        <c:varyColors val="0"/>
        <c:ser>
          <c:idx val="0"/>
          <c:order val="0"/>
          <c:tx>
            <c:strRef>
              <c:f>'Figure 1'!$B$26</c:f>
              <c:strCache>
                <c:ptCount val="1"/>
                <c:pt idx="0">
                  <c:v>2025</c:v>
                </c:pt>
              </c:strCache>
            </c:strRef>
          </c:tx>
          <c:spPr>
            <a:solidFill>
              <a:srgbClr val="8AB9D6"/>
            </a:solidFill>
            <a:ln>
              <a:noFill/>
            </a:ln>
            <a:effectLst/>
          </c:spPr>
          <c:invertIfNegative val="0"/>
          <c:dPt>
            <c:idx val="0"/>
            <c:invertIfNegative val="0"/>
            <c:bubble3D val="0"/>
            <c:spPr>
              <a:solidFill>
                <a:srgbClr val="B2D1E4"/>
              </a:solidFill>
              <a:ln>
                <a:noFill/>
              </a:ln>
              <a:effectLst/>
            </c:spPr>
            <c:extLst>
              <c:ext xmlns:c16="http://schemas.microsoft.com/office/drawing/2014/chart" uri="{C3380CC4-5D6E-409C-BE32-E72D297353CC}">
                <c16:uniqueId val="{0000000A-F66A-44CC-B3C1-E39683AD750D}"/>
              </c:ext>
            </c:extLst>
          </c:dPt>
          <c:dPt>
            <c:idx val="1"/>
            <c:invertIfNegative val="0"/>
            <c:bubble3D val="0"/>
            <c:spPr>
              <a:solidFill>
                <a:srgbClr val="B2D1E4"/>
              </a:solidFill>
              <a:ln>
                <a:noFill/>
              </a:ln>
              <a:effectLst/>
            </c:spPr>
            <c:extLst>
              <c:ext xmlns:c16="http://schemas.microsoft.com/office/drawing/2014/chart" uri="{C3380CC4-5D6E-409C-BE32-E72D297353CC}">
                <c16:uniqueId val="{0000000B-F66A-44CC-B3C1-E39683AD750D}"/>
              </c:ext>
            </c:extLst>
          </c:dPt>
          <c:dPt>
            <c:idx val="2"/>
            <c:invertIfNegative val="0"/>
            <c:bubble3D val="0"/>
            <c:spPr>
              <a:solidFill>
                <a:srgbClr val="B2D1E4"/>
              </a:solidFill>
              <a:ln>
                <a:noFill/>
              </a:ln>
              <a:effectLst/>
            </c:spPr>
            <c:extLst>
              <c:ext xmlns:c16="http://schemas.microsoft.com/office/drawing/2014/chart" uri="{C3380CC4-5D6E-409C-BE32-E72D297353CC}">
                <c16:uniqueId val="{0000000C-F66A-44CC-B3C1-E39683AD750D}"/>
              </c:ext>
            </c:extLst>
          </c:dPt>
          <c:dPt>
            <c:idx val="3"/>
            <c:invertIfNegative val="0"/>
            <c:bubble3D val="0"/>
            <c:spPr>
              <a:solidFill>
                <a:srgbClr val="B2D1E4"/>
              </a:solidFill>
              <a:ln>
                <a:noFill/>
              </a:ln>
              <a:effectLst/>
            </c:spPr>
            <c:extLst>
              <c:ext xmlns:c16="http://schemas.microsoft.com/office/drawing/2014/chart" uri="{C3380CC4-5D6E-409C-BE32-E72D297353CC}">
                <c16:uniqueId val="{0000000D-F66A-44CC-B3C1-E39683AD750D}"/>
              </c:ext>
            </c:extLst>
          </c:dPt>
          <c:dPt>
            <c:idx val="4"/>
            <c:invertIfNegative val="0"/>
            <c:bubble3D val="0"/>
            <c:spPr>
              <a:solidFill>
                <a:srgbClr val="B2D1E4"/>
              </a:solidFill>
              <a:ln>
                <a:noFill/>
              </a:ln>
              <a:effectLst/>
            </c:spPr>
            <c:extLst>
              <c:ext xmlns:c16="http://schemas.microsoft.com/office/drawing/2014/chart" uri="{C3380CC4-5D6E-409C-BE32-E72D297353CC}">
                <c16:uniqueId val="{00000001-0B9C-4D98-83B6-0AFC1CB4C250}"/>
              </c:ext>
            </c:extLst>
          </c:dPt>
          <c:dPt>
            <c:idx val="5"/>
            <c:invertIfNegative val="0"/>
            <c:bubble3D val="0"/>
            <c:spPr>
              <a:solidFill>
                <a:srgbClr val="65A3C9"/>
              </a:solidFill>
              <a:ln>
                <a:noFill/>
              </a:ln>
              <a:effectLst/>
            </c:spPr>
            <c:extLst>
              <c:ext xmlns:c16="http://schemas.microsoft.com/office/drawing/2014/chart" uri="{C3380CC4-5D6E-409C-BE32-E72D297353CC}">
                <c16:uniqueId val="{00000007-B21F-494C-B319-773404C98533}"/>
              </c:ext>
            </c:extLst>
          </c:dPt>
          <c:dPt>
            <c:idx val="6"/>
            <c:invertIfNegative val="0"/>
            <c:bubble3D val="0"/>
            <c:spPr>
              <a:solidFill>
                <a:srgbClr val="CBDCA8"/>
              </a:solidFill>
              <a:ln>
                <a:noFill/>
              </a:ln>
              <a:effectLst/>
            </c:spPr>
            <c:extLst>
              <c:ext xmlns:c16="http://schemas.microsoft.com/office/drawing/2014/chart" uri="{C3380CC4-5D6E-409C-BE32-E72D297353CC}">
                <c16:uniqueId val="{00000005-0B9C-4D98-83B6-0AFC1CB4C250}"/>
              </c:ext>
            </c:extLst>
          </c:dPt>
          <c:dPt>
            <c:idx val="7"/>
            <c:invertIfNegative val="0"/>
            <c:bubble3D val="0"/>
            <c:spPr>
              <a:solidFill>
                <a:srgbClr val="CBDCA8"/>
              </a:solidFill>
              <a:ln>
                <a:noFill/>
              </a:ln>
              <a:effectLst/>
            </c:spPr>
            <c:extLst>
              <c:ext xmlns:c16="http://schemas.microsoft.com/office/drawing/2014/chart" uri="{C3380CC4-5D6E-409C-BE32-E72D297353CC}">
                <c16:uniqueId val="{00000007-0B9C-4D98-83B6-0AFC1CB4C25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1'!$A$27:$A$35</c15:sqref>
                  </c15:fullRef>
                </c:ext>
              </c:extLst>
              <c:f>'Figure 1'!$A$27:$A$34</c:f>
              <c:strCache>
                <c:ptCount val="8"/>
                <c:pt idx="0">
                  <c:v> Formations LEGT </c:v>
                </c:pt>
                <c:pt idx="1">
                  <c:v> Formations pros en lycée </c:v>
                </c:pt>
                <c:pt idx="2">
                  <c:v> Collège (hors Segpa) </c:v>
                </c:pt>
                <c:pt idx="3">
                  <c:v> Segpa </c:v>
                </c:pt>
                <c:pt idx="4">
                  <c:v> Prépa-seconde (1) </c:v>
                </c:pt>
                <c:pt idx="5">
                  <c:v> Total second degré - hors formations post-bac  </c:v>
                </c:pt>
                <c:pt idx="6">
                  <c:v> CPGE </c:v>
                </c:pt>
                <c:pt idx="7">
                  <c:v> STS </c:v>
                </c:pt>
              </c:strCache>
            </c:strRef>
          </c:cat>
          <c:val>
            <c:numRef>
              <c:extLst>
                <c:ext xmlns:c15="http://schemas.microsoft.com/office/drawing/2012/chart" uri="{02D57815-91ED-43cb-92C2-25804820EDAC}">
                  <c15:fullRef>
                    <c15:sqref>'Figure 1'!$B$27:$B$35</c15:sqref>
                  </c15:fullRef>
                </c:ext>
              </c:extLst>
              <c:f>'Figure 1'!$B$27:$B$34</c:f>
              <c:numCache>
                <c:formatCode>_-* #\ ##0.0\ _€_-;\-* #\ ##0.0\ _€_-;_-* "-"??\ _€_-;_-@_-</c:formatCode>
                <c:ptCount val="8"/>
                <c:pt idx="0">
                  <c:v>24.01</c:v>
                </c:pt>
                <c:pt idx="1">
                  <c:v>15.36</c:v>
                </c:pt>
                <c:pt idx="2">
                  <c:v>23.47</c:v>
                </c:pt>
                <c:pt idx="3">
                  <c:v>12.27</c:v>
                </c:pt>
                <c:pt idx="4">
                  <c:v>13.06</c:v>
                </c:pt>
                <c:pt idx="5">
                  <c:v>21.79</c:v>
                </c:pt>
                <c:pt idx="6">
                  <c:v>27.93</c:v>
                </c:pt>
                <c:pt idx="7">
                  <c:v>17.04</c:v>
                </c:pt>
              </c:numCache>
            </c:numRef>
          </c:val>
          <c:extLst>
            <c:ext xmlns:c15="http://schemas.microsoft.com/office/drawing/2012/chart" uri="{02D57815-91ED-43cb-92C2-25804820EDAC}">
              <c15:categoryFilterExceptions>
                <c15:categoryFilterException>
                  <c15:sqref>'Figure 1'!$B$35</c15:sqref>
                  <c15:spPr xmlns:c15="http://schemas.microsoft.com/office/drawing/2012/chart">
                    <a:solidFill>
                      <a:srgbClr val="8AB9D6"/>
                    </a:solidFill>
                    <a:ln>
                      <a:noFill/>
                    </a:ln>
                    <a:effectLst/>
                  </c15:spPr>
                  <c15:invertIfNegative val="0"/>
                  <c15:bubble3D val="0"/>
                  <c15:dLbl>
                    <c:idx val="7"/>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arianne" panose="02000000000000000000" pitchFamily="2" charset="0"/>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11-45F9-426B-B966-E5C817D0CA6D}"/>
                      </c:ext>
                    </c:extLst>
                  </c15:dLbl>
                </c15:categoryFilterException>
              </c15:categoryFilterExceptions>
            </c:ext>
            <c:ext xmlns:c16="http://schemas.microsoft.com/office/drawing/2014/chart" uri="{C3380CC4-5D6E-409C-BE32-E72D297353CC}">
              <c16:uniqueId val="{0000000A-0B9C-4D98-83B6-0AFC1CB4C250}"/>
            </c:ext>
          </c:extLst>
        </c:ser>
        <c:dLbls>
          <c:showLegendKey val="0"/>
          <c:showVal val="0"/>
          <c:showCatName val="0"/>
          <c:showSerName val="0"/>
          <c:showPercent val="0"/>
          <c:showBubbleSize val="0"/>
        </c:dLbls>
        <c:gapWidth val="20"/>
        <c:overlap val="-4"/>
        <c:axId val="110191360"/>
        <c:axId val="110192896"/>
      </c:barChart>
      <c:catAx>
        <c:axId val="11019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fr-FR"/>
          </a:p>
        </c:txPr>
        <c:crossAx val="110192896"/>
        <c:crosses val="autoZero"/>
        <c:auto val="1"/>
        <c:lblAlgn val="ctr"/>
        <c:lblOffset val="100"/>
        <c:noMultiLvlLbl val="0"/>
      </c:catAx>
      <c:valAx>
        <c:axId val="110192896"/>
        <c:scaling>
          <c:orientation val="minMax"/>
          <c:max val="28"/>
          <c:min val="0"/>
        </c:scaling>
        <c:delete val="1"/>
        <c:axPos val="l"/>
        <c:numFmt formatCode="#,##0" sourceLinked="0"/>
        <c:majorTickMark val="out"/>
        <c:minorTickMark val="none"/>
        <c:tickLblPos val="nextTo"/>
        <c:crossAx val="110191360"/>
        <c:crosses val="autoZero"/>
        <c:crossBetween val="between"/>
        <c:majorUnit val="2"/>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ysClr val="windowText" lastClr="000000"/>
          </a:solidFill>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334425255796085E-2"/>
          <c:y val="4.1607858285054637E-2"/>
          <c:w val="0.67509561565868814"/>
          <c:h val="0.87200364963611343"/>
        </c:manualLayout>
      </c:layout>
      <c:lineChart>
        <c:grouping val="standard"/>
        <c:varyColors val="0"/>
        <c:ser>
          <c:idx val="0"/>
          <c:order val="0"/>
          <c:tx>
            <c:strRef>
              <c:f>'Figure 2'!$A$30:$B$30</c:f>
              <c:strCache>
                <c:ptCount val="2"/>
                <c:pt idx="0">
                  <c:v> Formations en collège (hors Segpa) </c:v>
                </c:pt>
              </c:strCache>
            </c:strRef>
          </c:tx>
          <c:spPr>
            <a:ln>
              <a:solidFill>
                <a:schemeClr val="accent4"/>
              </a:solidFill>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2'!$C$30:$S$30</c15:sqref>
                  </c15:fullRef>
                </c:ext>
              </c:extLst>
              <c:f>'Figure 2'!$H$30:$S$30</c:f>
              <c:numCache>
                <c:formatCode>_-* #\ ##0.0\ _€_-;\-* #\ ##0.0\ _€_-;_-* "-"??\ _€_-;_-@_-</c:formatCode>
                <c:ptCount val="12"/>
                <c:pt idx="0">
                  <c:v>23.9</c:v>
                </c:pt>
                <c:pt idx="1">
                  <c:v>24</c:v>
                </c:pt>
                <c:pt idx="2">
                  <c:v>23.7</c:v>
                </c:pt>
                <c:pt idx="3">
                  <c:v>23.7</c:v>
                </c:pt>
                <c:pt idx="4">
                  <c:v>23.8</c:v>
                </c:pt>
                <c:pt idx="5">
                  <c:v>24</c:v>
                </c:pt>
                <c:pt idx="6">
                  <c:v>24</c:v>
                </c:pt>
                <c:pt idx="7">
                  <c:v>24</c:v>
                </c:pt>
                <c:pt idx="8">
                  <c:v>24</c:v>
                </c:pt>
                <c:pt idx="9">
                  <c:v>23.9</c:v>
                </c:pt>
                <c:pt idx="10">
                  <c:v>23.6</c:v>
                </c:pt>
                <c:pt idx="11">
                  <c:v>23.47</c:v>
                </c:pt>
              </c:numCache>
            </c:numRef>
          </c:val>
          <c:smooth val="0"/>
          <c:extLst>
            <c:ext xmlns:c16="http://schemas.microsoft.com/office/drawing/2014/chart" uri="{C3380CC4-5D6E-409C-BE32-E72D297353CC}">
              <c16:uniqueId val="{00000002-02D7-4EBB-8300-3FD1DBE4BE4F}"/>
            </c:ext>
          </c:extLst>
        </c:ser>
        <c:ser>
          <c:idx val="15"/>
          <c:order val="1"/>
          <c:tx>
            <c:strRef>
              <c:f>'Figure 2'!$A$31:$B$31</c:f>
              <c:strCache>
                <c:ptCount val="2"/>
                <c:pt idx="0">
                  <c:v> Formations en Segpa </c:v>
                </c:pt>
              </c:strCache>
            </c:strRef>
          </c:tx>
          <c:spPr>
            <a:ln>
              <a:solidFill>
                <a:srgbClr val="B892B5"/>
              </a:solidFill>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2'!$C$31:$S$31</c15:sqref>
                  </c15:fullRef>
                </c:ext>
              </c:extLst>
              <c:f>'Figure 2'!$H$31:$S$31</c:f>
              <c:numCache>
                <c:formatCode>_-* #\ ##0.0\ _€_-;\-* #\ ##0.0\ _€_-;_-* "-"??\ _€_-;_-@_-</c:formatCode>
                <c:ptCount val="12"/>
                <c:pt idx="0">
                  <c:v>12.5</c:v>
                </c:pt>
                <c:pt idx="1">
                  <c:v>12.4</c:v>
                </c:pt>
                <c:pt idx="2">
                  <c:v>12.2</c:v>
                </c:pt>
                <c:pt idx="3">
                  <c:v>12.1</c:v>
                </c:pt>
                <c:pt idx="4">
                  <c:v>12.4</c:v>
                </c:pt>
                <c:pt idx="5">
                  <c:v>12.5</c:v>
                </c:pt>
                <c:pt idx="6">
                  <c:v>12.6</c:v>
                </c:pt>
                <c:pt idx="7">
                  <c:v>12.6</c:v>
                </c:pt>
                <c:pt idx="8">
                  <c:v>12.5</c:v>
                </c:pt>
                <c:pt idx="9">
                  <c:v>12.4</c:v>
                </c:pt>
                <c:pt idx="10">
                  <c:v>12.2</c:v>
                </c:pt>
                <c:pt idx="11">
                  <c:v>12.27</c:v>
                </c:pt>
              </c:numCache>
            </c:numRef>
          </c:val>
          <c:smooth val="0"/>
          <c:extLst>
            <c:ext xmlns:c16="http://schemas.microsoft.com/office/drawing/2014/chart" uri="{C3380CC4-5D6E-409C-BE32-E72D297353CC}">
              <c16:uniqueId val="{00000005-02D7-4EBB-8300-3FD1DBE4BE4F}"/>
            </c:ext>
          </c:extLst>
        </c:ser>
        <c:ser>
          <c:idx val="2"/>
          <c:order val="2"/>
          <c:tx>
            <c:strRef>
              <c:f>'Figure 2'!$A$32:$B$32</c:f>
              <c:strCache>
                <c:ptCount val="2"/>
                <c:pt idx="0">
                  <c:v> Formations générales ou technologiques en lycée </c:v>
                </c:pt>
              </c:strCache>
            </c:strRef>
          </c:tx>
          <c:spPr>
            <a:ln>
              <a:solidFill>
                <a:schemeClr val="accent3"/>
              </a:solidFill>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2'!$C$32:$S$32</c15:sqref>
                  </c15:fullRef>
                </c:ext>
              </c:extLst>
              <c:f>'Figure 2'!$H$32:$S$32</c:f>
              <c:numCache>
                <c:formatCode>_-* #\ ##0.0\ _€_-;\-* #\ ##0.0\ _€_-;_-* "-"??\ _€_-;_-@_-</c:formatCode>
                <c:ptCount val="12"/>
                <c:pt idx="0">
                  <c:v>24.1</c:v>
                </c:pt>
                <c:pt idx="1">
                  <c:v>24.3</c:v>
                </c:pt>
                <c:pt idx="2">
                  <c:v>24.4</c:v>
                </c:pt>
                <c:pt idx="3">
                  <c:v>24.3</c:v>
                </c:pt>
                <c:pt idx="4">
                  <c:v>24.2</c:v>
                </c:pt>
                <c:pt idx="5">
                  <c:v>24.4</c:v>
                </c:pt>
                <c:pt idx="6">
                  <c:v>24.5</c:v>
                </c:pt>
                <c:pt idx="7">
                  <c:v>24.6</c:v>
                </c:pt>
                <c:pt idx="8">
                  <c:v>24.3</c:v>
                </c:pt>
                <c:pt idx="9">
                  <c:v>24.1</c:v>
                </c:pt>
                <c:pt idx="10">
                  <c:v>23.9</c:v>
                </c:pt>
                <c:pt idx="11">
                  <c:v>24.01</c:v>
                </c:pt>
              </c:numCache>
            </c:numRef>
          </c:val>
          <c:smooth val="0"/>
          <c:extLst>
            <c:ext xmlns:c16="http://schemas.microsoft.com/office/drawing/2014/chart" uri="{C3380CC4-5D6E-409C-BE32-E72D297353CC}">
              <c16:uniqueId val="{00000000-2D5A-46E8-8EFB-539896BCD2C2}"/>
            </c:ext>
          </c:extLst>
        </c:ser>
        <c:ser>
          <c:idx val="7"/>
          <c:order val="3"/>
          <c:tx>
            <c:strRef>
              <c:f>'Figure 2'!$A$33:$B$33</c:f>
              <c:strCache>
                <c:ptCount val="2"/>
                <c:pt idx="0">
                  <c:v> Formations professionnelles en lycée </c:v>
                </c:pt>
              </c:strCache>
            </c:strRef>
          </c:tx>
          <c:spPr>
            <a:ln>
              <a:solidFill>
                <a:srgbClr val="4F772D"/>
              </a:solidFill>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2'!$C$33:$S$33</c15:sqref>
                  </c15:fullRef>
                </c:ext>
              </c:extLst>
              <c:f>'Figure 2'!$H$33:$S$33</c:f>
              <c:numCache>
                <c:formatCode>_-* #\ ##0.0\ _€_-;\-* #\ ##0.0\ _€_-;_-* "-"??\ _€_-;_-@_-</c:formatCode>
                <c:ptCount val="12"/>
                <c:pt idx="0">
                  <c:v>16.2</c:v>
                </c:pt>
                <c:pt idx="1">
                  <c:v>16.100000000000001</c:v>
                </c:pt>
                <c:pt idx="2">
                  <c:v>16</c:v>
                </c:pt>
                <c:pt idx="3">
                  <c:v>15.8</c:v>
                </c:pt>
                <c:pt idx="4">
                  <c:v>15.6</c:v>
                </c:pt>
                <c:pt idx="5">
                  <c:v>15.7</c:v>
                </c:pt>
                <c:pt idx="6">
                  <c:v>15.8</c:v>
                </c:pt>
                <c:pt idx="7">
                  <c:v>15.6</c:v>
                </c:pt>
                <c:pt idx="8">
                  <c:v>15.5</c:v>
                </c:pt>
                <c:pt idx="9">
                  <c:v>15.5</c:v>
                </c:pt>
                <c:pt idx="10">
                  <c:v>15.3</c:v>
                </c:pt>
                <c:pt idx="11">
                  <c:v>15.36</c:v>
                </c:pt>
              </c:numCache>
            </c:numRef>
          </c:val>
          <c:smooth val="0"/>
          <c:extLst>
            <c:ext xmlns:c16="http://schemas.microsoft.com/office/drawing/2014/chart" uri="{C3380CC4-5D6E-409C-BE32-E72D297353CC}">
              <c16:uniqueId val="{00000003-2D5A-46E8-8EFB-539896BCD2C2}"/>
            </c:ext>
          </c:extLst>
        </c:ser>
        <c:ser>
          <c:idx val="11"/>
          <c:order val="4"/>
          <c:tx>
            <c:strRef>
              <c:f>'Figure 2'!$A$34:$B$34</c:f>
              <c:strCache>
                <c:ptCount val="2"/>
                <c:pt idx="0">
                  <c:v> Total second degré </c:v>
                </c:pt>
              </c:strCache>
            </c:strRef>
          </c:tx>
          <c:spPr>
            <a:ln w="31750">
              <a:solidFill>
                <a:schemeClr val="accent6"/>
              </a:solidFill>
              <a:prstDash val="sysDash"/>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2'!$C$34:$S$34</c15:sqref>
                  </c15:fullRef>
                </c:ext>
              </c:extLst>
              <c:f>'Figure 2'!$H$34:$S$34</c:f>
              <c:numCache>
                <c:formatCode>_-* #\ ##0.0\ _€_-;\-* #\ ##0.0\ _€_-;_-* "-"??\ _€_-;_-@_-</c:formatCode>
                <c:ptCount val="12"/>
                <c:pt idx="0">
                  <c:v>22.2</c:v>
                </c:pt>
                <c:pt idx="1">
                  <c:v>22.3</c:v>
                </c:pt>
                <c:pt idx="2">
                  <c:v>22.1</c:v>
                </c:pt>
                <c:pt idx="3">
                  <c:v>22.1</c:v>
                </c:pt>
                <c:pt idx="4">
                  <c:v>22.1</c:v>
                </c:pt>
                <c:pt idx="5">
                  <c:v>22.3</c:v>
                </c:pt>
                <c:pt idx="6">
                  <c:v>22.3</c:v>
                </c:pt>
                <c:pt idx="7">
                  <c:v>22.3</c:v>
                </c:pt>
                <c:pt idx="8">
                  <c:v>22.2</c:v>
                </c:pt>
                <c:pt idx="9">
                  <c:v>22.1</c:v>
                </c:pt>
                <c:pt idx="10">
                  <c:v>21.9</c:v>
                </c:pt>
                <c:pt idx="11">
                  <c:v>21.79</c:v>
                </c:pt>
              </c:numCache>
            </c:numRef>
          </c:val>
          <c:smooth val="0"/>
          <c:extLst>
            <c:ext xmlns:c16="http://schemas.microsoft.com/office/drawing/2014/chart" uri="{C3380CC4-5D6E-409C-BE32-E72D297353CC}">
              <c16:uniqueId val="{00000006-2D5A-46E8-8EFB-539896BCD2C2}"/>
            </c:ext>
          </c:extLst>
        </c:ser>
        <c:ser>
          <c:idx val="16"/>
          <c:order val="5"/>
          <c:tx>
            <c:strRef>
              <c:f>'Figure 2'!$A$35:$B$35</c:f>
              <c:strCache>
                <c:ptCount val="2"/>
                <c:pt idx="0">
                  <c:v> STS </c:v>
                </c:pt>
              </c:strCache>
            </c:strRef>
          </c:tx>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2'!$C$35:$S$35</c15:sqref>
                  </c15:fullRef>
                </c:ext>
              </c:extLst>
              <c:f>'Figure 2'!$H$35:$S$35</c:f>
              <c:numCache>
                <c:formatCode>_-* #\ ##0.0\ _€_-;\-* #\ ##0.0\ _€_-;_-* "-"??\ _€_-;_-@_-</c:formatCode>
                <c:ptCount val="12"/>
                <c:pt idx="0">
                  <c:v>19.5</c:v>
                </c:pt>
                <c:pt idx="1">
                  <c:v>19.600000000000001</c:v>
                </c:pt>
                <c:pt idx="2">
                  <c:v>19.8</c:v>
                </c:pt>
                <c:pt idx="3">
                  <c:v>19.399999999999999</c:v>
                </c:pt>
                <c:pt idx="4">
                  <c:v>19.5</c:v>
                </c:pt>
                <c:pt idx="5">
                  <c:v>19.100000000000001</c:v>
                </c:pt>
                <c:pt idx="6">
                  <c:v>19.2</c:v>
                </c:pt>
                <c:pt idx="7">
                  <c:v>18.2</c:v>
                </c:pt>
                <c:pt idx="8">
                  <c:v>17</c:v>
                </c:pt>
                <c:pt idx="9">
                  <c:v>16.7</c:v>
                </c:pt>
                <c:pt idx="10">
                  <c:v>16.7</c:v>
                </c:pt>
                <c:pt idx="11">
                  <c:v>17.04</c:v>
                </c:pt>
              </c:numCache>
            </c:numRef>
          </c:val>
          <c:smooth val="0"/>
          <c:extLst>
            <c:ext xmlns:c16="http://schemas.microsoft.com/office/drawing/2014/chart" uri="{C3380CC4-5D6E-409C-BE32-E72D297353CC}">
              <c16:uniqueId val="{00000009-2D5A-46E8-8EFB-539896BCD2C2}"/>
            </c:ext>
          </c:extLst>
        </c:ser>
        <c:ser>
          <c:idx val="20"/>
          <c:order val="6"/>
          <c:tx>
            <c:strRef>
              <c:f>'Figure 2'!$A$36:$B$36</c:f>
              <c:strCache>
                <c:ptCount val="2"/>
                <c:pt idx="0">
                  <c:v> CPGE </c:v>
                </c:pt>
              </c:strCache>
            </c:strRef>
          </c:tx>
          <c:spPr>
            <a:ln>
              <a:solidFill>
                <a:schemeClr val="accent1"/>
              </a:solidFill>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2'!$C$36:$S$36</c15:sqref>
                  </c15:fullRef>
                </c:ext>
              </c:extLst>
              <c:f>'Figure 2'!$H$36:$S$36</c:f>
              <c:numCache>
                <c:formatCode>_-* #\ ##0.0\ _€_-;\-* #\ ##0.0\ _€_-;_-* "-"??\ _€_-;_-@_-</c:formatCode>
                <c:ptCount val="12"/>
                <c:pt idx="0">
                  <c:v>28</c:v>
                </c:pt>
                <c:pt idx="1">
                  <c:v>28.7</c:v>
                </c:pt>
                <c:pt idx="2">
                  <c:v>29</c:v>
                </c:pt>
                <c:pt idx="3">
                  <c:v>28.8</c:v>
                </c:pt>
                <c:pt idx="4">
                  <c:v>28.4</c:v>
                </c:pt>
                <c:pt idx="5">
                  <c:v>27.9</c:v>
                </c:pt>
                <c:pt idx="6">
                  <c:v>28.1</c:v>
                </c:pt>
                <c:pt idx="7">
                  <c:v>27.3</c:v>
                </c:pt>
                <c:pt idx="8">
                  <c:v>26.6</c:v>
                </c:pt>
                <c:pt idx="9">
                  <c:v>26.8</c:v>
                </c:pt>
                <c:pt idx="10">
                  <c:v>28</c:v>
                </c:pt>
                <c:pt idx="11">
                  <c:v>27.93</c:v>
                </c:pt>
              </c:numCache>
            </c:numRef>
          </c:val>
          <c:smooth val="0"/>
          <c:extLst>
            <c:ext xmlns:c16="http://schemas.microsoft.com/office/drawing/2014/chart" uri="{C3380CC4-5D6E-409C-BE32-E72D297353CC}">
              <c16:uniqueId val="{0000000C-2D5A-46E8-8EFB-539896BCD2C2}"/>
            </c:ext>
          </c:extLst>
        </c:ser>
        <c:ser>
          <c:idx val="23"/>
          <c:order val="7"/>
          <c:tx>
            <c:strRef>
              <c:f>'Figure 2'!$A$37:$B$37</c:f>
              <c:strCache>
                <c:ptCount val="2"/>
                <c:pt idx="0">
                  <c:v> Total établissements du second degré </c:v>
                </c:pt>
              </c:strCache>
            </c:strRef>
          </c:tx>
          <c:spPr>
            <a:ln w="31750">
              <a:solidFill>
                <a:schemeClr val="tx1">
                  <a:lumMod val="50000"/>
                  <a:lumOff val="50000"/>
                </a:schemeClr>
              </a:solidFill>
              <a:prstDash val="sysDash"/>
            </a:ln>
          </c:spPr>
          <c:marker>
            <c:symbol val="none"/>
          </c:marker>
          <c:cat>
            <c:numRef>
              <c:extLst>
                <c:ext xmlns:c15="http://schemas.microsoft.com/office/drawing/2012/chart" uri="{02D57815-91ED-43cb-92C2-25804820EDAC}">
                  <c15:fullRef>
                    <c15:sqref>'Figure 2'!$C$29:$S$29</c15:sqref>
                  </c15:fullRef>
                </c:ext>
              </c:extLst>
              <c:f>'Figure 2'!$H$29:$S$29</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'Figure 2'!$C$37:$S$37</c15:sqref>
                  </c15:fullRef>
                </c:ext>
              </c:extLst>
              <c:f>'Figure 2'!$H$37:$S$37</c:f>
              <c:numCache>
                <c:formatCode>_-* #\ ##0.0\ _€_-;\-* #\ ##0.0\ _€_-;_-* "-"??\ _€_-;_-@_-</c:formatCode>
                <c:ptCount val="12"/>
                <c:pt idx="0">
                  <c:v>22.1</c:v>
                </c:pt>
                <c:pt idx="1">
                  <c:v>22.2</c:v>
                </c:pt>
                <c:pt idx="2">
                  <c:v>22.1</c:v>
                </c:pt>
                <c:pt idx="3">
                  <c:v>22</c:v>
                </c:pt>
                <c:pt idx="4">
                  <c:v>22</c:v>
                </c:pt>
                <c:pt idx="5">
                  <c:v>22.2</c:v>
                </c:pt>
                <c:pt idx="6">
                  <c:v>22.2</c:v>
                </c:pt>
                <c:pt idx="7">
                  <c:v>22.1</c:v>
                </c:pt>
                <c:pt idx="8">
                  <c:v>22</c:v>
                </c:pt>
                <c:pt idx="9">
                  <c:v>21.9</c:v>
                </c:pt>
                <c:pt idx="10">
                  <c:v>21.7</c:v>
                </c:pt>
                <c:pt idx="11">
                  <c:v>21.63</c:v>
                </c:pt>
              </c:numCache>
            </c:numRef>
          </c:val>
          <c:smooth val="0"/>
          <c:extLst>
            <c:ext xmlns:c16="http://schemas.microsoft.com/office/drawing/2014/chart" uri="{C3380CC4-5D6E-409C-BE32-E72D297353CC}">
              <c16:uniqueId val="{0000000F-2D5A-46E8-8EFB-539896BCD2C2}"/>
            </c:ext>
          </c:extLst>
        </c:ser>
        <c:dLbls>
          <c:showLegendKey val="0"/>
          <c:showVal val="0"/>
          <c:showCatName val="0"/>
          <c:showSerName val="0"/>
          <c:showPercent val="0"/>
          <c:showBubbleSize val="0"/>
        </c:dLbls>
        <c:smooth val="0"/>
        <c:axId val="111459328"/>
        <c:axId val="111473408"/>
        <c:extLst/>
      </c:lineChart>
      <c:catAx>
        <c:axId val="111459328"/>
        <c:scaling>
          <c:orientation val="minMax"/>
        </c:scaling>
        <c:delete val="0"/>
        <c:axPos val="b"/>
        <c:numFmt formatCode="General" sourceLinked="1"/>
        <c:majorTickMark val="out"/>
        <c:minorTickMark val="none"/>
        <c:tickLblPos val="nextTo"/>
        <c:txPr>
          <a:bodyPr rot="0" vert="horz"/>
          <a:lstStyle/>
          <a:p>
            <a:pPr>
              <a:defRPr/>
            </a:pPr>
            <a:endParaRPr lang="fr-FR"/>
          </a:p>
        </c:txPr>
        <c:crossAx val="111473408"/>
        <c:crosses val="autoZero"/>
        <c:auto val="1"/>
        <c:lblAlgn val="ctr"/>
        <c:lblOffset val="100"/>
        <c:noMultiLvlLbl val="0"/>
      </c:catAx>
      <c:valAx>
        <c:axId val="111473408"/>
        <c:scaling>
          <c:orientation val="minMax"/>
          <c:max val="30"/>
          <c:min val="12"/>
        </c:scaling>
        <c:delete val="0"/>
        <c:axPos val="l"/>
        <c:majorGridlines>
          <c:spPr>
            <a:ln>
              <a:solidFill>
                <a:schemeClr val="accent4">
                  <a:alpha val="53000"/>
                </a:schemeClr>
              </a:solidFill>
            </a:ln>
          </c:spPr>
        </c:majorGridlines>
        <c:numFmt formatCode="#,##0" sourceLinked="0"/>
        <c:majorTickMark val="out"/>
        <c:minorTickMark val="none"/>
        <c:tickLblPos val="nextTo"/>
        <c:spPr>
          <a:ln>
            <a:noFill/>
          </a:ln>
        </c:spPr>
        <c:txPr>
          <a:bodyPr rot="0" vert="horz"/>
          <a:lstStyle/>
          <a:p>
            <a:pPr>
              <a:defRPr/>
            </a:pPr>
            <a:endParaRPr lang="fr-FR"/>
          </a:p>
        </c:txPr>
        <c:crossAx val="111459328"/>
        <c:crosses val="autoZero"/>
        <c:crossBetween val="between"/>
        <c:majorUnit val="2"/>
      </c:valAx>
      <c:spPr>
        <a:noFill/>
        <a:ln>
          <a:noFill/>
        </a:ln>
      </c:spPr>
    </c:plotArea>
    <c:legend>
      <c:legendPos val="r"/>
      <c:legendEntry>
        <c:idx val="4"/>
        <c:txPr>
          <a:bodyPr/>
          <a:lstStyle/>
          <a:p>
            <a:pPr>
              <a:defRPr sz="950" b="1"/>
            </a:pPr>
            <a:endParaRPr lang="fr-FR"/>
          </a:p>
        </c:txPr>
      </c:legendEntry>
      <c:legendEntry>
        <c:idx val="7"/>
        <c:txPr>
          <a:bodyPr/>
          <a:lstStyle/>
          <a:p>
            <a:pPr>
              <a:defRPr sz="950" b="1"/>
            </a:pPr>
            <a:endParaRPr lang="fr-FR"/>
          </a:p>
        </c:txPr>
      </c:legendEntry>
      <c:layout>
        <c:manualLayout>
          <c:xMode val="edge"/>
          <c:yMode val="edge"/>
          <c:x val="0.75773371293639591"/>
          <c:y val="4.7801439493441837E-2"/>
          <c:w val="0.23315964003952375"/>
          <c:h val="0.90064922092603616"/>
        </c:manualLayout>
      </c:layout>
      <c:overlay val="0"/>
      <c:txPr>
        <a:bodyPr/>
        <a:lstStyle/>
        <a:p>
          <a:pPr>
            <a:defRPr sz="950"/>
          </a:pPr>
          <a:endParaRPr lang="fr-FR"/>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773879924115398E-2"/>
          <c:y val="4.7130790812161025E-2"/>
          <c:w val="0.94634972055485056"/>
          <c:h val="0.68404489469287733"/>
        </c:manualLayout>
      </c:layout>
      <c:barChart>
        <c:barDir val="col"/>
        <c:grouping val="clustered"/>
        <c:varyColors val="0"/>
        <c:ser>
          <c:idx val="0"/>
          <c:order val="0"/>
          <c:tx>
            <c:strRef>
              <c:f>'Figure 4'!$C$24</c:f>
              <c:strCache>
                <c:ptCount val="1"/>
                <c:pt idx="0">
                  <c:v>2023</c:v>
                </c:pt>
              </c:strCache>
            </c:strRef>
          </c:tx>
          <c:spPr>
            <a:solidFill>
              <a:schemeClr val="accent1">
                <a:lumMod val="60000"/>
                <a:lumOff val="40000"/>
              </a:schemeClr>
            </a:solidFill>
            <a:ln cmpd="sng">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4'!$A$25:$B$35</c:f>
              <c:multiLvlStrCache>
                <c:ptCount val="11"/>
                <c:lvl>
                  <c:pt idx="1">
                    <c:v>Total</c:v>
                  </c:pt>
                  <c:pt idx="2">
                    <c:v>Français</c:v>
                  </c:pt>
                  <c:pt idx="3">
                    <c:v>Mathématiques</c:v>
                  </c:pt>
                  <c:pt idx="4">
                    <c:v>Autres</c:v>
                  </c:pt>
                  <c:pt idx="5">
                    <c:v>Total</c:v>
                  </c:pt>
                  <c:pt idx="6">
                    <c:v>Français</c:v>
                  </c:pt>
                  <c:pt idx="7">
                    <c:v>Mathématiques</c:v>
                  </c:pt>
                  <c:pt idx="8">
                    <c:v>Autres</c:v>
                  </c:pt>
                </c:lvl>
                <c:lvl>
                  <c:pt idx="0">
                    <c:v>Ensemble des formations en collège</c:v>
                  </c:pt>
                  <c:pt idx="1">
                    <c:v>Sixième</c:v>
                  </c:pt>
                  <c:pt idx="5">
                    <c:v>Cinquième</c:v>
                  </c:pt>
                  <c:pt idx="9">
                    <c:v>Quatrième</c:v>
                  </c:pt>
                  <c:pt idx="10">
                    <c:v>Troisième</c:v>
                  </c:pt>
                </c:lvl>
              </c:multiLvlStrCache>
            </c:multiLvlStrRef>
          </c:cat>
          <c:val>
            <c:numRef>
              <c:f>'Figure 4'!$C$25:$C$35</c:f>
              <c:numCache>
                <c:formatCode>0</c:formatCode>
                <c:ptCount val="11"/>
                <c:pt idx="0">
                  <c:v>22.7</c:v>
                </c:pt>
                <c:pt idx="1">
                  <c:v>18.5</c:v>
                </c:pt>
                <c:pt idx="2">
                  <c:v>18.5</c:v>
                </c:pt>
                <c:pt idx="3">
                  <c:v>15.7</c:v>
                </c:pt>
                <c:pt idx="4">
                  <c:v>19.3</c:v>
                </c:pt>
                <c:pt idx="5">
                  <c:v>19.2</c:v>
                </c:pt>
                <c:pt idx="6">
                  <c:v>11.4</c:v>
                </c:pt>
                <c:pt idx="7">
                  <c:v>12.8</c:v>
                </c:pt>
                <c:pt idx="8">
                  <c:v>22.3</c:v>
                </c:pt>
                <c:pt idx="9">
                  <c:v>21.3</c:v>
                </c:pt>
                <c:pt idx="10">
                  <c:v>30.4</c:v>
                </c:pt>
              </c:numCache>
            </c:numRef>
          </c:val>
          <c:extLst>
            <c:ext xmlns:c16="http://schemas.microsoft.com/office/drawing/2014/chart" uri="{C3380CC4-5D6E-409C-BE32-E72D297353CC}">
              <c16:uniqueId val="{00000000-D2E3-4A8C-AF44-7B4FC85B45C6}"/>
            </c:ext>
          </c:extLst>
        </c:ser>
        <c:ser>
          <c:idx val="1"/>
          <c:order val="1"/>
          <c:tx>
            <c:strRef>
              <c:f>'Figure 4'!$D$24</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4'!$A$25:$B$35</c:f>
              <c:multiLvlStrCache>
                <c:ptCount val="11"/>
                <c:lvl>
                  <c:pt idx="1">
                    <c:v>Total</c:v>
                  </c:pt>
                  <c:pt idx="2">
                    <c:v>Français</c:v>
                  </c:pt>
                  <c:pt idx="3">
                    <c:v>Mathématiques</c:v>
                  </c:pt>
                  <c:pt idx="4">
                    <c:v>Autres</c:v>
                  </c:pt>
                  <c:pt idx="5">
                    <c:v>Total</c:v>
                  </c:pt>
                  <c:pt idx="6">
                    <c:v>Français</c:v>
                  </c:pt>
                  <c:pt idx="7">
                    <c:v>Mathématiques</c:v>
                  </c:pt>
                  <c:pt idx="8">
                    <c:v>Autres</c:v>
                  </c:pt>
                </c:lvl>
                <c:lvl>
                  <c:pt idx="0">
                    <c:v>Ensemble des formations en collège</c:v>
                  </c:pt>
                  <c:pt idx="1">
                    <c:v>Sixième</c:v>
                  </c:pt>
                  <c:pt idx="5">
                    <c:v>Cinquième</c:v>
                  </c:pt>
                  <c:pt idx="9">
                    <c:v>Quatrième</c:v>
                  </c:pt>
                  <c:pt idx="10">
                    <c:v>Troisième</c:v>
                  </c:pt>
                </c:lvl>
              </c:multiLvlStrCache>
            </c:multiLvlStrRef>
          </c:cat>
          <c:val>
            <c:numRef>
              <c:f>'Figure 4'!$D$25:$D$35</c:f>
              <c:numCache>
                <c:formatCode>0</c:formatCode>
                <c:ptCount val="11"/>
                <c:pt idx="0">
                  <c:v>31.3</c:v>
                </c:pt>
                <c:pt idx="1">
                  <c:v>37.6</c:v>
                </c:pt>
                <c:pt idx="2">
                  <c:v>72.599999999999994</c:v>
                </c:pt>
                <c:pt idx="3">
                  <c:v>73.599999999999994</c:v>
                </c:pt>
                <c:pt idx="4">
                  <c:v>14.4</c:v>
                </c:pt>
                <c:pt idx="5">
                  <c:v>38.4</c:v>
                </c:pt>
                <c:pt idx="6">
                  <c:v>72.900000000000006</c:v>
                </c:pt>
                <c:pt idx="7">
                  <c:v>74.3</c:v>
                </c:pt>
                <c:pt idx="8">
                  <c:v>20.399999999999999</c:v>
                </c:pt>
                <c:pt idx="9">
                  <c:v>20</c:v>
                </c:pt>
                <c:pt idx="10">
                  <c:v>29.4</c:v>
                </c:pt>
              </c:numCache>
            </c:numRef>
          </c:val>
          <c:extLst>
            <c:ext xmlns:c16="http://schemas.microsoft.com/office/drawing/2014/chart" uri="{C3380CC4-5D6E-409C-BE32-E72D297353CC}">
              <c16:uniqueId val="{00000001-D2E3-4A8C-AF44-7B4FC85B45C6}"/>
            </c:ext>
          </c:extLst>
        </c:ser>
        <c:ser>
          <c:idx val="2"/>
          <c:order val="2"/>
          <c:tx>
            <c:strRef>
              <c:f>'Figure 4'!$E$24</c:f>
              <c:strCache>
                <c:ptCount val="1"/>
                <c:pt idx="0">
                  <c:v>2025</c:v>
                </c:pt>
              </c:strCache>
            </c:strRef>
          </c:tx>
          <c:spPr>
            <a:solidFill>
              <a:srgbClr val="2B4C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4'!$A$25:$B$35</c:f>
              <c:multiLvlStrCache>
                <c:ptCount val="11"/>
                <c:lvl>
                  <c:pt idx="1">
                    <c:v>Total</c:v>
                  </c:pt>
                  <c:pt idx="2">
                    <c:v>Français</c:v>
                  </c:pt>
                  <c:pt idx="3">
                    <c:v>Mathématiques</c:v>
                  </c:pt>
                  <c:pt idx="4">
                    <c:v>Autres</c:v>
                  </c:pt>
                  <c:pt idx="5">
                    <c:v>Total</c:v>
                  </c:pt>
                  <c:pt idx="6">
                    <c:v>Français</c:v>
                  </c:pt>
                  <c:pt idx="7">
                    <c:v>Mathématiques</c:v>
                  </c:pt>
                  <c:pt idx="8">
                    <c:v>Autres</c:v>
                  </c:pt>
                </c:lvl>
                <c:lvl>
                  <c:pt idx="0">
                    <c:v>Ensemble des formations en collège</c:v>
                  </c:pt>
                  <c:pt idx="1">
                    <c:v>Sixième</c:v>
                  </c:pt>
                  <c:pt idx="5">
                    <c:v>Cinquième</c:v>
                  </c:pt>
                  <c:pt idx="9">
                    <c:v>Quatrième</c:v>
                  </c:pt>
                  <c:pt idx="10">
                    <c:v>Troisième</c:v>
                  </c:pt>
                </c:lvl>
              </c:multiLvlStrCache>
            </c:multiLvlStrRef>
          </c:cat>
          <c:val>
            <c:numRef>
              <c:f>'Figure 4'!$E$25:$E$35</c:f>
              <c:numCache>
                <c:formatCode>0</c:formatCode>
                <c:ptCount val="11"/>
                <c:pt idx="0">
                  <c:v>30.42</c:v>
                </c:pt>
                <c:pt idx="1">
                  <c:v>35.04</c:v>
                </c:pt>
                <c:pt idx="2">
                  <c:v>66.319999999999993</c:v>
                </c:pt>
                <c:pt idx="3">
                  <c:v>66.63</c:v>
                </c:pt>
                <c:pt idx="4">
                  <c:v>14.72</c:v>
                </c:pt>
                <c:pt idx="5">
                  <c:v>36.01</c:v>
                </c:pt>
                <c:pt idx="6">
                  <c:v>65.510000000000005</c:v>
                </c:pt>
                <c:pt idx="7">
                  <c:v>67.34</c:v>
                </c:pt>
                <c:pt idx="8">
                  <c:v>20.55</c:v>
                </c:pt>
                <c:pt idx="9">
                  <c:v>20.89</c:v>
                </c:pt>
                <c:pt idx="10">
                  <c:v>29.86</c:v>
                </c:pt>
              </c:numCache>
            </c:numRef>
          </c:val>
          <c:extLst>
            <c:ext xmlns:c16="http://schemas.microsoft.com/office/drawing/2014/chart" uri="{C3380CC4-5D6E-409C-BE32-E72D297353CC}">
              <c16:uniqueId val="{00000000-939F-417B-B326-FE0C2580EF2E}"/>
            </c:ext>
          </c:extLst>
        </c:ser>
        <c:dLbls>
          <c:showLegendKey val="0"/>
          <c:showVal val="0"/>
          <c:showCatName val="0"/>
          <c:showSerName val="0"/>
          <c:showPercent val="0"/>
          <c:showBubbleSize val="0"/>
        </c:dLbls>
        <c:gapWidth val="219"/>
        <c:overlap val="-12"/>
        <c:axId val="618887136"/>
        <c:axId val="618888120"/>
      </c:barChart>
      <c:catAx>
        <c:axId val="61888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18888120"/>
        <c:crosses val="autoZero"/>
        <c:auto val="1"/>
        <c:lblAlgn val="ctr"/>
        <c:lblOffset val="100"/>
        <c:noMultiLvlLbl val="0"/>
      </c:catAx>
      <c:valAx>
        <c:axId val="61888812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8887136"/>
        <c:crosses val="autoZero"/>
        <c:crossBetween val="between"/>
      </c:valAx>
      <c:spPr>
        <a:noFill/>
        <a:ln>
          <a:noFill/>
        </a:ln>
        <a:effectLst/>
      </c:spPr>
    </c:plotArea>
    <c:legend>
      <c:legendPos val="b"/>
      <c:layout>
        <c:manualLayout>
          <c:xMode val="edge"/>
          <c:yMode val="edge"/>
          <c:x val="0.81909542083938536"/>
          <c:y val="0.12986839614093432"/>
          <c:w val="0.14599773682475856"/>
          <c:h val="6.3245158874268403E-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ln>
                <a:noFill/>
              </a:ln>
              <a:solidFill>
                <a:schemeClr val="tx1">
                  <a:lumMod val="65000"/>
                  <a:lumOff val="35000"/>
                </a:schemeClr>
              </a:solidFill>
              <a:effectLst>
                <a:outerShdw blurRad="50800" dist="50800" dir="5400000" algn="ctr" rotWithShape="0">
                  <a:srgbClr val="000000">
                    <a:alpha val="0"/>
                  </a:srgbClr>
                </a:outerShdw>
              </a:effectLst>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i="1"/>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424163886779487"/>
          <c:y val="7.0454049536038815E-2"/>
          <c:w val="0.59995954473132274"/>
          <c:h val="0.820585156940556"/>
        </c:manualLayout>
      </c:layout>
      <c:scatterChart>
        <c:scatterStyle val="lineMarker"/>
        <c:varyColors val="0"/>
        <c:ser>
          <c:idx val="0"/>
          <c:order val="0"/>
          <c:tx>
            <c:strRef>
              <c:f>'Figure 5'!$C$30</c:f>
              <c:strCache>
                <c:ptCount val="1"/>
                <c:pt idx="0">
                  <c:v>Bac Professionnel</c:v>
                </c:pt>
              </c:strCache>
            </c:strRef>
          </c:tx>
          <c:spPr>
            <a:ln w="25400" cap="rnd">
              <a:noFill/>
              <a:round/>
            </a:ln>
            <a:effectLst/>
          </c:spPr>
          <c:marker>
            <c:symbol val="circle"/>
            <c:size val="7"/>
            <c:spPr>
              <a:solidFill>
                <a:schemeClr val="accent3"/>
              </a:solidFill>
              <a:ln w="9525">
                <a:noFill/>
              </a:ln>
              <a:effectLst/>
            </c:spPr>
          </c:marker>
          <c:errBars>
            <c:errDir val="x"/>
            <c:errBarType val="minus"/>
            <c:errValType val="cust"/>
            <c:noEndCap val="1"/>
            <c:plus>
              <c:numLit>
                <c:formatCode>General</c:formatCode>
                <c:ptCount val="1"/>
                <c:pt idx="0">
                  <c:v>1</c:v>
                </c:pt>
              </c:numLit>
            </c:plus>
            <c:minus>
              <c:numRef>
                <c:f>'Figure 5'!$AS$51:$AS$61</c:f>
                <c:numCache>
                  <c:formatCode>General</c:formatCode>
                  <c:ptCount val="11"/>
                  <c:pt idx="0">
                    <c:v>3.7900000000000009</c:v>
                  </c:pt>
                  <c:pt idx="1">
                    <c:v>9.06</c:v>
                  </c:pt>
                  <c:pt idx="2">
                    <c:v>3.2600000000000016</c:v>
                  </c:pt>
                  <c:pt idx="3">
                    <c:v>3.7699999999999996</c:v>
                  </c:pt>
                  <c:pt idx="4">
                    <c:v>2.8200000000000003</c:v>
                  </c:pt>
                  <c:pt idx="5">
                    <c:v>3.3800000000000008</c:v>
                  </c:pt>
                  <c:pt idx="6">
                    <c:v>4.3900000000000006</c:v>
                  </c:pt>
                  <c:pt idx="7">
                    <c:v>2.7700000000000014</c:v>
                  </c:pt>
                  <c:pt idx="8">
                    <c:v>2.5999999999999996</c:v>
                  </c:pt>
                  <c:pt idx="9">
                    <c:v>2.7899999999999991</c:v>
                  </c:pt>
                  <c:pt idx="10">
                    <c:v>2.8099999999999987</c:v>
                  </c:pt>
                </c:numCache>
              </c:numRef>
            </c:minus>
            <c:spPr>
              <a:noFill/>
              <a:ln w="63500" cap="flat" cmpd="sng" algn="ctr">
                <a:solidFill>
                  <a:schemeClr val="bg1">
                    <a:lumMod val="85000"/>
                    <a:alpha val="98000"/>
                  </a:schemeClr>
                </a:solidFill>
                <a:round/>
              </a:ln>
              <a:effectLst/>
            </c:spPr>
          </c:errBars>
          <c:xVal>
            <c:numRef>
              <c:f>'Figure 5'!$C$31:$C$41</c:f>
              <c:numCache>
                <c:formatCode>_-* #\ ##0.0\ _€_-;\-* #\ ##0.0\ _€_-;_-* "-"??\ _€_-;_-@_-</c:formatCode>
                <c:ptCount val="11"/>
                <c:pt idx="0">
                  <c:v>17.670000000000002</c:v>
                </c:pt>
                <c:pt idx="1">
                  <c:v>17.59</c:v>
                </c:pt>
                <c:pt idx="2">
                  <c:v>16.78</c:v>
                </c:pt>
                <c:pt idx="3">
                  <c:v>17.07</c:v>
                </c:pt>
                <c:pt idx="4">
                  <c:v>16.96</c:v>
                </c:pt>
                <c:pt idx="5">
                  <c:v>15.38</c:v>
                </c:pt>
                <c:pt idx="6">
                  <c:v>15.39</c:v>
                </c:pt>
                <c:pt idx="7">
                  <c:v>14.89</c:v>
                </c:pt>
                <c:pt idx="8">
                  <c:v>15.04</c:v>
                </c:pt>
                <c:pt idx="9">
                  <c:v>14.5</c:v>
                </c:pt>
                <c:pt idx="10">
                  <c:v>12.86</c:v>
                </c:pt>
              </c:numCache>
            </c:numRef>
          </c:xVal>
          <c:yVal>
            <c:numRef>
              <c:f>'Figure 5'!$AR$51:$AR$61</c:f>
              <c:numCache>
                <c:formatCode>General</c:formatCode>
                <c:ptCount val="11"/>
                <c:pt idx="0">
                  <c:v>1</c:v>
                </c:pt>
                <c:pt idx="1">
                  <c:v>2</c:v>
                </c:pt>
                <c:pt idx="2">
                  <c:v>3</c:v>
                </c:pt>
                <c:pt idx="3">
                  <c:v>4</c:v>
                </c:pt>
                <c:pt idx="4">
                  <c:v>5</c:v>
                </c:pt>
                <c:pt idx="5">
                  <c:v>6</c:v>
                </c:pt>
                <c:pt idx="6">
                  <c:v>7</c:v>
                </c:pt>
                <c:pt idx="7">
                  <c:v>8</c:v>
                </c:pt>
                <c:pt idx="8">
                  <c:v>9</c:v>
                </c:pt>
                <c:pt idx="9">
                  <c:v>10</c:v>
                </c:pt>
                <c:pt idx="10">
                  <c:v>11</c:v>
                </c:pt>
              </c:numCache>
            </c:numRef>
          </c:yVal>
          <c:smooth val="0"/>
          <c:extLst>
            <c:ext xmlns:c16="http://schemas.microsoft.com/office/drawing/2014/chart" uri="{C3380CC4-5D6E-409C-BE32-E72D297353CC}">
              <c16:uniqueId val="{00000001-DDA5-4C8C-A6C4-D874DA00D9D0}"/>
            </c:ext>
          </c:extLst>
        </c:ser>
        <c:ser>
          <c:idx val="1"/>
          <c:order val="1"/>
          <c:tx>
            <c:strRef>
              <c:f>'Figure 5'!$D$30</c:f>
              <c:strCache>
                <c:ptCount val="1"/>
                <c:pt idx="0">
                  <c:v>CAP</c:v>
                </c:pt>
              </c:strCache>
            </c:strRef>
          </c:tx>
          <c:spPr>
            <a:ln w="25400" cap="rnd">
              <a:noFill/>
              <a:round/>
            </a:ln>
            <a:effectLst/>
          </c:spPr>
          <c:marker>
            <c:symbol val="circle"/>
            <c:size val="7"/>
            <c:spPr>
              <a:solidFill>
                <a:srgbClr val="2D77B5">
                  <a:alpha val="95294"/>
                </a:srgbClr>
              </a:solidFill>
              <a:ln w="9525">
                <a:noFill/>
              </a:ln>
              <a:effectLst/>
            </c:spPr>
          </c:marker>
          <c:xVal>
            <c:numRef>
              <c:f>'Figure 5'!$D$31:$D$41</c:f>
              <c:numCache>
                <c:formatCode>_-* #\ ##0.0\ _€_-;\-* #\ ##0.0\ _€_-;_-* "-"??\ _€_-;_-@_-</c:formatCode>
                <c:ptCount val="11"/>
                <c:pt idx="0">
                  <c:v>13.88</c:v>
                </c:pt>
                <c:pt idx="1">
                  <c:v>8.5299999999999994</c:v>
                </c:pt>
                <c:pt idx="2">
                  <c:v>13.52</c:v>
                </c:pt>
                <c:pt idx="3">
                  <c:v>13.3</c:v>
                </c:pt>
                <c:pt idx="4">
                  <c:v>14.14</c:v>
                </c:pt>
                <c:pt idx="5">
                  <c:v>12</c:v>
                </c:pt>
                <c:pt idx="6">
                  <c:v>11</c:v>
                </c:pt>
                <c:pt idx="7">
                  <c:v>12.12</c:v>
                </c:pt>
                <c:pt idx="8">
                  <c:v>12.44</c:v>
                </c:pt>
                <c:pt idx="9">
                  <c:v>11.71</c:v>
                </c:pt>
                <c:pt idx="10">
                  <c:v>10.050000000000001</c:v>
                </c:pt>
              </c:numCache>
            </c:numRef>
          </c:xVal>
          <c:yVal>
            <c:numRef>
              <c:f>'Figure 5'!$AR$51:$AR$61</c:f>
              <c:numCache>
                <c:formatCode>General</c:formatCode>
                <c:ptCount val="11"/>
                <c:pt idx="0">
                  <c:v>1</c:v>
                </c:pt>
                <c:pt idx="1">
                  <c:v>2</c:v>
                </c:pt>
                <c:pt idx="2">
                  <c:v>3</c:v>
                </c:pt>
                <c:pt idx="3">
                  <c:v>4</c:v>
                </c:pt>
                <c:pt idx="4">
                  <c:v>5</c:v>
                </c:pt>
                <c:pt idx="5">
                  <c:v>6</c:v>
                </c:pt>
                <c:pt idx="6">
                  <c:v>7</c:v>
                </c:pt>
                <c:pt idx="7">
                  <c:v>8</c:v>
                </c:pt>
                <c:pt idx="8">
                  <c:v>9</c:v>
                </c:pt>
                <c:pt idx="9">
                  <c:v>10</c:v>
                </c:pt>
                <c:pt idx="10">
                  <c:v>11</c:v>
                </c:pt>
              </c:numCache>
            </c:numRef>
          </c:yVal>
          <c:smooth val="0"/>
          <c:extLst>
            <c:ext xmlns:c16="http://schemas.microsoft.com/office/drawing/2014/chart" uri="{C3380CC4-5D6E-409C-BE32-E72D297353CC}">
              <c16:uniqueId val="{00000002-DDA5-4C8C-A6C4-D874DA00D9D0}"/>
            </c:ext>
          </c:extLst>
        </c:ser>
        <c:ser>
          <c:idx val="2"/>
          <c:order val="2"/>
          <c:tx>
            <c:v>LABELS</c:v>
          </c:tx>
          <c:spPr>
            <a:ln w="25400" cap="rnd">
              <a:noFill/>
              <a:round/>
            </a:ln>
            <a:effectLst/>
          </c:spPr>
          <c:marker>
            <c:symbol val="circle"/>
            <c:size val="5"/>
            <c:spPr>
              <a:noFill/>
              <a:ln w="9525">
                <a:noFill/>
              </a:ln>
              <a:effectLst/>
            </c:spPr>
          </c:marker>
          <c:dLbls>
            <c:dLbl>
              <c:idx val="0"/>
              <c:tx>
                <c:rich>
                  <a:bodyPr/>
                  <a:lstStyle/>
                  <a:p>
                    <a:fld id="{EFC65DD3-43E0-4764-B3EC-CA2A9A6CEDA8}" type="CELLRANGE">
                      <a:rPr lang="en-US"/>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DA5-4C8C-A6C4-D874DA00D9D0}"/>
                </c:ext>
              </c:extLst>
            </c:dLbl>
            <c:dLbl>
              <c:idx val="1"/>
              <c:layout>
                <c:manualLayout>
                  <c:x val="-0.34105663116095319"/>
                  <c:y val="-5.0056270605512709E-3"/>
                </c:manualLayout>
              </c:layout>
              <c:tx>
                <c:rich>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fld id="{82968184-7E74-4A8A-9403-CFC6DB65D5EE}" type="CELLRANGE">
                      <a:rPr lang="en-US"/>
                      <a:pPr algn="r">
                        <a:defRPr sz="800">
                          <a:latin typeface="Marianne" panose="02000000000000000000" pitchFamily="2" charset="0"/>
                        </a:defRPr>
                      </a:pPr>
                      <a:t>[PLAGECELL]</a:t>
                    </a:fld>
                    <a:endParaRPr lang="fr-FR"/>
                  </a:p>
                </c:rich>
              </c:tx>
              <c:spPr>
                <a:noFill/>
                <a:ln>
                  <a:noFill/>
                </a:ln>
                <a:effectLst/>
              </c:spPr>
              <c:txPr>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r"/>
              <c:showLegendKey val="0"/>
              <c:showVal val="0"/>
              <c:showCatName val="0"/>
              <c:showSerName val="0"/>
              <c:showPercent val="0"/>
              <c:showBubbleSize val="0"/>
              <c:extLst>
                <c:ext xmlns:c15="http://schemas.microsoft.com/office/drawing/2012/chart" uri="{CE6537A1-D6FC-4f65-9D91-7224C49458BB}">
                  <c15:layout>
                    <c:manualLayout>
                      <c:w val="0.32384640332320813"/>
                      <c:h val="8.4664729405786079E-2"/>
                    </c:manualLayout>
                  </c15:layout>
                  <c15:dlblFieldTable/>
                  <c15:showDataLabelsRange val="1"/>
                </c:ext>
                <c:ext xmlns:c16="http://schemas.microsoft.com/office/drawing/2014/chart" uri="{C3380CC4-5D6E-409C-BE32-E72D297353CC}">
                  <c16:uniqueId val="{00000008-DDA5-4C8C-A6C4-D874DA00D9D0}"/>
                </c:ext>
              </c:extLst>
            </c:dLbl>
            <c:dLbl>
              <c:idx val="2"/>
              <c:layout>
                <c:manualLayout>
                  <c:x val="-0.30966055717997892"/>
                  <c:y val="-4.0588673987810254E-3"/>
                </c:manualLayout>
              </c:layout>
              <c:tx>
                <c:rich>
                  <a:bodyPr/>
                  <a:lstStyle/>
                  <a:p>
                    <a:fld id="{D22D72C8-35DF-4908-AA9E-0106C15CE5C6}"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manualLayout>
                      <c:w val="0.29721401063137343"/>
                      <c:h val="0.10135015294095699"/>
                    </c:manualLayout>
                  </c15:layout>
                  <c15:dlblFieldTable/>
                  <c15:showDataLabelsRange val="1"/>
                </c:ext>
                <c:ext xmlns:c16="http://schemas.microsoft.com/office/drawing/2014/chart" uri="{C3380CC4-5D6E-409C-BE32-E72D297353CC}">
                  <c16:uniqueId val="{00000009-DDA5-4C8C-A6C4-D874DA00D9D0}"/>
                </c:ext>
              </c:extLst>
            </c:dLbl>
            <c:dLbl>
              <c:idx val="3"/>
              <c:layout>
                <c:manualLayout>
                  <c:x val="-0.18981586637556958"/>
                  <c:y val="0"/>
                </c:manualLayout>
              </c:layout>
              <c:tx>
                <c:rich>
                  <a:bodyPr/>
                  <a:lstStyle/>
                  <a:p>
                    <a:fld id="{2A087171-1A25-4254-B1A1-6D95AB804F68}"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DA5-4C8C-A6C4-D874DA00D9D0}"/>
                </c:ext>
              </c:extLst>
            </c:dLbl>
            <c:dLbl>
              <c:idx val="4"/>
              <c:layout>
                <c:manualLayout>
                  <c:x val="-0.19587045499746872"/>
                  <c:y val="0"/>
                </c:manualLayout>
              </c:layout>
              <c:tx>
                <c:rich>
                  <a:bodyPr/>
                  <a:lstStyle/>
                  <a:p>
                    <a:fld id="{C0DCF16C-E536-4C98-9F66-01E550DC65E6}"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DA5-4C8C-A6C4-D874DA00D9D0}"/>
                </c:ext>
              </c:extLst>
            </c:dLbl>
            <c:dLbl>
              <c:idx val="5"/>
              <c:tx>
                <c:rich>
                  <a:bodyPr/>
                  <a:lstStyle/>
                  <a:p>
                    <a:fld id="{7A9C8B29-7032-4410-95A8-1D331A7C393C}"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DA5-4C8C-A6C4-D874DA00D9D0}"/>
                </c:ext>
              </c:extLst>
            </c:dLbl>
            <c:dLbl>
              <c:idx val="6"/>
              <c:layout>
                <c:manualLayout>
                  <c:x val="-0.36064897370181531"/>
                  <c:y val="0"/>
                </c:manualLayout>
              </c:layout>
              <c:tx>
                <c:rich>
                  <a:bodyPr/>
                  <a:lstStyle/>
                  <a:p>
                    <a:fld id="{F4EC0D13-ACC8-4654-B96B-9EBE921D8C6C}"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manualLayout>
                      <c:w val="0.34441968725139221"/>
                      <c:h val="0.10135015294095699"/>
                    </c:manualLayout>
                  </c15:layout>
                  <c15:dlblFieldTable/>
                  <c15:showDataLabelsRange val="1"/>
                </c:ext>
                <c:ext xmlns:c16="http://schemas.microsoft.com/office/drawing/2014/chart" uri="{C3380CC4-5D6E-409C-BE32-E72D297353CC}">
                  <c16:uniqueId val="{0000000D-DDA5-4C8C-A6C4-D874DA00D9D0}"/>
                </c:ext>
              </c:extLst>
            </c:dLbl>
            <c:dLbl>
              <c:idx val="7"/>
              <c:layout>
                <c:manualLayout>
                  <c:x val="-0.29472072869205179"/>
                  <c:y val="-3.3370847070342416E-3"/>
                </c:manualLayout>
              </c:layout>
              <c:tx>
                <c:rich>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fld id="{D517329F-8973-40CE-B4EF-87FFAA89B59A}" type="CELLRANGE">
                      <a:rPr lang="en-US"/>
                      <a:pPr algn="r">
                        <a:defRPr sz="800">
                          <a:latin typeface="Marianne" panose="02000000000000000000" pitchFamily="2" charset="0"/>
                        </a:defRPr>
                      </a:pPr>
                      <a:t>[PLAGECELL]</a:t>
                    </a:fld>
                    <a:endParaRPr lang="fr-FR"/>
                  </a:p>
                </c:rich>
              </c:tx>
              <c:spPr>
                <a:noFill/>
                <a:ln>
                  <a:noFill/>
                </a:ln>
                <a:effectLst/>
              </c:spPr>
              <c:txPr>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r"/>
              <c:showLegendKey val="0"/>
              <c:showVal val="0"/>
              <c:showCatName val="0"/>
              <c:showSerName val="0"/>
              <c:showPercent val="0"/>
              <c:showBubbleSize val="0"/>
              <c:extLst>
                <c:ext xmlns:c15="http://schemas.microsoft.com/office/drawing/2012/chart" uri="{CE6537A1-D6FC-4f65-9D91-7224C49458BB}">
                  <c15:layout>
                    <c:manualLayout>
                      <c:w val="0.27683848290482388"/>
                      <c:h val="7.3757454902716096E-2"/>
                    </c:manualLayout>
                  </c15:layout>
                  <c15:dlblFieldTable/>
                  <c15:showDataLabelsRange val="1"/>
                </c:ext>
                <c:ext xmlns:c16="http://schemas.microsoft.com/office/drawing/2014/chart" uri="{C3380CC4-5D6E-409C-BE32-E72D297353CC}">
                  <c16:uniqueId val="{00000006-DDA5-4C8C-A6C4-D874DA00D9D0}"/>
                </c:ext>
              </c:extLst>
            </c:dLbl>
            <c:dLbl>
              <c:idx val="8"/>
              <c:tx>
                <c:rich>
                  <a:bodyPr/>
                  <a:lstStyle/>
                  <a:p>
                    <a:fld id="{6C7AB694-8551-40B9-988B-4B75023B54D0}"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DDA5-4C8C-A6C4-D874DA00D9D0}"/>
                </c:ext>
              </c:extLst>
            </c:dLbl>
            <c:dLbl>
              <c:idx val="9"/>
              <c:layout>
                <c:manualLayout>
                  <c:x val="-0.29299128008154335"/>
                  <c:y val="3.3366905631711449E-3"/>
                </c:manualLayout>
              </c:layout>
              <c:tx>
                <c:rich>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fld id="{9BAFC925-EB4E-4603-A21B-75133098E079}" type="CELLRANGE">
                      <a:rPr lang="en-US"/>
                      <a:pPr algn="r">
                        <a:defRPr sz="800">
                          <a:latin typeface="Marianne" panose="02000000000000000000" pitchFamily="2" charset="0"/>
                        </a:defRPr>
                      </a:pPr>
                      <a:t>[PLAGECELL]</a:t>
                    </a:fld>
                    <a:endParaRPr lang="fr-FR"/>
                  </a:p>
                </c:rich>
              </c:tx>
              <c:spPr>
                <a:noFill/>
                <a:ln>
                  <a:noFill/>
                </a:ln>
                <a:effectLst/>
              </c:spPr>
              <c:txPr>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r"/>
              <c:showLegendKey val="0"/>
              <c:showVal val="0"/>
              <c:showCatName val="0"/>
              <c:showSerName val="0"/>
              <c:showPercent val="0"/>
              <c:showBubbleSize val="0"/>
              <c:extLst>
                <c:ext xmlns:c15="http://schemas.microsoft.com/office/drawing/2012/chart" uri="{CE6537A1-D6FC-4f65-9D91-7224C49458BB}">
                  <c15:layout>
                    <c:manualLayout>
                      <c:w val="0.27890447019418524"/>
                      <c:h val="7.3757192140140732E-2"/>
                    </c:manualLayout>
                  </c15:layout>
                  <c15:dlblFieldTable/>
                  <c15:showDataLabelsRange val="1"/>
                </c:ext>
                <c:ext xmlns:c16="http://schemas.microsoft.com/office/drawing/2014/chart" uri="{C3380CC4-5D6E-409C-BE32-E72D297353CC}">
                  <c16:uniqueId val="{00000005-DDA5-4C8C-A6C4-D874DA00D9D0}"/>
                </c:ext>
              </c:extLst>
            </c:dLbl>
            <c:dLbl>
              <c:idx val="10"/>
              <c:layout>
                <c:manualLayout>
                  <c:x val="-0.37948998393089606"/>
                  <c:y val="3.5302151999215916E-4"/>
                </c:manualLayout>
              </c:layout>
              <c:tx>
                <c:rich>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fld id="{5117D699-B43D-4415-BF60-68E5D329B92B}" type="CELLRANGE">
                      <a:rPr lang="en-US"/>
                      <a:pPr algn="r">
                        <a:defRPr sz="800">
                          <a:latin typeface="Marianne" panose="02000000000000000000" pitchFamily="2" charset="0"/>
                        </a:defRPr>
                      </a:pPr>
                      <a:t>[PLAGECELL]</a:t>
                    </a:fld>
                    <a:endParaRPr lang="fr-FR"/>
                  </a:p>
                </c:rich>
              </c:tx>
              <c:spPr>
                <a:noFill/>
                <a:ln>
                  <a:noFill/>
                </a:ln>
                <a:effectLst/>
              </c:spPr>
              <c:txPr>
                <a:bodyPr rot="0" spcFirstLastPara="1" vertOverflow="ellipsis" vert="horz" wrap="square" lIns="38100" tIns="19050" rIns="38100" bIns="19050" anchor="ctr" anchorCtr="0">
                  <a:no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r"/>
              <c:showLegendKey val="0"/>
              <c:showVal val="0"/>
              <c:showCatName val="0"/>
              <c:showSerName val="0"/>
              <c:showPercent val="0"/>
              <c:showBubbleSize val="0"/>
              <c:extLst>
                <c:ext xmlns:c15="http://schemas.microsoft.com/office/drawing/2012/chart" uri="{CE6537A1-D6FC-4f65-9D91-7224C49458BB}">
                  <c15:layout>
                    <c:manualLayout>
                      <c:w val="0.36604884804187454"/>
                      <c:h val="7.2477801160727384E-2"/>
                    </c:manualLayout>
                  </c15:layout>
                  <c15:dlblFieldTable/>
                  <c15:showDataLabelsRange val="1"/>
                </c:ext>
                <c:ext xmlns:c16="http://schemas.microsoft.com/office/drawing/2014/chart" uri="{C3380CC4-5D6E-409C-BE32-E72D297353CC}">
                  <c16:uniqueId val="{00000004-DDA5-4C8C-A6C4-D874DA00D9D0}"/>
                </c:ext>
              </c:extLst>
            </c:dLbl>
            <c:spPr>
              <a:noFill/>
              <a:ln>
                <a:noFill/>
              </a:ln>
              <a:effectLst/>
            </c:spPr>
            <c:txPr>
              <a:bodyPr rot="0" spcFirstLastPara="1" vertOverflow="ellipsis" vert="horz" wrap="square" lIns="38100" tIns="19050" rIns="38100" bIns="19050" anchor="ctr" anchorCtr="0">
                <a:spAutoFit/>
              </a:bodyPr>
              <a:lstStyle/>
              <a:p>
                <a:pPr algn="r">
                  <a:defRPr sz="8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'Figure 5'!$AT$51:$AT$61</c:f>
              <c:numCache>
                <c:formatCode>General</c:formatCode>
                <c:ptCount val="11"/>
                <c:pt idx="0">
                  <c:v>8</c:v>
                </c:pt>
                <c:pt idx="1">
                  <c:v>8</c:v>
                </c:pt>
                <c:pt idx="2">
                  <c:v>8</c:v>
                </c:pt>
                <c:pt idx="3">
                  <c:v>8</c:v>
                </c:pt>
                <c:pt idx="4">
                  <c:v>8</c:v>
                </c:pt>
                <c:pt idx="5">
                  <c:v>8</c:v>
                </c:pt>
                <c:pt idx="6">
                  <c:v>8</c:v>
                </c:pt>
                <c:pt idx="7">
                  <c:v>8</c:v>
                </c:pt>
                <c:pt idx="8">
                  <c:v>8</c:v>
                </c:pt>
                <c:pt idx="9">
                  <c:v>8</c:v>
                </c:pt>
                <c:pt idx="10">
                  <c:v>8</c:v>
                </c:pt>
              </c:numCache>
            </c:numRef>
          </c:xVal>
          <c:yVal>
            <c:numRef>
              <c:f>'Figure 5'!$AR$51:$AR$61</c:f>
              <c:numCache>
                <c:formatCode>General</c:formatCode>
                <c:ptCount val="11"/>
                <c:pt idx="0">
                  <c:v>1</c:v>
                </c:pt>
                <c:pt idx="1">
                  <c:v>2</c:v>
                </c:pt>
                <c:pt idx="2">
                  <c:v>3</c:v>
                </c:pt>
                <c:pt idx="3">
                  <c:v>4</c:v>
                </c:pt>
                <c:pt idx="4">
                  <c:v>5</c:v>
                </c:pt>
                <c:pt idx="5">
                  <c:v>6</c:v>
                </c:pt>
                <c:pt idx="6">
                  <c:v>7</c:v>
                </c:pt>
                <c:pt idx="7">
                  <c:v>8</c:v>
                </c:pt>
                <c:pt idx="8">
                  <c:v>9</c:v>
                </c:pt>
                <c:pt idx="9">
                  <c:v>10</c:v>
                </c:pt>
                <c:pt idx="10">
                  <c:v>11</c:v>
                </c:pt>
              </c:numCache>
            </c:numRef>
          </c:yVal>
          <c:smooth val="0"/>
          <c:extLst>
            <c:ext xmlns:c15="http://schemas.microsoft.com/office/drawing/2012/chart" uri="{02D57815-91ED-43cb-92C2-25804820EDAC}">
              <c15:datalabelsRange>
                <c15:f>'Figure 5'!$B$31:$B$41</c15:f>
                <c15:dlblRangeCache>
                  <c:ptCount val="11"/>
                  <c:pt idx="0">
                    <c:v> Echanges et gestion </c:v>
                  </c:pt>
                  <c:pt idx="1">
                    <c:v> Spécialités plurivalentes des services </c:v>
                  </c:pt>
                  <c:pt idx="2">
                    <c:v> Communication et information </c:v>
                  </c:pt>
                  <c:pt idx="3">
                    <c:v> Services aux personnes </c:v>
                  </c:pt>
                  <c:pt idx="4">
                    <c:v> Services à la collectivité </c:v>
                  </c:pt>
                  <c:pt idx="5">
                    <c:v> Matériaux souples </c:v>
                  </c:pt>
                  <c:pt idx="6">
                    <c:v> Spécialités plurivalentes de la production </c:v>
                  </c:pt>
                  <c:pt idx="7">
                    <c:v> Mécanique, électricité, électronique </c:v>
                  </c:pt>
                  <c:pt idx="8">
                    <c:v> Transformations </c:v>
                  </c:pt>
                  <c:pt idx="9">
                    <c:v> Génie civil, construction, bois </c:v>
                  </c:pt>
                  <c:pt idx="10">
                    <c:v> Agriculture, pêche, forêt et espaces verts </c:v>
                  </c:pt>
                </c15:dlblRangeCache>
              </c15:datalabelsRange>
            </c:ext>
            <c:ext xmlns:c16="http://schemas.microsoft.com/office/drawing/2014/chart" uri="{C3380CC4-5D6E-409C-BE32-E72D297353CC}">
              <c16:uniqueId val="{00000003-DDA5-4C8C-A6C4-D874DA00D9D0}"/>
            </c:ext>
          </c:extLst>
        </c:ser>
        <c:dLbls>
          <c:showLegendKey val="0"/>
          <c:showVal val="0"/>
          <c:showCatName val="0"/>
          <c:showSerName val="0"/>
          <c:showPercent val="0"/>
          <c:showBubbleSize val="0"/>
        </c:dLbls>
        <c:axId val="1095512271"/>
        <c:axId val="1061897375"/>
      </c:scatterChart>
      <c:valAx>
        <c:axId val="1095512271"/>
        <c:scaling>
          <c:orientation val="minMax"/>
          <c:max val="18"/>
          <c:min val="8"/>
        </c:scaling>
        <c:delete val="0"/>
        <c:axPos val="b"/>
        <c:majorGridlines>
          <c:spPr>
            <a:ln w="9525" cap="flat" cmpd="sng" algn="ctr">
              <a:solidFill>
                <a:schemeClr val="lt1">
                  <a:shade val="50000"/>
                  <a:alpha val="39000"/>
                </a:schemeClr>
              </a:solidFill>
              <a:round/>
            </a:ln>
            <a:effectLst/>
          </c:spPr>
        </c:majorGridlines>
        <c:numFmt formatCode="General" sourceLinked="0"/>
        <c:majorTickMark val="none"/>
        <c:minorTickMark val="none"/>
        <c:tickLblPos val="nextTo"/>
        <c:spPr>
          <a:noFill/>
          <a:ln w="9525" cap="flat" cmpd="sng" algn="ctr">
            <a:solidFill>
              <a:schemeClr val="lt1">
                <a:shade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61897375"/>
        <c:crosses val="autoZero"/>
        <c:crossBetween val="midCat"/>
        <c:majorUnit val="1"/>
      </c:valAx>
      <c:valAx>
        <c:axId val="1061897375"/>
        <c:scaling>
          <c:orientation val="minMax"/>
        </c:scaling>
        <c:delete val="1"/>
        <c:axPos val="l"/>
        <c:numFmt formatCode="General" sourceLinked="1"/>
        <c:majorTickMark val="none"/>
        <c:minorTickMark val="none"/>
        <c:tickLblPos val="nextTo"/>
        <c:crossAx val="109551227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8 web'!$A$20</c:f>
              <c:strCache>
                <c:ptCount val="1"/>
                <c:pt idx="0">
                  <c:v> Seconde GT </c:v>
                </c:pt>
              </c:strCache>
            </c:strRef>
          </c:tx>
          <c:spPr>
            <a:ln>
              <a:solidFill>
                <a:schemeClr val="tx2">
                  <a:lumMod val="60000"/>
                  <a:lumOff val="40000"/>
                </a:schemeClr>
              </a:solidFill>
            </a:ln>
          </c:spPr>
          <c:marker>
            <c:symbol val="none"/>
          </c:marker>
          <c:cat>
            <c:strRef>
              <c:f>'Figure 8 web'!$B$19:$L$19</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'Figure 8 web'!$B$20:$L$20</c:f>
              <c:numCache>
                <c:formatCode>_-* #\ ##0.0\ _€_-;\-* #\ ##0.0\ _€_-;_-* "-"??\ _€_-;_-@_-</c:formatCode>
                <c:ptCount val="11"/>
                <c:pt idx="0">
                  <c:v>56.1</c:v>
                </c:pt>
                <c:pt idx="1">
                  <c:v>56</c:v>
                </c:pt>
                <c:pt idx="2">
                  <c:v>55.9</c:v>
                </c:pt>
                <c:pt idx="3">
                  <c:v>55.5</c:v>
                </c:pt>
                <c:pt idx="4">
                  <c:v>50.7</c:v>
                </c:pt>
                <c:pt idx="5">
                  <c:v>49.5</c:v>
                </c:pt>
                <c:pt idx="6">
                  <c:v>49</c:v>
                </c:pt>
                <c:pt idx="7">
                  <c:v>49.5</c:v>
                </c:pt>
                <c:pt idx="8">
                  <c:v>49.34</c:v>
                </c:pt>
                <c:pt idx="9">
                  <c:v>49.3</c:v>
                </c:pt>
                <c:pt idx="10">
                  <c:v>49.38</c:v>
                </c:pt>
              </c:numCache>
            </c:numRef>
          </c:val>
          <c:smooth val="0"/>
          <c:extLst>
            <c:ext xmlns:c16="http://schemas.microsoft.com/office/drawing/2014/chart" uri="{C3380CC4-5D6E-409C-BE32-E72D297353CC}">
              <c16:uniqueId val="{00000000-9539-46D7-A014-89814A2D0E73}"/>
            </c:ext>
          </c:extLst>
        </c:ser>
        <c:ser>
          <c:idx val="1"/>
          <c:order val="1"/>
          <c:tx>
            <c:strRef>
              <c:f>'Figure 8 web'!$A$21</c:f>
              <c:strCache>
                <c:ptCount val="1"/>
                <c:pt idx="0">
                  <c:v> Première générale </c:v>
                </c:pt>
              </c:strCache>
            </c:strRef>
          </c:tx>
          <c:spPr>
            <a:ln>
              <a:solidFill>
                <a:schemeClr val="accent3"/>
              </a:solidFill>
            </a:ln>
          </c:spPr>
          <c:marker>
            <c:symbol val="none"/>
          </c:marker>
          <c:cat>
            <c:strRef>
              <c:f>'Figure 8 web'!$B$19:$L$19</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'Figure 8 web'!$B$21:$L$21</c:f>
              <c:numCache>
                <c:formatCode>_-* #\ ##0.0\ _€_-;\-* #\ ##0.0\ _€_-;_-* "-"??\ _€_-;_-@_-</c:formatCode>
                <c:ptCount val="11"/>
                <c:pt idx="0">
                  <c:v>50.4</c:v>
                </c:pt>
                <c:pt idx="1">
                  <c:v>50.4</c:v>
                </c:pt>
                <c:pt idx="2">
                  <c:v>50.1</c:v>
                </c:pt>
                <c:pt idx="3">
                  <c:v>49.6</c:v>
                </c:pt>
                <c:pt idx="4">
                  <c:v>67</c:v>
                </c:pt>
                <c:pt idx="5">
                  <c:v>67.2</c:v>
                </c:pt>
                <c:pt idx="6">
                  <c:v>66.900000000000006</c:v>
                </c:pt>
                <c:pt idx="7">
                  <c:v>67.400000000000006</c:v>
                </c:pt>
                <c:pt idx="8">
                  <c:v>67.73</c:v>
                </c:pt>
                <c:pt idx="9">
                  <c:v>67.900000000000006</c:v>
                </c:pt>
                <c:pt idx="10">
                  <c:v>67.97</c:v>
                </c:pt>
              </c:numCache>
            </c:numRef>
          </c:val>
          <c:smooth val="0"/>
          <c:extLst>
            <c:ext xmlns:c16="http://schemas.microsoft.com/office/drawing/2014/chart" uri="{C3380CC4-5D6E-409C-BE32-E72D297353CC}">
              <c16:uniqueId val="{00000001-9539-46D7-A014-89814A2D0E73}"/>
            </c:ext>
          </c:extLst>
        </c:ser>
        <c:ser>
          <c:idx val="2"/>
          <c:order val="2"/>
          <c:tx>
            <c:strRef>
              <c:f>'Figure 8 web'!$A$22</c:f>
              <c:strCache>
                <c:ptCount val="1"/>
                <c:pt idx="0">
                  <c:v> Première technologique </c:v>
                </c:pt>
              </c:strCache>
            </c:strRef>
          </c:tx>
          <c:spPr>
            <a:ln>
              <a:solidFill>
                <a:schemeClr val="accent3"/>
              </a:solidFill>
              <a:prstDash val="sysDash"/>
            </a:ln>
          </c:spPr>
          <c:marker>
            <c:symbol val="none"/>
          </c:marker>
          <c:cat>
            <c:strRef>
              <c:f>'Figure 8 web'!$B$19:$L$19</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'Figure 8 web'!$B$22:$L$22</c:f>
              <c:numCache>
                <c:formatCode>_-* #\ ##0.0\ _€_-;\-* #\ ##0.0\ _€_-;_-* "-"??\ _€_-;_-@_-</c:formatCode>
                <c:ptCount val="11"/>
                <c:pt idx="0">
                  <c:v>44.8</c:v>
                </c:pt>
                <c:pt idx="1">
                  <c:v>45.7</c:v>
                </c:pt>
                <c:pt idx="2">
                  <c:v>46</c:v>
                </c:pt>
                <c:pt idx="3">
                  <c:v>46.3</c:v>
                </c:pt>
                <c:pt idx="4">
                  <c:v>43.1</c:v>
                </c:pt>
                <c:pt idx="5">
                  <c:v>43.4</c:v>
                </c:pt>
                <c:pt idx="6">
                  <c:v>42.4</c:v>
                </c:pt>
                <c:pt idx="7">
                  <c:v>43.3</c:v>
                </c:pt>
                <c:pt idx="8">
                  <c:v>42.4</c:v>
                </c:pt>
                <c:pt idx="9">
                  <c:v>42.2</c:v>
                </c:pt>
                <c:pt idx="10">
                  <c:v>41.75</c:v>
                </c:pt>
              </c:numCache>
            </c:numRef>
          </c:val>
          <c:smooth val="0"/>
          <c:extLst>
            <c:ext xmlns:c16="http://schemas.microsoft.com/office/drawing/2014/chart" uri="{C3380CC4-5D6E-409C-BE32-E72D297353CC}">
              <c16:uniqueId val="{00000002-9539-46D7-A014-89814A2D0E73}"/>
            </c:ext>
          </c:extLst>
        </c:ser>
        <c:ser>
          <c:idx val="3"/>
          <c:order val="3"/>
          <c:tx>
            <c:strRef>
              <c:f>'Figure 8 web'!$A$23</c:f>
              <c:strCache>
                <c:ptCount val="1"/>
                <c:pt idx="0">
                  <c:v> Terminale générale </c:v>
                </c:pt>
              </c:strCache>
            </c:strRef>
          </c:tx>
          <c:spPr>
            <a:ln w="28575">
              <a:solidFill>
                <a:schemeClr val="accent4"/>
              </a:solidFill>
            </a:ln>
          </c:spPr>
          <c:marker>
            <c:symbol val="none"/>
          </c:marker>
          <c:cat>
            <c:strRef>
              <c:f>'Figure 8 web'!$B$19:$L$19</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'Figure 8 web'!$B$23:$L$23</c:f>
              <c:numCache>
                <c:formatCode>_-* #\ ##0.0\ _€_-;\-* #\ ##0.0\ _€_-;_-* "-"??\ _€_-;_-@_-</c:formatCode>
                <c:ptCount val="11"/>
                <c:pt idx="0">
                  <c:v>51.1</c:v>
                </c:pt>
                <c:pt idx="1">
                  <c:v>51.5</c:v>
                </c:pt>
                <c:pt idx="2">
                  <c:v>51.6</c:v>
                </c:pt>
                <c:pt idx="3">
                  <c:v>51.3</c:v>
                </c:pt>
                <c:pt idx="4">
                  <c:v>50.6</c:v>
                </c:pt>
                <c:pt idx="5">
                  <c:v>69.5</c:v>
                </c:pt>
                <c:pt idx="6">
                  <c:v>69.8</c:v>
                </c:pt>
                <c:pt idx="7">
                  <c:v>70</c:v>
                </c:pt>
                <c:pt idx="8">
                  <c:v>69.97</c:v>
                </c:pt>
                <c:pt idx="9">
                  <c:v>70.099999999999994</c:v>
                </c:pt>
                <c:pt idx="10">
                  <c:v>70.11</c:v>
                </c:pt>
              </c:numCache>
            </c:numRef>
          </c:val>
          <c:smooth val="0"/>
          <c:extLst>
            <c:ext xmlns:c16="http://schemas.microsoft.com/office/drawing/2014/chart" uri="{C3380CC4-5D6E-409C-BE32-E72D297353CC}">
              <c16:uniqueId val="{00000003-9539-46D7-A014-89814A2D0E73}"/>
            </c:ext>
          </c:extLst>
        </c:ser>
        <c:ser>
          <c:idx val="4"/>
          <c:order val="4"/>
          <c:tx>
            <c:strRef>
              <c:f>'Figure 8 web'!$A$24</c:f>
              <c:strCache>
                <c:ptCount val="1"/>
                <c:pt idx="0">
                  <c:v> Terminale technologique </c:v>
                </c:pt>
              </c:strCache>
            </c:strRef>
          </c:tx>
          <c:spPr>
            <a:ln w="28575">
              <a:solidFill>
                <a:schemeClr val="accent4"/>
              </a:solidFill>
              <a:prstDash val="sysDash"/>
            </a:ln>
          </c:spPr>
          <c:marker>
            <c:symbol val="none"/>
          </c:marker>
          <c:cat>
            <c:strRef>
              <c:f>'Figure 8 web'!$B$19:$L$19</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'Figure 8 web'!$B$24:$L$24</c:f>
              <c:numCache>
                <c:formatCode>_-* #\ ##0.0\ _€_-;\-* #\ ##0.0\ _€_-;_-* "-"??\ _€_-;_-@_-</c:formatCode>
                <c:ptCount val="11"/>
                <c:pt idx="0">
                  <c:v>51.9</c:v>
                </c:pt>
                <c:pt idx="1">
                  <c:v>52.5</c:v>
                </c:pt>
                <c:pt idx="2">
                  <c:v>53.4</c:v>
                </c:pt>
                <c:pt idx="3">
                  <c:v>55.1</c:v>
                </c:pt>
                <c:pt idx="4">
                  <c:v>54.3</c:v>
                </c:pt>
                <c:pt idx="5">
                  <c:v>49.6</c:v>
                </c:pt>
                <c:pt idx="6">
                  <c:v>49.3</c:v>
                </c:pt>
                <c:pt idx="7">
                  <c:v>49.6</c:v>
                </c:pt>
                <c:pt idx="8">
                  <c:v>49.66</c:v>
                </c:pt>
                <c:pt idx="9">
                  <c:v>49.3</c:v>
                </c:pt>
                <c:pt idx="10">
                  <c:v>48.81</c:v>
                </c:pt>
              </c:numCache>
            </c:numRef>
          </c:val>
          <c:smooth val="0"/>
          <c:extLst>
            <c:ext xmlns:c16="http://schemas.microsoft.com/office/drawing/2014/chart" uri="{C3380CC4-5D6E-409C-BE32-E72D297353CC}">
              <c16:uniqueId val="{00000004-9539-46D7-A014-89814A2D0E73}"/>
            </c:ext>
          </c:extLst>
        </c:ser>
        <c:ser>
          <c:idx val="5"/>
          <c:order val="5"/>
          <c:tx>
            <c:strRef>
              <c:f>'Figure 8 web'!$A$25</c:f>
              <c:strCache>
                <c:ptCount val="1"/>
                <c:pt idx="0">
                  <c:v> Total </c:v>
                </c:pt>
              </c:strCache>
            </c:strRef>
          </c:tx>
          <c:spPr>
            <a:ln w="34925">
              <a:solidFill>
                <a:schemeClr val="tx1">
                  <a:lumMod val="65000"/>
                  <a:lumOff val="35000"/>
                </a:schemeClr>
              </a:solidFill>
              <a:prstDash val="solid"/>
            </a:ln>
          </c:spPr>
          <c:marker>
            <c:symbol val="none"/>
          </c:marker>
          <c:cat>
            <c:strRef>
              <c:f>'Figure 8 web'!$B$19:$L$19</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'Figure 8 web'!$B$25:$L$25</c:f>
              <c:numCache>
                <c:formatCode>_-* #\ ##0.0\ _€_-;\-* #\ ##0.0\ _€_-;_-* "-"??\ _€_-;_-@_-</c:formatCode>
                <c:ptCount val="11"/>
                <c:pt idx="0">
                  <c:v>52.1</c:v>
                </c:pt>
                <c:pt idx="1">
                  <c:v>52.2</c:v>
                </c:pt>
                <c:pt idx="2">
                  <c:v>52.2</c:v>
                </c:pt>
                <c:pt idx="3">
                  <c:v>52.2</c:v>
                </c:pt>
                <c:pt idx="4">
                  <c:v>54</c:v>
                </c:pt>
                <c:pt idx="5">
                  <c:v>57.6</c:v>
                </c:pt>
                <c:pt idx="6">
                  <c:v>57.3</c:v>
                </c:pt>
                <c:pt idx="7">
                  <c:v>57.8</c:v>
                </c:pt>
                <c:pt idx="8">
                  <c:v>57.72</c:v>
                </c:pt>
                <c:pt idx="9">
                  <c:v>57.7</c:v>
                </c:pt>
                <c:pt idx="10">
                  <c:v>57.65</c:v>
                </c:pt>
              </c:numCache>
            </c:numRef>
          </c:val>
          <c:smooth val="0"/>
          <c:extLst>
            <c:ext xmlns:c16="http://schemas.microsoft.com/office/drawing/2014/chart" uri="{C3380CC4-5D6E-409C-BE32-E72D297353CC}">
              <c16:uniqueId val="{00000005-9539-46D7-A014-89814A2D0E73}"/>
            </c:ext>
          </c:extLst>
        </c:ser>
        <c:dLbls>
          <c:showLegendKey val="0"/>
          <c:showVal val="0"/>
          <c:showCatName val="0"/>
          <c:showSerName val="0"/>
          <c:showPercent val="0"/>
          <c:showBubbleSize val="0"/>
        </c:dLbls>
        <c:smooth val="0"/>
        <c:axId val="110287872"/>
        <c:axId val="110293760"/>
      </c:lineChart>
      <c:catAx>
        <c:axId val="110287872"/>
        <c:scaling>
          <c:orientation val="minMax"/>
        </c:scaling>
        <c:delete val="0"/>
        <c:axPos val="b"/>
        <c:numFmt formatCode="General" sourceLinked="0"/>
        <c:majorTickMark val="out"/>
        <c:minorTickMark val="none"/>
        <c:tickLblPos val="nextTo"/>
        <c:crossAx val="110293760"/>
        <c:crosses val="autoZero"/>
        <c:auto val="1"/>
        <c:lblAlgn val="ctr"/>
        <c:lblOffset val="100"/>
        <c:noMultiLvlLbl val="0"/>
      </c:catAx>
      <c:valAx>
        <c:axId val="110293760"/>
        <c:scaling>
          <c:orientation val="minMax"/>
          <c:min val="40"/>
        </c:scaling>
        <c:delete val="0"/>
        <c:axPos val="l"/>
        <c:majorGridlines>
          <c:spPr>
            <a:ln>
              <a:solidFill>
                <a:schemeClr val="bg1">
                  <a:lumMod val="65000"/>
                  <a:alpha val="53000"/>
                </a:schemeClr>
              </a:solidFill>
            </a:ln>
          </c:spPr>
        </c:majorGridlines>
        <c:numFmt formatCode="#,##0" sourceLinked="0"/>
        <c:majorTickMark val="out"/>
        <c:minorTickMark val="none"/>
        <c:tickLblPos val="nextTo"/>
        <c:crossAx val="110287872"/>
        <c:crosses val="autoZero"/>
        <c:crossBetween val="between"/>
      </c:valAx>
    </c:plotArea>
    <c:legend>
      <c:legendPos val="r"/>
      <c:overlay val="0"/>
      <c:txPr>
        <a:bodyPr/>
        <a:lstStyle/>
        <a:p>
          <a:pPr>
            <a:defRPr sz="900"/>
          </a:pPr>
          <a:endParaRPr lang="fr-FR"/>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771029237253376E-2"/>
          <c:y val="4.9045999277190493E-2"/>
          <c:w val="0.78204148726864087"/>
          <c:h val="0.78637048404931942"/>
        </c:manualLayout>
      </c:layout>
      <c:barChart>
        <c:barDir val="col"/>
        <c:grouping val="clustered"/>
        <c:varyColors val="0"/>
        <c:ser>
          <c:idx val="0"/>
          <c:order val="0"/>
          <c:tx>
            <c:strRef>
              <c:f>'Figure 10 web'!$B$27</c:f>
              <c:strCache>
                <c:ptCount val="1"/>
                <c:pt idx="0">
                  <c:v> Secteur public </c:v>
                </c:pt>
              </c:strCache>
            </c:strRef>
          </c:tx>
          <c:spPr>
            <a:solidFill>
              <a:srgbClr val="399AB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web'!$A$28:$A$31</c:f>
              <c:strCache>
                <c:ptCount val="4"/>
                <c:pt idx="0">
                  <c:v> Moins de 300 élèves </c:v>
                </c:pt>
                <c:pt idx="1">
                  <c:v> De 300 élèves à moins de 500  </c:v>
                </c:pt>
                <c:pt idx="2">
                  <c:v> De 500 élèves à moins de 700 </c:v>
                </c:pt>
                <c:pt idx="3">
                  <c:v>700 élèves ou plus</c:v>
                </c:pt>
              </c:strCache>
            </c:strRef>
          </c:cat>
          <c:val>
            <c:numRef>
              <c:f>'Figure 10 web'!$B$28:$B$31</c:f>
              <c:numCache>
                <c:formatCode>0.0</c:formatCode>
                <c:ptCount val="4"/>
                <c:pt idx="0">
                  <c:v>20.440000000000001</c:v>
                </c:pt>
                <c:pt idx="1">
                  <c:v>21.96</c:v>
                </c:pt>
                <c:pt idx="2">
                  <c:v>22.7</c:v>
                </c:pt>
                <c:pt idx="3">
                  <c:v>23.23</c:v>
                </c:pt>
              </c:numCache>
            </c:numRef>
          </c:val>
          <c:extLst>
            <c:ext xmlns:c16="http://schemas.microsoft.com/office/drawing/2014/chart" uri="{C3380CC4-5D6E-409C-BE32-E72D297353CC}">
              <c16:uniqueId val="{00000000-8402-44D5-A0BF-FF11492436E0}"/>
            </c:ext>
          </c:extLst>
        </c:ser>
        <c:ser>
          <c:idx val="1"/>
          <c:order val="1"/>
          <c:tx>
            <c:strRef>
              <c:f>'Figure 10 web'!$C$27</c:f>
              <c:strCache>
                <c:ptCount val="1"/>
                <c:pt idx="0">
                  <c:v> Secteur privé </c:v>
                </c:pt>
              </c:strCache>
            </c:strRef>
          </c:tx>
          <c:spPr>
            <a:solidFill>
              <a:srgbClr val="F6842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web'!$A$28:$A$31</c:f>
              <c:strCache>
                <c:ptCount val="4"/>
                <c:pt idx="0">
                  <c:v> Moins de 300 élèves </c:v>
                </c:pt>
                <c:pt idx="1">
                  <c:v> De 300 élèves à moins de 500  </c:v>
                </c:pt>
                <c:pt idx="2">
                  <c:v> De 500 élèves à moins de 700 </c:v>
                </c:pt>
                <c:pt idx="3">
                  <c:v>700 élèves ou plus</c:v>
                </c:pt>
              </c:strCache>
            </c:strRef>
          </c:cat>
          <c:val>
            <c:numRef>
              <c:f>'Figure 10 web'!$C$28:$C$31</c:f>
              <c:numCache>
                <c:formatCode>0.0</c:formatCode>
                <c:ptCount val="4"/>
                <c:pt idx="0">
                  <c:v>22.25</c:v>
                </c:pt>
                <c:pt idx="1">
                  <c:v>25.97</c:v>
                </c:pt>
                <c:pt idx="2">
                  <c:v>26.87</c:v>
                </c:pt>
                <c:pt idx="3">
                  <c:v>27.13</c:v>
                </c:pt>
              </c:numCache>
            </c:numRef>
          </c:val>
          <c:extLst>
            <c:ext xmlns:c16="http://schemas.microsoft.com/office/drawing/2014/chart" uri="{C3380CC4-5D6E-409C-BE32-E72D297353CC}">
              <c16:uniqueId val="{00000001-8402-44D5-A0BF-FF11492436E0}"/>
            </c:ext>
          </c:extLst>
        </c:ser>
        <c:dLbls>
          <c:showLegendKey val="0"/>
          <c:showVal val="0"/>
          <c:showCatName val="0"/>
          <c:showSerName val="0"/>
          <c:showPercent val="0"/>
          <c:showBubbleSize val="0"/>
        </c:dLbls>
        <c:gapWidth val="88"/>
        <c:axId val="114155904"/>
        <c:axId val="114157440"/>
      </c:barChart>
      <c:catAx>
        <c:axId val="114155904"/>
        <c:scaling>
          <c:orientation val="minMax"/>
        </c:scaling>
        <c:delete val="0"/>
        <c:axPos val="b"/>
        <c:numFmt formatCode="General" sourceLinked="0"/>
        <c:majorTickMark val="out"/>
        <c:minorTickMark val="none"/>
        <c:tickLblPos val="nextTo"/>
        <c:crossAx val="114157440"/>
        <c:crosses val="autoZero"/>
        <c:auto val="1"/>
        <c:lblAlgn val="ctr"/>
        <c:lblOffset val="100"/>
        <c:noMultiLvlLbl val="0"/>
      </c:catAx>
      <c:valAx>
        <c:axId val="114157440"/>
        <c:scaling>
          <c:orientation val="minMax"/>
        </c:scaling>
        <c:delete val="0"/>
        <c:axPos val="l"/>
        <c:numFmt formatCode="General" sourceLinked="0"/>
        <c:majorTickMark val="out"/>
        <c:minorTickMark val="none"/>
        <c:tickLblPos val="nextTo"/>
        <c:crossAx val="114155904"/>
        <c:crosses val="autoZero"/>
        <c:crossBetween val="between"/>
      </c:valAx>
    </c:plotArea>
    <c:legend>
      <c:legendPos val="r"/>
      <c:layout>
        <c:manualLayout>
          <c:xMode val="edge"/>
          <c:yMode val="edge"/>
          <c:x val="0.81779173559550267"/>
          <c:y val="0.3715244358659609"/>
          <c:w val="0.16318748349410578"/>
          <c:h val="0.15534699900135412"/>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11 web'!$B$25</c:f>
              <c:strCache>
                <c:ptCount val="1"/>
                <c:pt idx="0">
                  <c:v> Secteur public </c:v>
                </c:pt>
              </c:strCache>
            </c:strRef>
          </c:tx>
          <c:spPr>
            <a:solidFill>
              <a:srgbClr val="399AB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11 web'!$A$26:$A$29</c:f>
              <c:strCache>
                <c:ptCount val="4"/>
                <c:pt idx="0">
                  <c:v> Moins de 300 élèves </c:v>
                </c:pt>
                <c:pt idx="1">
                  <c:v> De 300 élèves à moins de 600  </c:v>
                </c:pt>
                <c:pt idx="2">
                  <c:v> De 600 élèves à moins de 1000 </c:v>
                </c:pt>
                <c:pt idx="3">
                  <c:v>1000 élèves ou plus</c:v>
                </c:pt>
              </c:strCache>
            </c:strRef>
          </c:cat>
          <c:val>
            <c:numRef>
              <c:f>'Figure 11 web'!$B$26:$B$29</c:f>
              <c:numCache>
                <c:formatCode>0.0</c:formatCode>
                <c:ptCount val="4"/>
                <c:pt idx="0">
                  <c:v>18.920000000000002</c:v>
                </c:pt>
                <c:pt idx="1">
                  <c:v>22.3</c:v>
                </c:pt>
                <c:pt idx="2">
                  <c:v>23.98</c:v>
                </c:pt>
                <c:pt idx="3">
                  <c:v>24.87</c:v>
                </c:pt>
              </c:numCache>
            </c:numRef>
          </c:val>
          <c:extLst>
            <c:ext xmlns:c16="http://schemas.microsoft.com/office/drawing/2014/chart" uri="{C3380CC4-5D6E-409C-BE32-E72D297353CC}">
              <c16:uniqueId val="{00000000-AC8B-4417-B079-E416B6A2814C}"/>
            </c:ext>
          </c:extLst>
        </c:ser>
        <c:ser>
          <c:idx val="1"/>
          <c:order val="1"/>
          <c:tx>
            <c:strRef>
              <c:f>'Figure 11 web'!$C$25</c:f>
              <c:strCache>
                <c:ptCount val="1"/>
                <c:pt idx="0">
                  <c:v> Secteur privé </c:v>
                </c:pt>
              </c:strCache>
            </c:strRef>
          </c:tx>
          <c:spPr>
            <a:solidFill>
              <a:srgbClr val="F6842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11 web'!$A$26:$A$29</c:f>
              <c:strCache>
                <c:ptCount val="4"/>
                <c:pt idx="0">
                  <c:v> Moins de 300 élèves </c:v>
                </c:pt>
                <c:pt idx="1">
                  <c:v> De 300 élèves à moins de 600  </c:v>
                </c:pt>
                <c:pt idx="2">
                  <c:v> De 600 élèves à moins de 1000 </c:v>
                </c:pt>
                <c:pt idx="3">
                  <c:v>1000 élèves ou plus</c:v>
                </c:pt>
              </c:strCache>
            </c:strRef>
          </c:cat>
          <c:val>
            <c:numRef>
              <c:f>'Figure 11 web'!$C$26:$C$29</c:f>
              <c:numCache>
                <c:formatCode>0.0</c:formatCode>
                <c:ptCount val="4"/>
                <c:pt idx="0">
                  <c:v>20.7</c:v>
                </c:pt>
                <c:pt idx="1">
                  <c:v>24.56</c:v>
                </c:pt>
                <c:pt idx="2">
                  <c:v>25.12</c:v>
                </c:pt>
                <c:pt idx="3">
                  <c:v>26.09</c:v>
                </c:pt>
              </c:numCache>
            </c:numRef>
          </c:val>
          <c:extLst>
            <c:ext xmlns:c16="http://schemas.microsoft.com/office/drawing/2014/chart" uri="{C3380CC4-5D6E-409C-BE32-E72D297353CC}">
              <c16:uniqueId val="{00000001-AC8B-4417-B079-E416B6A2814C}"/>
            </c:ext>
          </c:extLst>
        </c:ser>
        <c:dLbls>
          <c:showLegendKey val="0"/>
          <c:showVal val="0"/>
          <c:showCatName val="0"/>
          <c:showSerName val="0"/>
          <c:showPercent val="0"/>
          <c:showBubbleSize val="0"/>
        </c:dLbls>
        <c:gapWidth val="150"/>
        <c:axId val="114155904"/>
        <c:axId val="114157440"/>
      </c:barChart>
      <c:catAx>
        <c:axId val="114155904"/>
        <c:scaling>
          <c:orientation val="minMax"/>
        </c:scaling>
        <c:delete val="0"/>
        <c:axPos val="b"/>
        <c:numFmt formatCode="General" sourceLinked="0"/>
        <c:majorTickMark val="out"/>
        <c:minorTickMark val="none"/>
        <c:tickLblPos val="nextTo"/>
        <c:crossAx val="114157440"/>
        <c:crosses val="autoZero"/>
        <c:auto val="1"/>
        <c:lblAlgn val="ctr"/>
        <c:lblOffset val="100"/>
        <c:noMultiLvlLbl val="0"/>
      </c:catAx>
      <c:valAx>
        <c:axId val="114157440"/>
        <c:scaling>
          <c:orientation val="minMax"/>
        </c:scaling>
        <c:delete val="1"/>
        <c:axPos val="l"/>
        <c:numFmt formatCode="0.0" sourceLinked="1"/>
        <c:majorTickMark val="out"/>
        <c:minorTickMark val="none"/>
        <c:tickLblPos val="nextTo"/>
        <c:crossAx val="1141559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12442477135838E-2"/>
          <c:y val="4.7611008049185187E-2"/>
          <c:w val="0.8880466722526511"/>
          <c:h val="0.62694616710709339"/>
        </c:manualLayout>
      </c:layout>
      <c:barChart>
        <c:barDir val="col"/>
        <c:grouping val="clustered"/>
        <c:varyColors val="0"/>
        <c:ser>
          <c:idx val="0"/>
          <c:order val="0"/>
          <c:tx>
            <c:strRef>
              <c:f>'Figure 14 web'!$B$27</c:f>
              <c:strCache>
                <c:ptCount val="1"/>
                <c:pt idx="0">
                  <c:v> Secteur public </c:v>
                </c:pt>
              </c:strCache>
            </c:strRef>
          </c:tx>
          <c:spPr>
            <a:solidFill>
              <a:srgbClr val="399AB5"/>
            </a:solidFill>
          </c:spPr>
          <c:invertIfNegative val="0"/>
          <c:cat>
            <c:strRef>
              <c:f>'Figure 14 web'!$A$28:$A$40</c:f>
              <c:strCache>
                <c:ptCount val="13"/>
                <c:pt idx="0">
                  <c:v> Seconde </c:v>
                </c:pt>
                <c:pt idx="1">
                  <c:v> Première générale </c:v>
                </c:pt>
                <c:pt idx="2">
                  <c:v> Première technologique </c:v>
                </c:pt>
                <c:pt idx="3">
                  <c:v> Premiere STMG </c:v>
                </c:pt>
                <c:pt idx="4">
                  <c:v> Premiere ST2S </c:v>
                </c:pt>
                <c:pt idx="5">
                  <c:v> Premiere STI2D </c:v>
                </c:pt>
                <c:pt idx="6">
                  <c:v> Premiere STL </c:v>
                </c:pt>
                <c:pt idx="7">
                  <c:v> Terminale générale </c:v>
                </c:pt>
                <c:pt idx="8">
                  <c:v> Terminale technologique </c:v>
                </c:pt>
                <c:pt idx="9">
                  <c:v> Terminale STMG </c:v>
                </c:pt>
                <c:pt idx="10">
                  <c:v> Terminale ST2S </c:v>
                </c:pt>
                <c:pt idx="11">
                  <c:v> Terminale STI2D </c:v>
                </c:pt>
                <c:pt idx="12">
                  <c:v> Terminale STL </c:v>
                </c:pt>
              </c:strCache>
            </c:strRef>
          </c:cat>
          <c:val>
            <c:numRef>
              <c:f>'Figure 14 web'!$B$28:$B$40</c:f>
              <c:numCache>
                <c:formatCode>0.0</c:formatCode>
                <c:ptCount val="13"/>
                <c:pt idx="0">
                  <c:v>24.79</c:v>
                </c:pt>
                <c:pt idx="1">
                  <c:v>24.65</c:v>
                </c:pt>
                <c:pt idx="2">
                  <c:v>22.23</c:v>
                </c:pt>
                <c:pt idx="3">
                  <c:v>23.7</c:v>
                </c:pt>
                <c:pt idx="4">
                  <c:v>22.59</c:v>
                </c:pt>
                <c:pt idx="5">
                  <c:v>20.65</c:v>
                </c:pt>
                <c:pt idx="6">
                  <c:v>16.75</c:v>
                </c:pt>
                <c:pt idx="7">
                  <c:v>24.08</c:v>
                </c:pt>
                <c:pt idx="8">
                  <c:v>21.72</c:v>
                </c:pt>
                <c:pt idx="9">
                  <c:v>23.36</c:v>
                </c:pt>
                <c:pt idx="10">
                  <c:v>22.52</c:v>
                </c:pt>
                <c:pt idx="11">
                  <c:v>19.16</c:v>
                </c:pt>
                <c:pt idx="12">
                  <c:v>16.829999999999998</c:v>
                </c:pt>
              </c:numCache>
            </c:numRef>
          </c:val>
          <c:extLst>
            <c:ext xmlns:c16="http://schemas.microsoft.com/office/drawing/2014/chart" uri="{C3380CC4-5D6E-409C-BE32-E72D297353CC}">
              <c16:uniqueId val="{00000000-7D92-4E0F-93BE-34054FC74B32}"/>
            </c:ext>
          </c:extLst>
        </c:ser>
        <c:ser>
          <c:idx val="1"/>
          <c:order val="1"/>
          <c:tx>
            <c:strRef>
              <c:f>'Figure 14 web'!$C$27</c:f>
              <c:strCache>
                <c:ptCount val="1"/>
                <c:pt idx="0">
                  <c:v> Secteur privé </c:v>
                </c:pt>
              </c:strCache>
            </c:strRef>
          </c:tx>
          <c:spPr>
            <a:solidFill>
              <a:srgbClr val="F68426"/>
            </a:solidFill>
          </c:spPr>
          <c:invertIfNegative val="0"/>
          <c:cat>
            <c:strRef>
              <c:f>'Figure 14 web'!$A$28:$A$40</c:f>
              <c:strCache>
                <c:ptCount val="13"/>
                <c:pt idx="0">
                  <c:v> Seconde </c:v>
                </c:pt>
                <c:pt idx="1">
                  <c:v> Première générale </c:v>
                </c:pt>
                <c:pt idx="2">
                  <c:v> Première technologique </c:v>
                </c:pt>
                <c:pt idx="3">
                  <c:v> Premiere STMG </c:v>
                </c:pt>
                <c:pt idx="4">
                  <c:v> Premiere ST2S </c:v>
                </c:pt>
                <c:pt idx="5">
                  <c:v> Premiere STI2D </c:v>
                </c:pt>
                <c:pt idx="6">
                  <c:v> Premiere STL </c:v>
                </c:pt>
                <c:pt idx="7">
                  <c:v> Terminale générale </c:v>
                </c:pt>
                <c:pt idx="8">
                  <c:v> Terminale technologique </c:v>
                </c:pt>
                <c:pt idx="9">
                  <c:v> Terminale STMG </c:v>
                </c:pt>
                <c:pt idx="10">
                  <c:v> Terminale ST2S </c:v>
                </c:pt>
                <c:pt idx="11">
                  <c:v> Terminale STI2D </c:v>
                </c:pt>
                <c:pt idx="12">
                  <c:v> Terminale STL </c:v>
                </c:pt>
              </c:strCache>
            </c:strRef>
          </c:cat>
          <c:val>
            <c:numRef>
              <c:f>'Figure 14 web'!$C$28:$C$40</c:f>
              <c:numCache>
                <c:formatCode>0.0</c:formatCode>
                <c:ptCount val="13"/>
                <c:pt idx="0">
                  <c:v>26.03</c:v>
                </c:pt>
                <c:pt idx="1">
                  <c:v>24.6</c:v>
                </c:pt>
                <c:pt idx="2">
                  <c:v>21.84</c:v>
                </c:pt>
                <c:pt idx="3">
                  <c:v>23.8</c:v>
                </c:pt>
                <c:pt idx="4">
                  <c:v>21.27</c:v>
                </c:pt>
                <c:pt idx="5">
                  <c:v>19.96</c:v>
                </c:pt>
                <c:pt idx="6">
                  <c:v>14.22</c:v>
                </c:pt>
                <c:pt idx="7">
                  <c:v>23.26</c:v>
                </c:pt>
                <c:pt idx="8">
                  <c:v>20.84</c:v>
                </c:pt>
                <c:pt idx="9">
                  <c:v>22.85</c:v>
                </c:pt>
                <c:pt idx="10">
                  <c:v>20.2</c:v>
                </c:pt>
                <c:pt idx="11">
                  <c:v>18.170000000000002</c:v>
                </c:pt>
                <c:pt idx="12">
                  <c:v>14.13</c:v>
                </c:pt>
              </c:numCache>
            </c:numRef>
          </c:val>
          <c:extLst>
            <c:ext xmlns:c16="http://schemas.microsoft.com/office/drawing/2014/chart" uri="{C3380CC4-5D6E-409C-BE32-E72D297353CC}">
              <c16:uniqueId val="{00000001-7D92-4E0F-93BE-34054FC74B32}"/>
            </c:ext>
          </c:extLst>
        </c:ser>
        <c:dLbls>
          <c:showLegendKey val="0"/>
          <c:showVal val="0"/>
          <c:showCatName val="0"/>
          <c:showSerName val="0"/>
          <c:showPercent val="0"/>
          <c:showBubbleSize val="0"/>
        </c:dLbls>
        <c:gapWidth val="88"/>
        <c:axId val="114155904"/>
        <c:axId val="114157440"/>
      </c:barChart>
      <c:catAx>
        <c:axId val="114155904"/>
        <c:scaling>
          <c:orientation val="minMax"/>
        </c:scaling>
        <c:delete val="0"/>
        <c:axPos val="b"/>
        <c:numFmt formatCode="General" sourceLinked="0"/>
        <c:majorTickMark val="out"/>
        <c:minorTickMark val="none"/>
        <c:tickLblPos val="nextTo"/>
        <c:txPr>
          <a:bodyPr/>
          <a:lstStyle/>
          <a:p>
            <a:pPr>
              <a:defRPr sz="900"/>
            </a:pPr>
            <a:endParaRPr lang="fr-FR"/>
          </a:p>
        </c:txPr>
        <c:crossAx val="114157440"/>
        <c:crosses val="autoZero"/>
        <c:auto val="1"/>
        <c:lblAlgn val="ctr"/>
        <c:lblOffset val="100"/>
        <c:noMultiLvlLbl val="0"/>
      </c:catAx>
      <c:valAx>
        <c:axId val="114157440"/>
        <c:scaling>
          <c:orientation val="minMax"/>
        </c:scaling>
        <c:delete val="0"/>
        <c:axPos val="l"/>
        <c:majorGridlines>
          <c:spPr>
            <a:ln>
              <a:solidFill>
                <a:schemeClr val="accent4">
                  <a:alpha val="23000"/>
                </a:schemeClr>
              </a:solidFill>
            </a:ln>
          </c:spPr>
        </c:majorGridlines>
        <c:numFmt formatCode="General" sourceLinked="0"/>
        <c:majorTickMark val="out"/>
        <c:minorTickMark val="none"/>
        <c:tickLblPos val="nextTo"/>
        <c:txPr>
          <a:bodyPr/>
          <a:lstStyle/>
          <a:p>
            <a:pPr>
              <a:defRPr sz="900"/>
            </a:pPr>
            <a:endParaRPr lang="fr-FR"/>
          </a:p>
        </c:txPr>
        <c:crossAx val="114155904"/>
        <c:crosses val="autoZero"/>
        <c:crossBetween val="between"/>
        <c:majorUnit val="4"/>
      </c:valAx>
    </c:plotArea>
    <c:legend>
      <c:legendPos val="r"/>
      <c:layout>
        <c:manualLayout>
          <c:xMode val="edge"/>
          <c:yMode val="edge"/>
          <c:x val="0.81989982761030611"/>
          <c:y val="4.689807368548219E-2"/>
          <c:w val="0.14197988579154741"/>
          <c:h val="0.11986769211831566"/>
        </c:manualLayout>
      </c:layout>
      <c:overlay val="0"/>
      <c:spPr>
        <a:solidFill>
          <a:schemeClr val="bg1"/>
        </a:solidFill>
        <a:ln>
          <a:solidFill>
            <a:schemeClr val="bg1"/>
          </a:solidFill>
        </a:ln>
      </c:spPr>
      <c:txPr>
        <a:bodyPr/>
        <a:lstStyle/>
        <a:p>
          <a:pPr>
            <a:defRPr sz="950"/>
          </a:pPr>
          <a:endParaRPr lang="fr-FR"/>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880976468556447"/>
          <c:y val="2.0687456440826254E-2"/>
          <c:w val="0.68290458612597726"/>
          <c:h val="0.87505652418447699"/>
        </c:manualLayout>
      </c:layout>
      <c:barChart>
        <c:barDir val="bar"/>
        <c:grouping val="clustered"/>
        <c:varyColors val="0"/>
        <c:ser>
          <c:idx val="0"/>
          <c:order val="0"/>
          <c:tx>
            <c:strRef>
              <c:f>'Figure 15 web'!$B$27</c:f>
              <c:strCache>
                <c:ptCount val="1"/>
                <c:pt idx="0">
                  <c:v>Tous secteurs</c:v>
                </c:pt>
              </c:strCache>
            </c:strRef>
          </c:tx>
          <c:spPr>
            <a:solidFill>
              <a:schemeClr val="accent1"/>
            </a:solidFill>
            <a:ln>
              <a:noFill/>
            </a:ln>
            <a:effectLst/>
          </c:spPr>
          <c:invertIfNegative val="0"/>
          <c:dPt>
            <c:idx val="0"/>
            <c:invertIfNegative val="0"/>
            <c:bubble3D val="0"/>
            <c:spPr>
              <a:solidFill>
                <a:srgbClr val="285EA0"/>
              </a:solidFill>
              <a:ln>
                <a:noFill/>
              </a:ln>
              <a:effectLst/>
            </c:spPr>
            <c:extLst>
              <c:ext xmlns:c16="http://schemas.microsoft.com/office/drawing/2014/chart" uri="{C3380CC4-5D6E-409C-BE32-E72D297353CC}">
                <c16:uniqueId val="{00000001-94C1-4225-B8F4-15AD623416CA}"/>
              </c:ext>
            </c:extLst>
          </c:dPt>
          <c:dPt>
            <c:idx val="1"/>
            <c:invertIfNegative val="0"/>
            <c:bubble3D val="0"/>
            <c:spPr>
              <a:solidFill>
                <a:srgbClr val="B4A4C8"/>
              </a:solidFill>
              <a:ln>
                <a:noFill/>
              </a:ln>
              <a:effectLst/>
            </c:spPr>
            <c:extLst>
              <c:ext xmlns:c16="http://schemas.microsoft.com/office/drawing/2014/chart" uri="{C3380CC4-5D6E-409C-BE32-E72D297353CC}">
                <c16:uniqueId val="{00000003-94C1-4225-B8F4-15AD623416CA}"/>
              </c:ext>
            </c:extLst>
          </c:dPt>
          <c:dPt>
            <c:idx val="2"/>
            <c:invertIfNegative val="0"/>
            <c:bubble3D val="0"/>
            <c:spPr>
              <a:solidFill>
                <a:srgbClr val="B4A4C8"/>
              </a:solidFill>
              <a:ln>
                <a:noFill/>
              </a:ln>
              <a:effectLst/>
            </c:spPr>
            <c:extLst>
              <c:ext xmlns:c16="http://schemas.microsoft.com/office/drawing/2014/chart" uri="{C3380CC4-5D6E-409C-BE32-E72D297353CC}">
                <c16:uniqueId val="{00000005-94C1-4225-B8F4-15AD623416CA}"/>
              </c:ext>
            </c:extLst>
          </c:dPt>
          <c:dPt>
            <c:idx val="3"/>
            <c:invertIfNegative val="0"/>
            <c:bubble3D val="0"/>
            <c:spPr>
              <a:solidFill>
                <a:srgbClr val="B4A4C8"/>
              </a:solidFill>
              <a:ln>
                <a:noFill/>
              </a:ln>
              <a:effectLst/>
            </c:spPr>
            <c:extLst>
              <c:ext xmlns:c16="http://schemas.microsoft.com/office/drawing/2014/chart" uri="{C3380CC4-5D6E-409C-BE32-E72D297353CC}">
                <c16:uniqueId val="{00000007-94C1-4225-B8F4-15AD623416CA}"/>
              </c:ext>
            </c:extLst>
          </c:dPt>
          <c:dPt>
            <c:idx val="4"/>
            <c:invertIfNegative val="0"/>
            <c:bubble3D val="0"/>
            <c:spPr>
              <a:solidFill>
                <a:schemeClr val="accent4">
                  <a:lumMod val="75000"/>
                </a:schemeClr>
              </a:solidFill>
              <a:ln>
                <a:noFill/>
              </a:ln>
              <a:effectLst/>
            </c:spPr>
            <c:extLst>
              <c:ext xmlns:c16="http://schemas.microsoft.com/office/drawing/2014/chart" uri="{C3380CC4-5D6E-409C-BE32-E72D297353CC}">
                <c16:uniqueId val="{00000009-94C1-4225-B8F4-15AD623416CA}"/>
              </c:ext>
            </c:extLst>
          </c:dPt>
          <c:dPt>
            <c:idx val="5"/>
            <c:invertIfNegative val="0"/>
            <c:bubble3D val="0"/>
            <c:spPr>
              <a:solidFill>
                <a:srgbClr val="A7C36F"/>
              </a:solidFill>
              <a:ln>
                <a:noFill/>
              </a:ln>
              <a:effectLst/>
            </c:spPr>
            <c:extLst>
              <c:ext xmlns:c16="http://schemas.microsoft.com/office/drawing/2014/chart" uri="{C3380CC4-5D6E-409C-BE32-E72D297353CC}">
                <c16:uniqueId val="{0000000B-94C1-4225-B8F4-15AD623416CA}"/>
              </c:ext>
            </c:extLst>
          </c:dPt>
          <c:dPt>
            <c:idx val="6"/>
            <c:invertIfNegative val="0"/>
            <c:bubble3D val="0"/>
            <c:spPr>
              <a:solidFill>
                <a:srgbClr val="A7C36F"/>
              </a:solidFill>
              <a:ln>
                <a:noFill/>
              </a:ln>
              <a:effectLst/>
            </c:spPr>
            <c:extLst>
              <c:ext xmlns:c16="http://schemas.microsoft.com/office/drawing/2014/chart" uri="{C3380CC4-5D6E-409C-BE32-E72D297353CC}">
                <c16:uniqueId val="{0000000D-94C1-4225-B8F4-15AD623416CA}"/>
              </c:ext>
            </c:extLst>
          </c:dPt>
          <c:dPt>
            <c:idx val="7"/>
            <c:invertIfNegative val="0"/>
            <c:bubble3D val="0"/>
            <c:spPr>
              <a:solidFill>
                <a:srgbClr val="A7C36F"/>
              </a:solidFill>
              <a:ln>
                <a:noFill/>
              </a:ln>
              <a:effectLst/>
            </c:spPr>
            <c:extLst>
              <c:ext xmlns:c16="http://schemas.microsoft.com/office/drawing/2014/chart" uri="{C3380CC4-5D6E-409C-BE32-E72D297353CC}">
                <c16:uniqueId val="{0000000F-94C1-4225-B8F4-15AD623416CA}"/>
              </c:ext>
            </c:extLst>
          </c:dPt>
          <c:dPt>
            <c:idx val="8"/>
            <c:invertIfNegative val="0"/>
            <c:bubble3D val="0"/>
            <c:spPr>
              <a:solidFill>
                <a:schemeClr val="accent3">
                  <a:lumMod val="50000"/>
                </a:schemeClr>
              </a:solidFill>
              <a:ln>
                <a:noFill/>
              </a:ln>
              <a:effectLst/>
            </c:spPr>
            <c:extLst>
              <c:ext xmlns:c16="http://schemas.microsoft.com/office/drawing/2014/chart" uri="{C3380CC4-5D6E-409C-BE32-E72D297353CC}">
                <c16:uniqueId val="{00000011-94C1-4225-B8F4-15AD623416CA}"/>
              </c:ext>
            </c:extLst>
          </c:dPt>
          <c:dPt>
            <c:idx val="9"/>
            <c:invertIfNegative val="0"/>
            <c:bubble3D val="0"/>
            <c:spPr>
              <a:solidFill>
                <a:srgbClr val="CE8C08"/>
              </a:solidFill>
              <a:ln>
                <a:noFill/>
              </a:ln>
              <a:effectLst/>
            </c:spPr>
            <c:extLst>
              <c:ext xmlns:c16="http://schemas.microsoft.com/office/drawing/2014/chart" uri="{C3380CC4-5D6E-409C-BE32-E72D297353CC}">
                <c16:uniqueId val="{00000013-94C1-4225-B8F4-15AD623416CA}"/>
              </c:ext>
            </c:extLst>
          </c:dPt>
          <c:cat>
            <c:strRef>
              <c:f>'Figure 15 web'!$A$28:$A$37</c:f>
              <c:strCache>
                <c:ptCount val="10"/>
                <c:pt idx="0">
                  <c:v> Troisième prépa-métiers </c:v>
                </c:pt>
                <c:pt idx="1">
                  <c:v> Seconde professionnelle </c:v>
                </c:pt>
                <c:pt idx="2">
                  <c:v> Première professionnelle </c:v>
                </c:pt>
                <c:pt idx="3">
                  <c:v> Terminale professionnelle </c:v>
                </c:pt>
                <c:pt idx="4">
                  <c:v> Ensemble Bac Pro </c:v>
                </c:pt>
                <c:pt idx="5">
                  <c:v> 1re année de CAP en 2 ans </c:v>
                </c:pt>
                <c:pt idx="6">
                  <c:v> 2e année de CAP en 2 ans </c:v>
                </c:pt>
                <c:pt idx="7">
                  <c:v> CAP en 1 an </c:v>
                </c:pt>
                <c:pt idx="8">
                  <c:v> Ensemble CAP </c:v>
                </c:pt>
                <c:pt idx="9">
                  <c:v> Autres formations professionnelles </c:v>
                </c:pt>
              </c:strCache>
            </c:strRef>
          </c:cat>
          <c:val>
            <c:numRef>
              <c:f>'Figure 15 web'!$B$28:$B$37</c:f>
              <c:numCache>
                <c:formatCode>_-* #\ ##0.0\ _€_-;\-* #\ ##0.0\ _€_-;_-* "-"??\ _€_-;_-@_-</c:formatCode>
                <c:ptCount val="10"/>
                <c:pt idx="0">
                  <c:v>16.57</c:v>
                </c:pt>
                <c:pt idx="1">
                  <c:v>16.59</c:v>
                </c:pt>
                <c:pt idx="2">
                  <c:v>16.54</c:v>
                </c:pt>
                <c:pt idx="3">
                  <c:v>15.79</c:v>
                </c:pt>
                <c:pt idx="4">
                  <c:v>16.309999999999999</c:v>
                </c:pt>
                <c:pt idx="5">
                  <c:v>13.42</c:v>
                </c:pt>
                <c:pt idx="6">
                  <c:v>11.94</c:v>
                </c:pt>
                <c:pt idx="7">
                  <c:v>10.119999999999999</c:v>
                </c:pt>
                <c:pt idx="8">
                  <c:v>12.66</c:v>
                </c:pt>
                <c:pt idx="9">
                  <c:v>10.86</c:v>
                </c:pt>
              </c:numCache>
            </c:numRef>
          </c:val>
          <c:extLst>
            <c:ext xmlns:c16="http://schemas.microsoft.com/office/drawing/2014/chart" uri="{C3380CC4-5D6E-409C-BE32-E72D297353CC}">
              <c16:uniqueId val="{00000014-94C1-4225-B8F4-15AD623416CA}"/>
            </c:ext>
          </c:extLst>
        </c:ser>
        <c:dLbls>
          <c:showLegendKey val="0"/>
          <c:showVal val="0"/>
          <c:showCatName val="0"/>
          <c:showSerName val="0"/>
          <c:showPercent val="0"/>
          <c:showBubbleSize val="0"/>
        </c:dLbls>
        <c:gapWidth val="21"/>
        <c:axId val="110191360"/>
        <c:axId val="110192896"/>
      </c:barChart>
      <c:catAx>
        <c:axId val="110191360"/>
        <c:scaling>
          <c:orientation val="maxMin"/>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110192896"/>
        <c:crosses val="autoZero"/>
        <c:auto val="1"/>
        <c:lblAlgn val="ctr"/>
        <c:lblOffset val="100"/>
        <c:noMultiLvlLbl val="0"/>
      </c:catAx>
      <c:valAx>
        <c:axId val="110192896"/>
        <c:scaling>
          <c:orientation val="minMax"/>
          <c:max val="17"/>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0" spcFirstLastPara="1" vertOverflow="ellipsis" wrap="square" anchor="ctr" anchorCtr="1"/>
          <a:lstStyle/>
          <a:p>
            <a:pPr>
              <a:defRPr sz="900" b="0" i="0" u="none" strike="noStrike" kern="1200" baseline="0">
                <a:solidFill>
                  <a:schemeClr val="tx1">
                    <a:lumMod val="85000"/>
                    <a:lumOff val="15000"/>
                  </a:schemeClr>
                </a:solidFill>
                <a:latin typeface="+mn-lt"/>
                <a:ea typeface="+mn-ea"/>
                <a:cs typeface="+mn-cs"/>
              </a:defRPr>
            </a:pPr>
            <a:endParaRPr lang="fr-FR"/>
          </a:p>
        </c:txPr>
        <c:crossAx val="110191360"/>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chemeClr val="tx1">
              <a:lumMod val="85000"/>
              <a:lumOff val="15000"/>
            </a:schemeClr>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76200</xdr:colOff>
      <xdr:row>1</xdr:row>
      <xdr:rowOff>104775</xdr:rowOff>
    </xdr:from>
    <xdr:to>
      <xdr:col>4</xdr:col>
      <xdr:colOff>638175</xdr:colOff>
      <xdr:row>19</xdr:row>
      <xdr:rowOff>276225</xdr:rowOff>
    </xdr:to>
    <xdr:graphicFrame macro="">
      <xdr:nvGraphicFramePr>
        <xdr:cNvPr id="3" name="Graphique 2">
          <a:extLst>
            <a:ext uri="{FF2B5EF4-FFF2-40B4-BE49-F238E27FC236}">
              <a16:creationId xmlns:a16="http://schemas.microsoft.com/office/drawing/2014/main" id="{E40054E4-F4C7-403E-AC47-6578812A0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179161</xdr:colOff>
      <xdr:row>5</xdr:row>
      <xdr:rowOff>104775</xdr:rowOff>
    </xdr:from>
    <xdr:to>
      <xdr:col>4</xdr:col>
      <xdr:colOff>535820</xdr:colOff>
      <xdr:row>5</xdr:row>
      <xdr:rowOff>120650</xdr:rowOff>
    </xdr:to>
    <xdr:cxnSp macro="">
      <xdr:nvCxnSpPr>
        <xdr:cNvPr id="4" name="Connecteur droit 3">
          <a:extLst>
            <a:ext uri="{FF2B5EF4-FFF2-40B4-BE49-F238E27FC236}">
              <a16:creationId xmlns:a16="http://schemas.microsoft.com/office/drawing/2014/main" id="{AA051950-E9AF-4D5E-8DC0-372AFF5BC8AD}"/>
            </a:ext>
          </a:extLst>
        </xdr:cNvPr>
        <xdr:cNvCxnSpPr/>
      </xdr:nvCxnSpPr>
      <xdr:spPr>
        <a:xfrm flipV="1">
          <a:off x="179161" y="1234168"/>
          <a:ext cx="6541105" cy="15875"/>
        </a:xfrm>
        <a:prstGeom prst="line">
          <a:avLst/>
        </a:prstGeom>
        <a:ln w="15875">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228600</xdr:colOff>
      <xdr:row>1</xdr:row>
      <xdr:rowOff>79131</xdr:rowOff>
    </xdr:from>
    <xdr:to>
      <xdr:col>5</xdr:col>
      <xdr:colOff>0</xdr:colOff>
      <xdr:row>18</xdr:row>
      <xdr:rowOff>60614</xdr:rowOff>
    </xdr:to>
    <xdr:graphicFrame macro="">
      <xdr:nvGraphicFramePr>
        <xdr:cNvPr id="2" name="Graphique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105833</xdr:colOff>
      <xdr:row>1</xdr:row>
      <xdr:rowOff>126999</xdr:rowOff>
    </xdr:from>
    <xdr:to>
      <xdr:col>6</xdr:col>
      <xdr:colOff>74084</xdr:colOff>
      <xdr:row>18</xdr:row>
      <xdr:rowOff>183885</xdr:rowOff>
    </xdr:to>
    <xdr:graphicFrame macro="">
      <xdr:nvGraphicFramePr>
        <xdr:cNvPr id="3" name="Graphique 2">
          <a:extLst>
            <a:ext uri="{FF2B5EF4-FFF2-40B4-BE49-F238E27FC236}">
              <a16:creationId xmlns:a16="http://schemas.microsoft.com/office/drawing/2014/main" id="{7A38F2E7-6648-4C7B-90AA-BE163E2DB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0.36197</cdr:x>
      <cdr:y>0.1056</cdr:y>
    </cdr:from>
    <cdr:to>
      <cdr:x>0.59355</cdr:x>
      <cdr:y>0.2201</cdr:y>
    </cdr:to>
    <cdr:sp macro="" textlink="">
      <cdr:nvSpPr>
        <cdr:cNvPr id="3" name="ZoneTexte 10">
          <a:extLst xmlns:a="http://schemas.openxmlformats.org/drawingml/2006/main">
            <a:ext uri="{FF2B5EF4-FFF2-40B4-BE49-F238E27FC236}">
              <a16:creationId xmlns:a16="http://schemas.microsoft.com/office/drawing/2014/main" id="{26C5CEA0-CFD6-3B4A-6DA9-843BF04039FC}"/>
            </a:ext>
          </a:extLst>
        </cdr:cNvPr>
        <cdr:cNvSpPr txBox="1"/>
      </cdr:nvSpPr>
      <cdr:spPr>
        <a:xfrm xmlns:a="http://schemas.openxmlformats.org/drawingml/2006/main">
          <a:off x="2441609" y="395287"/>
          <a:ext cx="1562065" cy="428626"/>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900" b="1" i="1">
              <a:solidFill>
                <a:sysClr val="windowText" lastClr="000000"/>
              </a:solidFill>
              <a:latin typeface="Marianne" panose="02000000000000000000" pitchFamily="2" charset="0"/>
            </a:rPr>
            <a:t>Total</a:t>
          </a:r>
          <a:r>
            <a:rPr lang="fr-FR" sz="900" b="1" i="1" baseline="0">
              <a:solidFill>
                <a:sysClr val="windowText" lastClr="000000"/>
              </a:solidFill>
              <a:latin typeface="Marianne" panose="02000000000000000000" pitchFamily="2" charset="0"/>
            </a:rPr>
            <a:t> établissements du second degré : 21,6</a:t>
          </a:r>
          <a:endParaRPr lang="fr-FR" sz="900" b="1" i="1">
            <a:solidFill>
              <a:sysClr val="windowText" lastClr="000000"/>
            </a:solidFill>
            <a:latin typeface="Marianne" panose="02000000000000000000" pitchFamily="2"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190500</xdr:colOff>
      <xdr:row>1</xdr:row>
      <xdr:rowOff>103909</xdr:rowOff>
    </xdr:from>
    <xdr:to>
      <xdr:col>7</xdr:col>
      <xdr:colOff>294410</xdr:colOff>
      <xdr:row>21</xdr:row>
      <xdr:rowOff>147204</xdr:rowOff>
    </xdr:to>
    <xdr:graphicFrame macro="">
      <xdr:nvGraphicFramePr>
        <xdr:cNvPr id="2" name="Graphique 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55562</xdr:rowOff>
    </xdr:from>
    <xdr:to>
      <xdr:col>10</xdr:col>
      <xdr:colOff>309562</xdr:colOff>
      <xdr:row>16</xdr:row>
      <xdr:rowOff>173935</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81644</xdr:colOff>
      <xdr:row>1</xdr:row>
      <xdr:rowOff>108857</xdr:rowOff>
    </xdr:from>
    <xdr:to>
      <xdr:col>3</xdr:col>
      <xdr:colOff>398318</xdr:colOff>
      <xdr:row>20</xdr:row>
      <xdr:rowOff>155863</xdr:rowOff>
    </xdr:to>
    <xdr:graphicFrame macro="">
      <xdr:nvGraphicFramePr>
        <xdr:cNvPr id="3" name="Graphique 2">
          <a:extLst>
            <a:ext uri="{FF2B5EF4-FFF2-40B4-BE49-F238E27FC236}">
              <a16:creationId xmlns:a16="http://schemas.microsoft.com/office/drawing/2014/main" id="{9B980819-0871-7D3C-92EE-6FCEF5D63D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374387</xdr:colOff>
      <xdr:row>2</xdr:row>
      <xdr:rowOff>94066</xdr:rowOff>
    </xdr:from>
    <xdr:to>
      <xdr:col>1</xdr:col>
      <xdr:colOff>947811</xdr:colOff>
      <xdr:row>3</xdr:row>
      <xdr:rowOff>152015</xdr:rowOff>
    </xdr:to>
    <xdr:sp macro="" textlink="">
      <xdr:nvSpPr>
        <xdr:cNvPr id="2" name="ZoneTexte 1">
          <a:extLst>
            <a:ext uri="{FF2B5EF4-FFF2-40B4-BE49-F238E27FC236}">
              <a16:creationId xmlns:a16="http://schemas.microsoft.com/office/drawing/2014/main" id="{D4C3C5EA-73AF-D23E-2B09-992420F18ECA}"/>
            </a:ext>
          </a:extLst>
        </xdr:cNvPr>
        <xdr:cNvSpPr txBox="1"/>
      </xdr:nvSpPr>
      <xdr:spPr>
        <a:xfrm>
          <a:off x="3274220" y="697316"/>
          <a:ext cx="573424" cy="25903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a:solidFill>
                <a:srgbClr val="2D77B5"/>
              </a:solidFill>
              <a:latin typeface="Marianne" panose="02000000000000000000" pitchFamily="2" charset="0"/>
            </a:rPr>
            <a:t>CAP</a:t>
          </a:r>
        </a:p>
      </xdr:txBody>
    </xdr:sp>
    <xdr:clientData/>
  </xdr:twoCellAnchor>
  <xdr:twoCellAnchor>
    <xdr:from>
      <xdr:col>0</xdr:col>
      <xdr:colOff>285749</xdr:colOff>
      <xdr:row>11</xdr:row>
      <xdr:rowOff>79375</xdr:rowOff>
    </xdr:from>
    <xdr:to>
      <xdr:col>0</xdr:col>
      <xdr:colOff>2452687</xdr:colOff>
      <xdr:row>11</xdr:row>
      <xdr:rowOff>79375</xdr:rowOff>
    </xdr:to>
    <xdr:cxnSp macro="">
      <xdr:nvCxnSpPr>
        <xdr:cNvPr id="7" name="Connecteur droit 6">
          <a:extLst>
            <a:ext uri="{FF2B5EF4-FFF2-40B4-BE49-F238E27FC236}">
              <a16:creationId xmlns:a16="http://schemas.microsoft.com/office/drawing/2014/main" id="{6DDD665F-A094-97C6-9C23-4607EA9005E0}"/>
            </a:ext>
          </a:extLst>
        </xdr:cNvPr>
        <xdr:cNvCxnSpPr/>
      </xdr:nvCxnSpPr>
      <xdr:spPr>
        <a:xfrm>
          <a:off x="285749" y="2460625"/>
          <a:ext cx="2166938" cy="0"/>
        </a:xfrm>
        <a:prstGeom prst="line">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230791</xdr:colOff>
      <xdr:row>10</xdr:row>
      <xdr:rowOff>147640</xdr:rowOff>
    </xdr:from>
    <xdr:to>
      <xdr:col>0</xdr:col>
      <xdr:colOff>459587</xdr:colOff>
      <xdr:row>18</xdr:row>
      <xdr:rowOff>28382</xdr:rowOff>
    </xdr:to>
    <xdr:sp macro="" textlink="">
      <xdr:nvSpPr>
        <xdr:cNvPr id="10" name="ZoneTexte 9">
          <a:extLst>
            <a:ext uri="{FF2B5EF4-FFF2-40B4-BE49-F238E27FC236}">
              <a16:creationId xmlns:a16="http://schemas.microsoft.com/office/drawing/2014/main" id="{8A084C88-64F5-46E5-BC69-C6E386CC2FE5}"/>
            </a:ext>
          </a:extLst>
        </xdr:cNvPr>
        <xdr:cNvSpPr txBox="1"/>
      </xdr:nvSpPr>
      <xdr:spPr>
        <a:xfrm rot="16200000">
          <a:off x="-395282" y="2973988"/>
          <a:ext cx="1480942" cy="228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solidFill>
                <a:sysClr val="windowText" lastClr="000000"/>
              </a:solidFill>
              <a:latin typeface="Marianne" panose="02000000000000000000" pitchFamily="2" charset="0"/>
            </a:rPr>
            <a:t>Domaines des services</a:t>
          </a:r>
        </a:p>
      </xdr:txBody>
    </xdr:sp>
    <xdr:clientData/>
  </xdr:twoCellAnchor>
  <xdr:twoCellAnchor>
    <xdr:from>
      <xdr:col>0</xdr:col>
      <xdr:colOff>228408</xdr:colOff>
      <xdr:row>2</xdr:row>
      <xdr:rowOff>11905</xdr:rowOff>
    </xdr:from>
    <xdr:to>
      <xdr:col>0</xdr:col>
      <xdr:colOff>507207</xdr:colOff>
      <xdr:row>10</xdr:row>
      <xdr:rowOff>78388</xdr:rowOff>
    </xdr:to>
    <xdr:sp macro="" textlink="">
      <xdr:nvSpPr>
        <xdr:cNvPr id="11" name="ZoneTexte 10">
          <a:extLst>
            <a:ext uri="{FF2B5EF4-FFF2-40B4-BE49-F238E27FC236}">
              <a16:creationId xmlns:a16="http://schemas.microsoft.com/office/drawing/2014/main" id="{F66028F1-F8F4-4676-93A4-23DAB7B3FD7B}"/>
            </a:ext>
          </a:extLst>
        </xdr:cNvPr>
        <xdr:cNvSpPr txBox="1"/>
      </xdr:nvSpPr>
      <xdr:spPr>
        <a:xfrm rot="16200000">
          <a:off x="-465534" y="1305922"/>
          <a:ext cx="1666683" cy="278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solidFill>
                <a:sysClr val="windowText" lastClr="000000"/>
              </a:solidFill>
              <a:latin typeface="Marianne" panose="02000000000000000000" pitchFamily="2" charset="0"/>
            </a:rPr>
            <a:t>Domaines de la production</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0.60284</cdr:x>
      <cdr:y>0.04593</cdr:y>
    </cdr:from>
    <cdr:to>
      <cdr:x>0.70314</cdr:x>
      <cdr:y>0.11158</cdr:y>
    </cdr:to>
    <cdr:sp macro="" textlink="">
      <cdr:nvSpPr>
        <cdr:cNvPr id="2" name="ZoneTexte 1">
          <a:extLst xmlns:a="http://schemas.openxmlformats.org/drawingml/2006/main">
            <a:ext uri="{FF2B5EF4-FFF2-40B4-BE49-F238E27FC236}">
              <a16:creationId xmlns:a16="http://schemas.microsoft.com/office/drawing/2014/main" id="{D4C3C5EA-73AF-D23E-2B09-992420F18ECA}"/>
            </a:ext>
          </a:extLst>
        </cdr:cNvPr>
        <cdr:cNvSpPr txBox="1"/>
      </cdr:nvSpPr>
      <cdr:spPr>
        <a:xfrm xmlns:a="http://schemas.openxmlformats.org/drawingml/2006/main">
          <a:off x="4267740" y="177638"/>
          <a:ext cx="710067" cy="253908"/>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fr-FR" sz="1000">
              <a:solidFill>
                <a:schemeClr val="accent3"/>
              </a:solidFill>
              <a:latin typeface="Marianne" panose="02000000000000000000" pitchFamily="2" charset="0"/>
            </a:rPr>
            <a:t>Bac</a:t>
          </a:r>
          <a:r>
            <a:rPr lang="fr-FR" sz="1000" baseline="0">
              <a:solidFill>
                <a:schemeClr val="accent3"/>
              </a:solidFill>
              <a:latin typeface="Marianne" panose="02000000000000000000" pitchFamily="2" charset="0"/>
            </a:rPr>
            <a:t> pro</a:t>
          </a:r>
          <a:endParaRPr lang="fr-FR" sz="1000">
            <a:solidFill>
              <a:schemeClr val="accent3"/>
            </a:solidFill>
            <a:latin typeface="Marianne" panose="02000000000000000000" pitchFamily="2"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127551</xdr:colOff>
      <xdr:row>1</xdr:row>
      <xdr:rowOff>72472</xdr:rowOff>
    </xdr:from>
    <xdr:to>
      <xdr:col>8</xdr:col>
      <xdr:colOff>190500</xdr:colOff>
      <xdr:row>12</xdr:row>
      <xdr:rowOff>57979</xdr:rowOff>
    </xdr:to>
    <xdr:graphicFrame macro="">
      <xdr:nvGraphicFramePr>
        <xdr:cNvPr id="2" name="Graphique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228600</xdr:colOff>
      <xdr:row>1</xdr:row>
      <xdr:rowOff>57149</xdr:rowOff>
    </xdr:from>
    <xdr:to>
      <xdr:col>5</xdr:col>
      <xdr:colOff>628650</xdr:colOff>
      <xdr:row>16</xdr:row>
      <xdr:rowOff>74542</xdr:rowOff>
    </xdr:to>
    <xdr:graphicFrame macro="">
      <xdr:nvGraphicFramePr>
        <xdr:cNvPr id="2" name="Graphique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228600</xdr:colOff>
      <xdr:row>1</xdr:row>
      <xdr:rowOff>57150</xdr:rowOff>
    </xdr:from>
    <xdr:to>
      <xdr:col>5</xdr:col>
      <xdr:colOff>628650</xdr:colOff>
      <xdr:row>15</xdr:row>
      <xdr:rowOff>123825</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CED46-8931-4240-8CC4-13F2CA557A3F}">
  <dimension ref="A1:D35"/>
  <sheetViews>
    <sheetView showGridLines="0" tabSelected="1" zoomScaleNormal="100" workbookViewId="0">
      <selection activeCell="F5" sqref="F5"/>
    </sheetView>
  </sheetViews>
  <sheetFormatPr baseColWidth="10" defaultRowHeight="15.75" x14ac:dyDescent="0.3"/>
  <cols>
    <col min="1" max="1" width="44.140625" style="2" customWidth="1"/>
    <col min="2" max="2" width="19" style="2" customWidth="1"/>
    <col min="3" max="3" width="11.42578125" style="2"/>
    <col min="4" max="4" width="18.140625" style="2" customWidth="1"/>
    <col min="5" max="250" width="11.42578125" style="2"/>
    <col min="251" max="251" width="42.28515625" style="2" customWidth="1"/>
    <col min="252" max="252" width="19" style="2" customWidth="1"/>
    <col min="253" max="259" width="11.42578125" style="2"/>
    <col min="260" max="260" width="10.7109375" style="2" customWidth="1"/>
    <col min="261" max="506" width="11.42578125" style="2"/>
    <col min="507" max="507" width="42.28515625" style="2" customWidth="1"/>
    <col min="508" max="508" width="19" style="2" customWidth="1"/>
    <col min="509" max="515" width="11.42578125" style="2"/>
    <col min="516" max="516" width="10.7109375" style="2" customWidth="1"/>
    <col min="517" max="762" width="11.42578125" style="2"/>
    <col min="763" max="763" width="42.28515625" style="2" customWidth="1"/>
    <col min="764" max="764" width="19" style="2" customWidth="1"/>
    <col min="765" max="771" width="11.42578125" style="2"/>
    <col min="772" max="772" width="10.7109375" style="2" customWidth="1"/>
    <col min="773" max="1018" width="11.42578125" style="2"/>
    <col min="1019" max="1019" width="42.28515625" style="2" customWidth="1"/>
    <col min="1020" max="1020" width="19" style="2" customWidth="1"/>
    <col min="1021" max="1027" width="11.42578125" style="2"/>
    <col min="1028" max="1028" width="10.7109375" style="2" customWidth="1"/>
    <col min="1029" max="1274" width="11.42578125" style="2"/>
    <col min="1275" max="1275" width="42.28515625" style="2" customWidth="1"/>
    <col min="1276" max="1276" width="19" style="2" customWidth="1"/>
    <col min="1277" max="1283" width="11.42578125" style="2"/>
    <col min="1284" max="1284" width="10.7109375" style="2" customWidth="1"/>
    <col min="1285" max="1530" width="11.42578125" style="2"/>
    <col min="1531" max="1531" width="42.28515625" style="2" customWidth="1"/>
    <col min="1532" max="1532" width="19" style="2" customWidth="1"/>
    <col min="1533" max="1539" width="11.42578125" style="2"/>
    <col min="1540" max="1540" width="10.7109375" style="2" customWidth="1"/>
    <col min="1541" max="1786" width="11.42578125" style="2"/>
    <col min="1787" max="1787" width="42.28515625" style="2" customWidth="1"/>
    <col min="1788" max="1788" width="19" style="2" customWidth="1"/>
    <col min="1789" max="1795" width="11.42578125" style="2"/>
    <col min="1796" max="1796" width="10.7109375" style="2" customWidth="1"/>
    <col min="1797" max="2042" width="11.42578125" style="2"/>
    <col min="2043" max="2043" width="42.28515625" style="2" customWidth="1"/>
    <col min="2044" max="2044" width="19" style="2" customWidth="1"/>
    <col min="2045" max="2051" width="11.42578125" style="2"/>
    <col min="2052" max="2052" width="10.7109375" style="2" customWidth="1"/>
    <col min="2053" max="2298" width="11.42578125" style="2"/>
    <col min="2299" max="2299" width="42.28515625" style="2" customWidth="1"/>
    <col min="2300" max="2300" width="19" style="2" customWidth="1"/>
    <col min="2301" max="2307" width="11.42578125" style="2"/>
    <col min="2308" max="2308" width="10.7109375" style="2" customWidth="1"/>
    <col min="2309" max="2554" width="11.42578125" style="2"/>
    <col min="2555" max="2555" width="42.28515625" style="2" customWidth="1"/>
    <col min="2556" max="2556" width="19" style="2" customWidth="1"/>
    <col min="2557" max="2563" width="11.42578125" style="2"/>
    <col min="2564" max="2564" width="10.7109375" style="2" customWidth="1"/>
    <col min="2565" max="2810" width="11.42578125" style="2"/>
    <col min="2811" max="2811" width="42.28515625" style="2" customWidth="1"/>
    <col min="2812" max="2812" width="19" style="2" customWidth="1"/>
    <col min="2813" max="2819" width="11.42578125" style="2"/>
    <col min="2820" max="2820" width="10.7109375" style="2" customWidth="1"/>
    <col min="2821" max="3066" width="11.42578125" style="2"/>
    <col min="3067" max="3067" width="42.28515625" style="2" customWidth="1"/>
    <col min="3068" max="3068" width="19" style="2" customWidth="1"/>
    <col min="3069" max="3075" width="11.42578125" style="2"/>
    <col min="3076" max="3076" width="10.7109375" style="2" customWidth="1"/>
    <col min="3077" max="3322" width="11.42578125" style="2"/>
    <col min="3323" max="3323" width="42.28515625" style="2" customWidth="1"/>
    <col min="3324" max="3324" width="19" style="2" customWidth="1"/>
    <col min="3325" max="3331" width="11.42578125" style="2"/>
    <col min="3332" max="3332" width="10.7109375" style="2" customWidth="1"/>
    <col min="3333" max="3578" width="11.42578125" style="2"/>
    <col min="3579" max="3579" width="42.28515625" style="2" customWidth="1"/>
    <col min="3580" max="3580" width="19" style="2" customWidth="1"/>
    <col min="3581" max="3587" width="11.42578125" style="2"/>
    <col min="3588" max="3588" width="10.7109375" style="2" customWidth="1"/>
    <col min="3589" max="3834" width="11.42578125" style="2"/>
    <col min="3835" max="3835" width="42.28515625" style="2" customWidth="1"/>
    <col min="3836" max="3836" width="19" style="2" customWidth="1"/>
    <col min="3837" max="3843" width="11.42578125" style="2"/>
    <col min="3844" max="3844" width="10.7109375" style="2" customWidth="1"/>
    <col min="3845" max="4090" width="11.42578125" style="2"/>
    <col min="4091" max="4091" width="42.28515625" style="2" customWidth="1"/>
    <col min="4092" max="4092" width="19" style="2" customWidth="1"/>
    <col min="4093" max="4099" width="11.42578125" style="2"/>
    <col min="4100" max="4100" width="10.7109375" style="2" customWidth="1"/>
    <col min="4101" max="4346" width="11.42578125" style="2"/>
    <col min="4347" max="4347" width="42.28515625" style="2" customWidth="1"/>
    <col min="4348" max="4348" width="19" style="2" customWidth="1"/>
    <col min="4349" max="4355" width="11.42578125" style="2"/>
    <col min="4356" max="4356" width="10.7109375" style="2" customWidth="1"/>
    <col min="4357" max="4602" width="11.42578125" style="2"/>
    <col min="4603" max="4603" width="42.28515625" style="2" customWidth="1"/>
    <col min="4604" max="4604" width="19" style="2" customWidth="1"/>
    <col min="4605" max="4611" width="11.42578125" style="2"/>
    <col min="4612" max="4612" width="10.7109375" style="2" customWidth="1"/>
    <col min="4613" max="4858" width="11.42578125" style="2"/>
    <col min="4859" max="4859" width="42.28515625" style="2" customWidth="1"/>
    <col min="4860" max="4860" width="19" style="2" customWidth="1"/>
    <col min="4861" max="4867" width="11.42578125" style="2"/>
    <col min="4868" max="4868" width="10.7109375" style="2" customWidth="1"/>
    <col min="4869" max="5114" width="11.42578125" style="2"/>
    <col min="5115" max="5115" width="42.28515625" style="2" customWidth="1"/>
    <col min="5116" max="5116" width="19" style="2" customWidth="1"/>
    <col min="5117" max="5123" width="11.42578125" style="2"/>
    <col min="5124" max="5124" width="10.7109375" style="2" customWidth="1"/>
    <col min="5125" max="5370" width="11.42578125" style="2"/>
    <col min="5371" max="5371" width="42.28515625" style="2" customWidth="1"/>
    <col min="5372" max="5372" width="19" style="2" customWidth="1"/>
    <col min="5373" max="5379" width="11.42578125" style="2"/>
    <col min="5380" max="5380" width="10.7109375" style="2" customWidth="1"/>
    <col min="5381" max="5626" width="11.42578125" style="2"/>
    <col min="5627" max="5627" width="42.28515625" style="2" customWidth="1"/>
    <col min="5628" max="5628" width="19" style="2" customWidth="1"/>
    <col min="5629" max="5635" width="11.42578125" style="2"/>
    <col min="5636" max="5636" width="10.7109375" style="2" customWidth="1"/>
    <col min="5637" max="5882" width="11.42578125" style="2"/>
    <col min="5883" max="5883" width="42.28515625" style="2" customWidth="1"/>
    <col min="5884" max="5884" width="19" style="2" customWidth="1"/>
    <col min="5885" max="5891" width="11.42578125" style="2"/>
    <col min="5892" max="5892" width="10.7109375" style="2" customWidth="1"/>
    <col min="5893" max="6138" width="11.42578125" style="2"/>
    <col min="6139" max="6139" width="42.28515625" style="2" customWidth="1"/>
    <col min="6140" max="6140" width="19" style="2" customWidth="1"/>
    <col min="6141" max="6147" width="11.42578125" style="2"/>
    <col min="6148" max="6148" width="10.7109375" style="2" customWidth="1"/>
    <col min="6149" max="6394" width="11.42578125" style="2"/>
    <col min="6395" max="6395" width="42.28515625" style="2" customWidth="1"/>
    <col min="6396" max="6396" width="19" style="2" customWidth="1"/>
    <col min="6397" max="6403" width="11.42578125" style="2"/>
    <col min="6404" max="6404" width="10.7109375" style="2" customWidth="1"/>
    <col min="6405" max="6650" width="11.42578125" style="2"/>
    <col min="6651" max="6651" width="42.28515625" style="2" customWidth="1"/>
    <col min="6652" max="6652" width="19" style="2" customWidth="1"/>
    <col min="6653" max="6659" width="11.42578125" style="2"/>
    <col min="6660" max="6660" width="10.7109375" style="2" customWidth="1"/>
    <col min="6661" max="6906" width="11.42578125" style="2"/>
    <col min="6907" max="6907" width="42.28515625" style="2" customWidth="1"/>
    <col min="6908" max="6908" width="19" style="2" customWidth="1"/>
    <col min="6909" max="6915" width="11.42578125" style="2"/>
    <col min="6916" max="6916" width="10.7109375" style="2" customWidth="1"/>
    <col min="6917" max="7162" width="11.42578125" style="2"/>
    <col min="7163" max="7163" width="42.28515625" style="2" customWidth="1"/>
    <col min="7164" max="7164" width="19" style="2" customWidth="1"/>
    <col min="7165" max="7171" width="11.42578125" style="2"/>
    <col min="7172" max="7172" width="10.7109375" style="2" customWidth="1"/>
    <col min="7173" max="7418" width="11.42578125" style="2"/>
    <col min="7419" max="7419" width="42.28515625" style="2" customWidth="1"/>
    <col min="7420" max="7420" width="19" style="2" customWidth="1"/>
    <col min="7421" max="7427" width="11.42578125" style="2"/>
    <col min="7428" max="7428" width="10.7109375" style="2" customWidth="1"/>
    <col min="7429" max="7674" width="11.42578125" style="2"/>
    <col min="7675" max="7675" width="42.28515625" style="2" customWidth="1"/>
    <col min="7676" max="7676" width="19" style="2" customWidth="1"/>
    <col min="7677" max="7683" width="11.42578125" style="2"/>
    <col min="7684" max="7684" width="10.7109375" style="2" customWidth="1"/>
    <col min="7685" max="7930" width="11.42578125" style="2"/>
    <col min="7931" max="7931" width="42.28515625" style="2" customWidth="1"/>
    <col min="7932" max="7932" width="19" style="2" customWidth="1"/>
    <col min="7933" max="7939" width="11.42578125" style="2"/>
    <col min="7940" max="7940" width="10.7109375" style="2" customWidth="1"/>
    <col min="7941" max="8186" width="11.42578125" style="2"/>
    <col min="8187" max="8187" width="42.28515625" style="2" customWidth="1"/>
    <col min="8188" max="8188" width="19" style="2" customWidth="1"/>
    <col min="8189" max="8195" width="11.42578125" style="2"/>
    <col min="8196" max="8196" width="10.7109375" style="2" customWidth="1"/>
    <col min="8197" max="8442" width="11.42578125" style="2"/>
    <col min="8443" max="8443" width="42.28515625" style="2" customWidth="1"/>
    <col min="8444" max="8444" width="19" style="2" customWidth="1"/>
    <col min="8445" max="8451" width="11.42578125" style="2"/>
    <col min="8452" max="8452" width="10.7109375" style="2" customWidth="1"/>
    <col min="8453" max="8698" width="11.42578125" style="2"/>
    <col min="8699" max="8699" width="42.28515625" style="2" customWidth="1"/>
    <col min="8700" max="8700" width="19" style="2" customWidth="1"/>
    <col min="8701" max="8707" width="11.42578125" style="2"/>
    <col min="8708" max="8708" width="10.7109375" style="2" customWidth="1"/>
    <col min="8709" max="8954" width="11.42578125" style="2"/>
    <col min="8955" max="8955" width="42.28515625" style="2" customWidth="1"/>
    <col min="8956" max="8956" width="19" style="2" customWidth="1"/>
    <col min="8957" max="8963" width="11.42578125" style="2"/>
    <col min="8964" max="8964" width="10.7109375" style="2" customWidth="1"/>
    <col min="8965" max="9210" width="11.42578125" style="2"/>
    <col min="9211" max="9211" width="42.28515625" style="2" customWidth="1"/>
    <col min="9212" max="9212" width="19" style="2" customWidth="1"/>
    <col min="9213" max="9219" width="11.42578125" style="2"/>
    <col min="9220" max="9220" width="10.7109375" style="2" customWidth="1"/>
    <col min="9221" max="9466" width="11.42578125" style="2"/>
    <col min="9467" max="9467" width="42.28515625" style="2" customWidth="1"/>
    <col min="9468" max="9468" width="19" style="2" customWidth="1"/>
    <col min="9469" max="9475" width="11.42578125" style="2"/>
    <col min="9476" max="9476" width="10.7109375" style="2" customWidth="1"/>
    <col min="9477" max="9722" width="11.42578125" style="2"/>
    <col min="9723" max="9723" width="42.28515625" style="2" customWidth="1"/>
    <col min="9724" max="9724" width="19" style="2" customWidth="1"/>
    <col min="9725" max="9731" width="11.42578125" style="2"/>
    <col min="9732" max="9732" width="10.7109375" style="2" customWidth="1"/>
    <col min="9733" max="9978" width="11.42578125" style="2"/>
    <col min="9979" max="9979" width="42.28515625" style="2" customWidth="1"/>
    <col min="9980" max="9980" width="19" style="2" customWidth="1"/>
    <col min="9981" max="9987" width="11.42578125" style="2"/>
    <col min="9988" max="9988" width="10.7109375" style="2" customWidth="1"/>
    <col min="9989" max="10234" width="11.42578125" style="2"/>
    <col min="10235" max="10235" width="42.28515625" style="2" customWidth="1"/>
    <col min="10236" max="10236" width="19" style="2" customWidth="1"/>
    <col min="10237" max="10243" width="11.42578125" style="2"/>
    <col min="10244" max="10244" width="10.7109375" style="2" customWidth="1"/>
    <col min="10245" max="10490" width="11.42578125" style="2"/>
    <col min="10491" max="10491" width="42.28515625" style="2" customWidth="1"/>
    <col min="10492" max="10492" width="19" style="2" customWidth="1"/>
    <col min="10493" max="10499" width="11.42578125" style="2"/>
    <col min="10500" max="10500" width="10.7109375" style="2" customWidth="1"/>
    <col min="10501" max="10746" width="11.42578125" style="2"/>
    <col min="10747" max="10747" width="42.28515625" style="2" customWidth="1"/>
    <col min="10748" max="10748" width="19" style="2" customWidth="1"/>
    <col min="10749" max="10755" width="11.42578125" style="2"/>
    <col min="10756" max="10756" width="10.7109375" style="2" customWidth="1"/>
    <col min="10757" max="11002" width="11.42578125" style="2"/>
    <col min="11003" max="11003" width="42.28515625" style="2" customWidth="1"/>
    <col min="11004" max="11004" width="19" style="2" customWidth="1"/>
    <col min="11005" max="11011" width="11.42578125" style="2"/>
    <col min="11012" max="11012" width="10.7109375" style="2" customWidth="1"/>
    <col min="11013" max="11258" width="11.42578125" style="2"/>
    <col min="11259" max="11259" width="42.28515625" style="2" customWidth="1"/>
    <col min="11260" max="11260" width="19" style="2" customWidth="1"/>
    <col min="11261" max="11267" width="11.42578125" style="2"/>
    <col min="11268" max="11268" width="10.7109375" style="2" customWidth="1"/>
    <col min="11269" max="11514" width="11.42578125" style="2"/>
    <col min="11515" max="11515" width="42.28515625" style="2" customWidth="1"/>
    <col min="11516" max="11516" width="19" style="2" customWidth="1"/>
    <col min="11517" max="11523" width="11.42578125" style="2"/>
    <col min="11524" max="11524" width="10.7109375" style="2" customWidth="1"/>
    <col min="11525" max="11770" width="11.42578125" style="2"/>
    <col min="11771" max="11771" width="42.28515625" style="2" customWidth="1"/>
    <col min="11772" max="11772" width="19" style="2" customWidth="1"/>
    <col min="11773" max="11779" width="11.42578125" style="2"/>
    <col min="11780" max="11780" width="10.7109375" style="2" customWidth="1"/>
    <col min="11781" max="12026" width="11.42578125" style="2"/>
    <col min="12027" max="12027" width="42.28515625" style="2" customWidth="1"/>
    <col min="12028" max="12028" width="19" style="2" customWidth="1"/>
    <col min="12029" max="12035" width="11.42578125" style="2"/>
    <col min="12036" max="12036" width="10.7109375" style="2" customWidth="1"/>
    <col min="12037" max="12282" width="11.42578125" style="2"/>
    <col min="12283" max="12283" width="42.28515625" style="2" customWidth="1"/>
    <col min="12284" max="12284" width="19" style="2" customWidth="1"/>
    <col min="12285" max="12291" width="11.42578125" style="2"/>
    <col min="12292" max="12292" width="10.7109375" style="2" customWidth="1"/>
    <col min="12293" max="12538" width="11.42578125" style="2"/>
    <col min="12539" max="12539" width="42.28515625" style="2" customWidth="1"/>
    <col min="12540" max="12540" width="19" style="2" customWidth="1"/>
    <col min="12541" max="12547" width="11.42578125" style="2"/>
    <col min="12548" max="12548" width="10.7109375" style="2" customWidth="1"/>
    <col min="12549" max="12794" width="11.42578125" style="2"/>
    <col min="12795" max="12795" width="42.28515625" style="2" customWidth="1"/>
    <col min="12796" max="12796" width="19" style="2" customWidth="1"/>
    <col min="12797" max="12803" width="11.42578125" style="2"/>
    <col min="12804" max="12804" width="10.7109375" style="2" customWidth="1"/>
    <col min="12805" max="13050" width="11.42578125" style="2"/>
    <col min="13051" max="13051" width="42.28515625" style="2" customWidth="1"/>
    <col min="13052" max="13052" width="19" style="2" customWidth="1"/>
    <col min="13053" max="13059" width="11.42578125" style="2"/>
    <col min="13060" max="13060" width="10.7109375" style="2" customWidth="1"/>
    <col min="13061" max="13306" width="11.42578125" style="2"/>
    <col min="13307" max="13307" width="42.28515625" style="2" customWidth="1"/>
    <col min="13308" max="13308" width="19" style="2" customWidth="1"/>
    <col min="13309" max="13315" width="11.42578125" style="2"/>
    <col min="13316" max="13316" width="10.7109375" style="2" customWidth="1"/>
    <col min="13317" max="13562" width="11.42578125" style="2"/>
    <col min="13563" max="13563" width="42.28515625" style="2" customWidth="1"/>
    <col min="13564" max="13564" width="19" style="2" customWidth="1"/>
    <col min="13565" max="13571" width="11.42578125" style="2"/>
    <col min="13572" max="13572" width="10.7109375" style="2" customWidth="1"/>
    <col min="13573" max="13818" width="11.42578125" style="2"/>
    <col min="13819" max="13819" width="42.28515625" style="2" customWidth="1"/>
    <col min="13820" max="13820" width="19" style="2" customWidth="1"/>
    <col min="13821" max="13827" width="11.42578125" style="2"/>
    <col min="13828" max="13828" width="10.7109375" style="2" customWidth="1"/>
    <col min="13829" max="14074" width="11.42578125" style="2"/>
    <col min="14075" max="14075" width="42.28515625" style="2" customWidth="1"/>
    <col min="14076" max="14076" width="19" style="2" customWidth="1"/>
    <col min="14077" max="14083" width="11.42578125" style="2"/>
    <col min="14084" max="14084" width="10.7109375" style="2" customWidth="1"/>
    <col min="14085" max="14330" width="11.42578125" style="2"/>
    <col min="14331" max="14331" width="42.28515625" style="2" customWidth="1"/>
    <col min="14332" max="14332" width="19" style="2" customWidth="1"/>
    <col min="14333" max="14339" width="11.42578125" style="2"/>
    <col min="14340" max="14340" width="10.7109375" style="2" customWidth="1"/>
    <col min="14341" max="14586" width="11.42578125" style="2"/>
    <col min="14587" max="14587" width="42.28515625" style="2" customWidth="1"/>
    <col min="14588" max="14588" width="19" style="2" customWidth="1"/>
    <col min="14589" max="14595" width="11.42578125" style="2"/>
    <col min="14596" max="14596" width="10.7109375" style="2" customWidth="1"/>
    <col min="14597" max="14842" width="11.42578125" style="2"/>
    <col min="14843" max="14843" width="42.28515625" style="2" customWidth="1"/>
    <col min="14844" max="14844" width="19" style="2" customWidth="1"/>
    <col min="14845" max="14851" width="11.42578125" style="2"/>
    <col min="14852" max="14852" width="10.7109375" style="2" customWidth="1"/>
    <col min="14853" max="15098" width="11.42578125" style="2"/>
    <col min="15099" max="15099" width="42.28515625" style="2" customWidth="1"/>
    <col min="15100" max="15100" width="19" style="2" customWidth="1"/>
    <col min="15101" max="15107" width="11.42578125" style="2"/>
    <col min="15108" max="15108" width="10.7109375" style="2" customWidth="1"/>
    <col min="15109" max="15354" width="11.42578125" style="2"/>
    <col min="15355" max="15355" width="42.28515625" style="2" customWidth="1"/>
    <col min="15356" max="15356" width="19" style="2" customWidth="1"/>
    <col min="15357" max="15363" width="11.42578125" style="2"/>
    <col min="15364" max="15364" width="10.7109375" style="2" customWidth="1"/>
    <col min="15365" max="15610" width="11.42578125" style="2"/>
    <col min="15611" max="15611" width="42.28515625" style="2" customWidth="1"/>
    <col min="15612" max="15612" width="19" style="2" customWidth="1"/>
    <col min="15613" max="15619" width="11.42578125" style="2"/>
    <col min="15620" max="15620" width="10.7109375" style="2" customWidth="1"/>
    <col min="15621" max="15866" width="11.42578125" style="2"/>
    <col min="15867" max="15867" width="42.28515625" style="2" customWidth="1"/>
    <col min="15868" max="15868" width="19" style="2" customWidth="1"/>
    <col min="15869" max="15875" width="11.42578125" style="2"/>
    <col min="15876" max="15876" width="10.7109375" style="2" customWidth="1"/>
    <col min="15877" max="16122" width="11.42578125" style="2"/>
    <col min="16123" max="16123" width="42.28515625" style="2" customWidth="1"/>
    <col min="16124" max="16124" width="19" style="2" customWidth="1"/>
    <col min="16125" max="16131" width="11.42578125" style="2"/>
    <col min="16132" max="16132" width="10.7109375" style="2" customWidth="1"/>
    <col min="16133" max="16384" width="11.42578125" style="2"/>
  </cols>
  <sheetData>
    <row r="1" spans="1:4" ht="27" customHeight="1" x14ac:dyDescent="0.3">
      <c r="A1" s="226" t="s">
        <v>230</v>
      </c>
      <c r="B1" s="226"/>
      <c r="C1" s="226"/>
      <c r="D1" s="226"/>
    </row>
    <row r="20" spans="1:4" s="185" customFormat="1" ht="78.75" customHeight="1" x14ac:dyDescent="0.3">
      <c r="A20" s="227" t="s">
        <v>163</v>
      </c>
      <c r="B20" s="227"/>
      <c r="C20" s="227"/>
      <c r="D20" s="227"/>
    </row>
    <row r="21" spans="1:4" s="185" customFormat="1" ht="35.25" customHeight="1" x14ac:dyDescent="0.3">
      <c r="A21" s="228" t="s">
        <v>173</v>
      </c>
      <c r="B21" s="228"/>
      <c r="C21" s="228"/>
      <c r="D21" s="228"/>
    </row>
    <row r="22" spans="1:4" s="20" customFormat="1" x14ac:dyDescent="0.3">
      <c r="A22" s="229" t="s">
        <v>111</v>
      </c>
      <c r="B22" s="229"/>
      <c r="C22" s="229"/>
    </row>
    <row r="23" spans="1:4" s="20" customFormat="1" x14ac:dyDescent="0.3">
      <c r="A23" s="4" t="s">
        <v>112</v>
      </c>
    </row>
    <row r="24" spans="1:4" x14ac:dyDescent="0.3">
      <c r="A24" s="220" t="s">
        <v>231</v>
      </c>
      <c r="C24" s="104"/>
    </row>
    <row r="26" spans="1:4" x14ac:dyDescent="0.3">
      <c r="A26" s="5"/>
      <c r="B26" s="218">
        <v>2025</v>
      </c>
    </row>
    <row r="27" spans="1:4" x14ac:dyDescent="0.3">
      <c r="A27" s="7" t="s">
        <v>28</v>
      </c>
      <c r="B27" s="8">
        <v>24.01</v>
      </c>
    </row>
    <row r="28" spans="1:4" x14ac:dyDescent="0.3">
      <c r="A28" s="7" t="s">
        <v>203</v>
      </c>
      <c r="B28" s="8">
        <v>15.36</v>
      </c>
    </row>
    <row r="29" spans="1:4" x14ac:dyDescent="0.3">
      <c r="A29" s="7" t="s">
        <v>29</v>
      </c>
      <c r="B29" s="8">
        <v>23.47</v>
      </c>
    </row>
    <row r="30" spans="1:4" x14ac:dyDescent="0.3">
      <c r="A30" s="7" t="s">
        <v>30</v>
      </c>
      <c r="B30" s="8">
        <v>12.27</v>
      </c>
    </row>
    <row r="31" spans="1:4" x14ac:dyDescent="0.3">
      <c r="A31" s="7" t="s">
        <v>143</v>
      </c>
      <c r="B31" s="8">
        <v>13.06</v>
      </c>
    </row>
    <row r="32" spans="1:4" x14ac:dyDescent="0.3">
      <c r="A32" s="7" t="s">
        <v>204</v>
      </c>
      <c r="B32" s="8">
        <v>21.79</v>
      </c>
    </row>
    <row r="33" spans="1:2" x14ac:dyDescent="0.3">
      <c r="A33" s="7" t="s">
        <v>3</v>
      </c>
      <c r="B33" s="8">
        <v>27.93</v>
      </c>
    </row>
    <row r="34" spans="1:2" x14ac:dyDescent="0.3">
      <c r="A34" s="7" t="s">
        <v>2</v>
      </c>
      <c r="B34" s="8">
        <v>17.04</v>
      </c>
    </row>
    <row r="35" spans="1:2" x14ac:dyDescent="0.3">
      <c r="A35" s="7" t="s">
        <v>61</v>
      </c>
      <c r="B35" s="8">
        <v>21.63</v>
      </c>
    </row>
  </sheetData>
  <mergeCells count="4">
    <mergeCell ref="A1:D1"/>
    <mergeCell ref="A20:D20"/>
    <mergeCell ref="A21:D21"/>
    <mergeCell ref="A22:C2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1"/>
  <sheetViews>
    <sheetView showGridLines="0" zoomScale="110" zoomScaleNormal="110" workbookViewId="0">
      <selection activeCell="A22" sqref="A22:F22"/>
    </sheetView>
  </sheetViews>
  <sheetFormatPr baseColWidth="10" defaultColWidth="11.42578125" defaultRowHeight="15.75" x14ac:dyDescent="0.3"/>
  <cols>
    <col min="1" max="1" width="35.28515625" style="2" customWidth="1"/>
    <col min="2" max="2" width="18.7109375" style="2" customWidth="1"/>
    <col min="3" max="3" width="9.42578125" style="2" customWidth="1"/>
    <col min="4" max="4" width="11.42578125" style="2"/>
    <col min="5" max="5" width="9.28515625" style="2" customWidth="1"/>
    <col min="6" max="16384" width="11.42578125" style="2"/>
  </cols>
  <sheetData>
    <row r="1" spans="1:6" ht="30" customHeight="1" x14ac:dyDescent="0.3">
      <c r="A1" s="285" t="s">
        <v>195</v>
      </c>
      <c r="B1" s="258"/>
      <c r="C1" s="258"/>
      <c r="D1" s="258"/>
      <c r="E1" s="258"/>
      <c r="F1" s="258"/>
    </row>
    <row r="2" spans="1:6" ht="15" customHeight="1" x14ac:dyDescent="0.3">
      <c r="A2" s="38"/>
      <c r="B2" s="12"/>
      <c r="C2" s="12"/>
    </row>
    <row r="3" spans="1:6" ht="15" customHeight="1" x14ac:dyDescent="0.3">
      <c r="A3" s="38"/>
      <c r="B3" s="12"/>
      <c r="C3" s="12"/>
    </row>
    <row r="4" spans="1:6" ht="15" customHeight="1" x14ac:dyDescent="0.3">
      <c r="A4" s="38"/>
      <c r="B4" s="12"/>
      <c r="C4" s="12"/>
    </row>
    <row r="5" spans="1:6" ht="15" customHeight="1" x14ac:dyDescent="0.3">
      <c r="A5" s="38"/>
      <c r="B5" s="12"/>
      <c r="C5" s="12"/>
    </row>
    <row r="6" spans="1:6" ht="15" customHeight="1" x14ac:dyDescent="0.3">
      <c r="A6" s="38"/>
      <c r="B6" s="12"/>
      <c r="C6" s="12"/>
    </row>
    <row r="7" spans="1:6" ht="15" customHeight="1" x14ac:dyDescent="0.3">
      <c r="A7" s="38"/>
      <c r="B7" s="12"/>
      <c r="C7" s="12"/>
    </row>
    <row r="8" spans="1:6" ht="15" customHeight="1" x14ac:dyDescent="0.3">
      <c r="A8" s="38"/>
      <c r="B8" s="12"/>
      <c r="C8" s="12"/>
    </row>
    <row r="9" spans="1:6" ht="15" customHeight="1" x14ac:dyDescent="0.3">
      <c r="A9" s="38"/>
      <c r="B9" s="12"/>
      <c r="C9" s="12"/>
    </row>
    <row r="10" spans="1:6" ht="15" customHeight="1" x14ac:dyDescent="0.3">
      <c r="A10" s="38"/>
      <c r="B10" s="12"/>
      <c r="C10" s="12"/>
    </row>
    <row r="11" spans="1:6" ht="15" customHeight="1" x14ac:dyDescent="0.3">
      <c r="A11" s="38"/>
      <c r="B11" s="12"/>
      <c r="C11" s="12"/>
    </row>
    <row r="12" spans="1:6" ht="15" customHeight="1" x14ac:dyDescent="0.3">
      <c r="A12" s="38"/>
      <c r="B12" s="12"/>
      <c r="C12" s="12"/>
    </row>
    <row r="13" spans="1:6" ht="15" customHeight="1" x14ac:dyDescent="0.3">
      <c r="A13" s="38"/>
      <c r="B13" s="12"/>
      <c r="C13" s="12"/>
    </row>
    <row r="14" spans="1:6" ht="15" customHeight="1" x14ac:dyDescent="0.3">
      <c r="A14" s="38"/>
      <c r="B14" s="12"/>
      <c r="C14" s="12"/>
    </row>
    <row r="15" spans="1:6" ht="15" customHeight="1" x14ac:dyDescent="0.3">
      <c r="A15" s="38"/>
      <c r="B15" s="12"/>
      <c r="C15" s="12"/>
    </row>
    <row r="16" spans="1:6" ht="15" customHeight="1" x14ac:dyDescent="0.3">
      <c r="A16" s="38"/>
      <c r="B16" s="12"/>
      <c r="C16" s="12"/>
    </row>
    <row r="17" spans="1:6" ht="15" customHeight="1" x14ac:dyDescent="0.3">
      <c r="A17" s="38"/>
      <c r="B17" s="12"/>
      <c r="C17" s="12"/>
    </row>
    <row r="18" spans="1:6" s="185" customFormat="1" ht="25.5" customHeight="1" x14ac:dyDescent="0.3">
      <c r="A18" s="247" t="s">
        <v>177</v>
      </c>
      <c r="B18" s="249"/>
      <c r="C18" s="249"/>
      <c r="D18" s="286"/>
      <c r="E18" s="286"/>
      <c r="F18" s="286"/>
    </row>
    <row r="19" spans="1:6" x14ac:dyDescent="0.3">
      <c r="A19" s="18" t="s">
        <v>120</v>
      </c>
    </row>
    <row r="20" spans="1:6" x14ac:dyDescent="0.3">
      <c r="A20" s="4" t="s">
        <v>110</v>
      </c>
    </row>
    <row r="21" spans="1:6" ht="30" customHeight="1" x14ac:dyDescent="0.3">
      <c r="A21" s="287" t="s">
        <v>211</v>
      </c>
      <c r="B21" s="288"/>
      <c r="C21" s="288"/>
      <c r="D21" s="269"/>
      <c r="E21" s="269"/>
      <c r="F21" s="269"/>
    </row>
    <row r="22" spans="1:6" ht="48.75" customHeight="1" x14ac:dyDescent="0.3">
      <c r="A22" s="289" t="s">
        <v>212</v>
      </c>
      <c r="B22" s="290"/>
      <c r="C22" s="290"/>
      <c r="D22" s="291"/>
      <c r="E22" s="291"/>
      <c r="F22" s="291"/>
    </row>
    <row r="23" spans="1:6" ht="15" customHeight="1" x14ac:dyDescent="0.3">
      <c r="A23" s="173" t="s">
        <v>231</v>
      </c>
    </row>
    <row r="24" spans="1:6" x14ac:dyDescent="0.3">
      <c r="A24" s="38"/>
      <c r="B24" s="12"/>
      <c r="C24" s="12"/>
    </row>
    <row r="25" spans="1:6" ht="24.75" customHeight="1" x14ac:dyDescent="0.3">
      <c r="A25" s="38"/>
      <c r="B25" s="12"/>
      <c r="C25" s="12"/>
    </row>
    <row r="26" spans="1:6" ht="14.25" customHeight="1" x14ac:dyDescent="0.3"/>
    <row r="27" spans="1:6" ht="31.5" x14ac:dyDescent="0.3">
      <c r="A27" s="39" t="s">
        <v>33</v>
      </c>
      <c r="B27" s="39" t="s">
        <v>0</v>
      </c>
      <c r="C27" s="39" t="s">
        <v>1</v>
      </c>
    </row>
    <row r="28" spans="1:6" x14ac:dyDescent="0.3">
      <c r="A28" s="15" t="s">
        <v>34</v>
      </c>
      <c r="B28" s="40">
        <v>20.440000000000001</v>
      </c>
      <c r="C28" s="40">
        <v>22.25</v>
      </c>
    </row>
    <row r="29" spans="1:6" x14ac:dyDescent="0.3">
      <c r="A29" s="41" t="s">
        <v>113</v>
      </c>
      <c r="B29" s="42">
        <v>21.96</v>
      </c>
      <c r="C29" s="42">
        <v>25.97</v>
      </c>
    </row>
    <row r="30" spans="1:6" x14ac:dyDescent="0.3">
      <c r="A30" s="41" t="s">
        <v>114</v>
      </c>
      <c r="B30" s="42">
        <v>22.7</v>
      </c>
      <c r="C30" s="42">
        <v>26.87</v>
      </c>
    </row>
    <row r="31" spans="1:6" x14ac:dyDescent="0.3">
      <c r="A31" s="43" t="s">
        <v>167</v>
      </c>
      <c r="B31" s="44">
        <v>23.23</v>
      </c>
      <c r="C31" s="44">
        <v>27.13</v>
      </c>
    </row>
  </sheetData>
  <mergeCells count="4">
    <mergeCell ref="A1:F1"/>
    <mergeCell ref="A18:F18"/>
    <mergeCell ref="A21:F21"/>
    <mergeCell ref="A22:F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zoomScale="115" zoomScaleNormal="115" workbookViewId="0">
      <selection activeCell="A19" sqref="A19"/>
    </sheetView>
  </sheetViews>
  <sheetFormatPr baseColWidth="10" defaultColWidth="11.42578125" defaultRowHeight="15.75" x14ac:dyDescent="0.3"/>
  <cols>
    <col min="1" max="1" width="35.28515625" style="20" customWidth="1"/>
    <col min="2" max="2" width="18.7109375" style="20" customWidth="1"/>
    <col min="3" max="3" width="9.42578125" style="20" customWidth="1"/>
    <col min="4" max="4" width="11.42578125" style="20"/>
    <col min="5" max="5" width="9.28515625" style="20" customWidth="1"/>
    <col min="6" max="16384" width="11.42578125" style="20"/>
  </cols>
  <sheetData>
    <row r="1" spans="1:6" ht="30" customHeight="1" x14ac:dyDescent="0.3">
      <c r="A1" s="292" t="s">
        <v>213</v>
      </c>
      <c r="B1" s="286"/>
      <c r="C1" s="286"/>
      <c r="D1" s="286"/>
      <c r="E1" s="286"/>
      <c r="F1" s="286"/>
    </row>
    <row r="2" spans="1:6" ht="15" customHeight="1" x14ac:dyDescent="0.3">
      <c r="A2" s="166"/>
      <c r="B2" s="146"/>
      <c r="C2" s="146"/>
    </row>
    <row r="3" spans="1:6" ht="15" customHeight="1" x14ac:dyDescent="0.3">
      <c r="A3" s="166"/>
      <c r="B3" s="146"/>
      <c r="C3" s="146"/>
    </row>
    <row r="4" spans="1:6" ht="15" customHeight="1" x14ac:dyDescent="0.3">
      <c r="A4" s="166"/>
      <c r="B4" s="146"/>
      <c r="C4" s="146"/>
    </row>
    <row r="5" spans="1:6" ht="15" customHeight="1" x14ac:dyDescent="0.3">
      <c r="A5" s="166"/>
      <c r="B5" s="146"/>
      <c r="C5" s="146"/>
    </row>
    <row r="6" spans="1:6" ht="15" customHeight="1" x14ac:dyDescent="0.3">
      <c r="A6" s="166"/>
      <c r="B6" s="146"/>
      <c r="C6" s="146"/>
    </row>
    <row r="7" spans="1:6" ht="15" customHeight="1" x14ac:dyDescent="0.3">
      <c r="A7" s="166"/>
      <c r="B7" s="146"/>
      <c r="C7" s="146"/>
    </row>
    <row r="8" spans="1:6" ht="15" customHeight="1" x14ac:dyDescent="0.3">
      <c r="A8" s="166"/>
      <c r="B8" s="146"/>
      <c r="C8" s="146"/>
    </row>
    <row r="9" spans="1:6" ht="15" customHeight="1" x14ac:dyDescent="0.3">
      <c r="A9" s="166"/>
      <c r="B9" s="146"/>
      <c r="C9" s="146"/>
    </row>
    <row r="10" spans="1:6" ht="15" customHeight="1" x14ac:dyDescent="0.3">
      <c r="A10" s="166"/>
      <c r="B10" s="146"/>
      <c r="C10" s="146"/>
    </row>
    <row r="11" spans="1:6" ht="15" customHeight="1" x14ac:dyDescent="0.3">
      <c r="A11" s="166"/>
      <c r="B11" s="146"/>
      <c r="C11" s="146"/>
    </row>
    <row r="12" spans="1:6" ht="15" customHeight="1" x14ac:dyDescent="0.3">
      <c r="A12" s="166"/>
      <c r="B12" s="146"/>
      <c r="C12" s="146"/>
    </row>
    <row r="13" spans="1:6" ht="15" customHeight="1" x14ac:dyDescent="0.3">
      <c r="A13" s="166"/>
      <c r="B13" s="146"/>
      <c r="C13" s="146"/>
    </row>
    <row r="14" spans="1:6" ht="15" customHeight="1" x14ac:dyDescent="0.3">
      <c r="A14" s="166"/>
      <c r="B14" s="146"/>
      <c r="C14" s="146"/>
    </row>
    <row r="15" spans="1:6" ht="15" customHeight="1" x14ac:dyDescent="0.3">
      <c r="A15" s="166"/>
      <c r="B15" s="146"/>
      <c r="C15" s="146"/>
    </row>
    <row r="16" spans="1:6" ht="15" customHeight="1" x14ac:dyDescent="0.3">
      <c r="A16" s="166"/>
      <c r="B16" s="146"/>
      <c r="C16" s="146"/>
    </row>
    <row r="17" spans="1:6" ht="15" customHeight="1" x14ac:dyDescent="0.3">
      <c r="A17" s="166"/>
      <c r="B17" s="146"/>
      <c r="C17" s="146"/>
    </row>
    <row r="18" spans="1:6" s="185" customFormat="1" ht="25.5" customHeight="1" x14ac:dyDescent="0.3">
      <c r="A18" s="247" t="s">
        <v>178</v>
      </c>
      <c r="B18" s="249"/>
      <c r="C18" s="249"/>
      <c r="D18" s="286"/>
      <c r="E18" s="286"/>
      <c r="F18" s="286"/>
    </row>
    <row r="19" spans="1:6" x14ac:dyDescent="0.3">
      <c r="A19" s="20" t="s">
        <v>214</v>
      </c>
    </row>
    <row r="20" spans="1:6" x14ac:dyDescent="0.3">
      <c r="A20" s="4" t="s">
        <v>110</v>
      </c>
    </row>
    <row r="21" spans="1:6" ht="38.25" customHeight="1" x14ac:dyDescent="0.3">
      <c r="A21" s="293" t="s">
        <v>210</v>
      </c>
      <c r="B21" s="294"/>
      <c r="C21" s="294"/>
      <c r="D21" s="295"/>
      <c r="E21" s="295"/>
      <c r="F21" s="295"/>
    </row>
    <row r="22" spans="1:6" ht="15" customHeight="1" x14ac:dyDescent="0.3">
      <c r="A22" s="173" t="s">
        <v>231</v>
      </c>
    </row>
    <row r="23" spans="1:6" x14ac:dyDescent="0.3">
      <c r="A23" s="166"/>
      <c r="B23" s="146"/>
      <c r="C23" s="146"/>
    </row>
    <row r="24" spans="1:6" ht="24.75" customHeight="1" x14ac:dyDescent="0.3">
      <c r="A24" s="166"/>
      <c r="B24" s="146"/>
      <c r="C24" s="146"/>
    </row>
    <row r="25" spans="1:6" ht="31.5" x14ac:dyDescent="0.3">
      <c r="A25" s="150" t="s">
        <v>159</v>
      </c>
      <c r="B25" s="150" t="s">
        <v>0</v>
      </c>
      <c r="C25" s="150" t="s">
        <v>1</v>
      </c>
    </row>
    <row r="26" spans="1:6" x14ac:dyDescent="0.3">
      <c r="A26" s="167" t="s">
        <v>34</v>
      </c>
      <c r="B26" s="168">
        <v>18.920000000000002</v>
      </c>
      <c r="C26" s="168">
        <v>20.7</v>
      </c>
    </row>
    <row r="27" spans="1:6" x14ac:dyDescent="0.3">
      <c r="A27" s="167" t="s">
        <v>168</v>
      </c>
      <c r="B27" s="168">
        <v>22.3</v>
      </c>
      <c r="C27" s="168">
        <v>24.56</v>
      </c>
    </row>
    <row r="28" spans="1:6" x14ac:dyDescent="0.3">
      <c r="A28" s="167" t="s">
        <v>169</v>
      </c>
      <c r="B28" s="168">
        <v>23.98</v>
      </c>
      <c r="C28" s="168">
        <v>25.12</v>
      </c>
    </row>
    <row r="29" spans="1:6" x14ac:dyDescent="0.3">
      <c r="A29" s="169" t="s">
        <v>84</v>
      </c>
      <c r="B29" s="170">
        <v>24.87</v>
      </c>
      <c r="C29" s="170">
        <v>26.09</v>
      </c>
    </row>
    <row r="30" spans="1:6" x14ac:dyDescent="0.3">
      <c r="A30" s="171" t="s">
        <v>5</v>
      </c>
      <c r="B30" s="172">
        <v>23.95</v>
      </c>
      <c r="C30" s="172">
        <v>24.15</v>
      </c>
    </row>
    <row r="34" spans="1:8" x14ac:dyDescent="0.3">
      <c r="A34" s="199"/>
      <c r="B34" s="199"/>
      <c r="C34" s="199"/>
      <c r="D34" s="199"/>
      <c r="E34" s="199"/>
      <c r="F34" s="200"/>
      <c r="G34" s="200"/>
      <c r="H34" s="200"/>
    </row>
  </sheetData>
  <mergeCells count="3">
    <mergeCell ref="A1:F1"/>
    <mergeCell ref="A18:F18"/>
    <mergeCell ref="A21:F2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30"/>
  <sheetViews>
    <sheetView showGridLines="0" zoomScaleNormal="100" workbookViewId="0">
      <selection activeCell="A27" sqref="A27:Z27"/>
    </sheetView>
  </sheetViews>
  <sheetFormatPr baseColWidth="10" defaultRowHeight="15.75" x14ac:dyDescent="0.3"/>
  <cols>
    <col min="1" max="1" width="27.42578125" style="20" customWidth="1"/>
    <col min="2" max="2" width="22.28515625" style="20" customWidth="1"/>
    <col min="3" max="3" width="18.5703125" style="20" customWidth="1"/>
    <col min="4" max="4" width="10.140625" style="20" customWidth="1"/>
    <col min="5" max="5" width="9.140625" style="20" bestFit="1" customWidth="1"/>
    <col min="6" max="6" width="9.7109375" style="20" bestFit="1" customWidth="1"/>
    <col min="7" max="8" width="9.28515625" style="20" customWidth="1"/>
    <col min="9" max="9" width="8" style="20" bestFit="1" customWidth="1"/>
    <col min="10" max="10" width="9.7109375" style="20" bestFit="1" customWidth="1"/>
    <col min="11" max="12" width="10.85546875" style="20" customWidth="1"/>
    <col min="13" max="13" width="8.85546875" style="20" bestFit="1" customWidth="1"/>
    <col min="14" max="14" width="9.7109375" style="20" bestFit="1" customWidth="1"/>
    <col min="15" max="15" width="17.140625" style="20" customWidth="1"/>
    <col min="16" max="16" width="10.85546875" style="20" customWidth="1"/>
    <col min="17" max="17" width="13.5703125" style="20" customWidth="1"/>
    <col min="18" max="18" width="9.7109375" style="20" bestFit="1" customWidth="1"/>
    <col min="19" max="19" width="9.140625" style="20" bestFit="1" customWidth="1"/>
    <col min="20" max="20" width="8.85546875" style="20" customWidth="1"/>
    <col min="21" max="21" width="9.140625" style="20" bestFit="1" customWidth="1"/>
    <col min="22" max="22" width="9.7109375" style="20" bestFit="1" customWidth="1"/>
    <col min="23" max="23" width="9.140625" style="20" bestFit="1" customWidth="1"/>
    <col min="24" max="24" width="9.140625" style="20" customWidth="1"/>
    <col min="25" max="25" width="9.140625" style="20" bestFit="1" customWidth="1"/>
    <col min="26" max="26" width="9.7109375" style="20" bestFit="1" customWidth="1"/>
    <col min="27" max="16384" width="11.42578125" style="20"/>
  </cols>
  <sheetData>
    <row r="1" spans="1:28" ht="45.75" customHeight="1" x14ac:dyDescent="0.3">
      <c r="A1" s="301" t="s">
        <v>196</v>
      </c>
      <c r="B1" s="301"/>
      <c r="C1" s="301"/>
      <c r="D1" s="301"/>
      <c r="E1" s="301"/>
      <c r="F1" s="301"/>
      <c r="G1" s="301"/>
      <c r="H1" s="301"/>
      <c r="I1" s="301"/>
      <c r="J1" s="301"/>
      <c r="K1" s="301"/>
      <c r="L1" s="301"/>
      <c r="M1" s="301"/>
      <c r="N1" s="301"/>
    </row>
    <row r="2" spans="1:28" ht="45.75" customHeight="1" x14ac:dyDescent="0.3">
      <c r="B2" s="145"/>
      <c r="D2" s="298" t="s">
        <v>82</v>
      </c>
      <c r="E2" s="298"/>
      <c r="F2" s="298"/>
      <c r="G2" s="299"/>
      <c r="H2" s="297" t="s">
        <v>144</v>
      </c>
      <c r="I2" s="298"/>
      <c r="J2" s="298"/>
      <c r="K2" s="299"/>
      <c r="L2" s="297" t="s">
        <v>145</v>
      </c>
      <c r="M2" s="298"/>
      <c r="N2" s="298"/>
      <c r="O2" s="299"/>
      <c r="P2" s="297" t="s">
        <v>146</v>
      </c>
      <c r="Q2" s="298"/>
      <c r="R2" s="298"/>
      <c r="S2" s="299"/>
      <c r="T2" s="297" t="s">
        <v>147</v>
      </c>
      <c r="U2" s="298"/>
      <c r="V2" s="298"/>
      <c r="W2" s="299"/>
      <c r="X2" s="297" t="s">
        <v>148</v>
      </c>
      <c r="Y2" s="298"/>
      <c r="Z2" s="298"/>
      <c r="AA2" s="299"/>
    </row>
    <row r="3" spans="1:28" x14ac:dyDescent="0.3">
      <c r="D3" s="140">
        <v>2023</v>
      </c>
      <c r="E3" s="140">
        <v>2024</v>
      </c>
      <c r="F3" s="140">
        <v>2025</v>
      </c>
      <c r="G3" s="140" t="s">
        <v>126</v>
      </c>
      <c r="H3" s="140">
        <v>2023</v>
      </c>
      <c r="I3" s="140">
        <v>2024</v>
      </c>
      <c r="J3" s="140">
        <v>2025</v>
      </c>
      <c r="K3" s="140" t="s">
        <v>126</v>
      </c>
      <c r="L3" s="140">
        <v>2023</v>
      </c>
      <c r="M3" s="140">
        <v>2024</v>
      </c>
      <c r="N3" s="140">
        <v>2025</v>
      </c>
      <c r="O3" s="140" t="s">
        <v>126</v>
      </c>
      <c r="P3" s="140">
        <v>2023</v>
      </c>
      <c r="Q3" s="140">
        <v>2024</v>
      </c>
      <c r="R3" s="140">
        <v>2025</v>
      </c>
      <c r="S3" s="140" t="s">
        <v>126</v>
      </c>
      <c r="T3" s="140">
        <v>2023</v>
      </c>
      <c r="U3" s="140">
        <v>2024</v>
      </c>
      <c r="V3" s="140">
        <v>2025</v>
      </c>
      <c r="W3" s="140" t="s">
        <v>126</v>
      </c>
      <c r="X3" s="140">
        <v>2023</v>
      </c>
      <c r="Y3" s="140">
        <v>2024</v>
      </c>
      <c r="Z3" s="140">
        <v>2025</v>
      </c>
      <c r="AA3" s="140" t="s">
        <v>126</v>
      </c>
    </row>
    <row r="4" spans="1:28" s="139" customFormat="1" ht="18.75" customHeight="1" x14ac:dyDescent="0.3">
      <c r="A4" s="302" t="s">
        <v>0</v>
      </c>
      <c r="B4" s="137" t="s">
        <v>150</v>
      </c>
      <c r="C4" s="137"/>
      <c r="D4" s="138">
        <v>22.8</v>
      </c>
      <c r="E4" s="138">
        <v>22.4</v>
      </c>
      <c r="F4" s="138">
        <v>22.28</v>
      </c>
      <c r="G4" s="138">
        <f>F4-D4</f>
        <v>-0.51999999999999957</v>
      </c>
      <c r="H4" s="141">
        <v>4.8</v>
      </c>
      <c r="I4" s="138">
        <v>5.4</v>
      </c>
      <c r="J4" s="138">
        <v>5.3</v>
      </c>
      <c r="K4" s="138">
        <f t="shared" ref="K4:K26" si="0">J4-H4</f>
        <v>0.5</v>
      </c>
      <c r="L4" s="141">
        <v>10.3</v>
      </c>
      <c r="M4" s="142">
        <v>10</v>
      </c>
      <c r="N4" s="138">
        <v>10.4</v>
      </c>
      <c r="O4" s="138">
        <f>N4-L4</f>
        <v>9.9999999999999645E-2</v>
      </c>
      <c r="P4" s="141">
        <v>8.9</v>
      </c>
      <c r="Q4" s="141">
        <v>11.2</v>
      </c>
      <c r="R4" s="138">
        <v>11.1</v>
      </c>
      <c r="S4" s="138">
        <f t="shared" ref="S4:S26" si="1">R4-P4</f>
        <v>2.1999999999999993</v>
      </c>
      <c r="T4" s="141">
        <v>26.5</v>
      </c>
      <c r="U4" s="141">
        <v>27.8</v>
      </c>
      <c r="V4" s="138">
        <v>28.1</v>
      </c>
      <c r="W4" s="138">
        <f>V4-T4</f>
        <v>1.6000000000000014</v>
      </c>
      <c r="X4" s="141">
        <v>49.6</v>
      </c>
      <c r="Y4" s="141">
        <v>45</v>
      </c>
      <c r="Z4" s="138">
        <v>45.1</v>
      </c>
      <c r="AA4" s="138">
        <f>Z4-X4</f>
        <v>-4.5</v>
      </c>
      <c r="AB4" s="217"/>
    </row>
    <row r="5" spans="1:28" x14ac:dyDescent="0.3">
      <c r="A5" s="302"/>
      <c r="B5" s="296" t="s">
        <v>216</v>
      </c>
      <c r="C5" s="137" t="s">
        <v>4</v>
      </c>
      <c r="D5" s="136">
        <v>23.2</v>
      </c>
      <c r="E5" s="136">
        <v>22.6</v>
      </c>
      <c r="F5" s="136">
        <v>22.41</v>
      </c>
      <c r="G5" s="138">
        <f>F5-D5</f>
        <v>-0.78999999999999915</v>
      </c>
      <c r="H5" s="143">
        <v>3.3</v>
      </c>
      <c r="I5" s="144">
        <v>4.4000000000000004</v>
      </c>
      <c r="J5" s="136">
        <v>3.9</v>
      </c>
      <c r="K5" s="138">
        <f>J5-H5</f>
        <v>0.60000000000000009</v>
      </c>
      <c r="L5" s="143">
        <v>9.9</v>
      </c>
      <c r="M5" s="143">
        <v>9</v>
      </c>
      <c r="N5" s="136">
        <v>9.3000000000000007</v>
      </c>
      <c r="O5" s="138">
        <f t="shared" ref="O5:O26" si="2">N5-L5</f>
        <v>-0.59999999999999964</v>
      </c>
      <c r="P5" s="143">
        <v>7.6</v>
      </c>
      <c r="Q5" s="143">
        <v>13.1</v>
      </c>
      <c r="R5" s="136">
        <v>12.8</v>
      </c>
      <c r="S5" s="138">
        <f t="shared" si="1"/>
        <v>5.2000000000000011</v>
      </c>
      <c r="T5" s="143">
        <v>29.8</v>
      </c>
      <c r="U5" s="143">
        <v>31.6</v>
      </c>
      <c r="V5" s="136">
        <v>32.299999999999997</v>
      </c>
      <c r="W5" s="138">
        <f t="shared" ref="W5:W26" si="3">V5-T5</f>
        <v>2.4999999999999964</v>
      </c>
      <c r="X5" s="143">
        <v>49.4</v>
      </c>
      <c r="Y5" s="143">
        <v>41.9</v>
      </c>
      <c r="Z5" s="136">
        <v>41.7</v>
      </c>
      <c r="AA5" s="138">
        <f t="shared" ref="AA5:AA26" si="4">Z5-X5</f>
        <v>-7.6999999999999957</v>
      </c>
      <c r="AB5" s="217"/>
    </row>
    <row r="6" spans="1:28" x14ac:dyDescent="0.3">
      <c r="A6" s="302"/>
      <c r="B6" s="296"/>
      <c r="C6" s="137" t="s">
        <v>137</v>
      </c>
      <c r="D6" s="136">
        <v>22.6</v>
      </c>
      <c r="E6" s="136">
        <v>21.1</v>
      </c>
      <c r="F6" s="136">
        <v>20.6</v>
      </c>
      <c r="G6" s="138">
        <f t="shared" ref="G6:G26" si="5">F6-D6</f>
        <v>-2</v>
      </c>
      <c r="H6" s="143">
        <v>3.9</v>
      </c>
      <c r="I6" s="136">
        <v>7.5</v>
      </c>
      <c r="J6" s="136">
        <v>6.5</v>
      </c>
      <c r="K6" s="138">
        <f t="shared" si="0"/>
        <v>2.6</v>
      </c>
      <c r="L6" s="143">
        <v>12.6</v>
      </c>
      <c r="M6" s="143">
        <v>11.9</v>
      </c>
      <c r="N6" s="136">
        <v>12.7</v>
      </c>
      <c r="O6" s="138">
        <f t="shared" si="2"/>
        <v>9.9999999999999645E-2</v>
      </c>
      <c r="P6" s="143">
        <v>7.1</v>
      </c>
      <c r="Q6" s="143">
        <v>21.5</v>
      </c>
      <c r="R6" s="136">
        <v>21.4</v>
      </c>
      <c r="S6" s="138">
        <f t="shared" si="1"/>
        <v>14.299999999999999</v>
      </c>
      <c r="T6" s="143">
        <v>28.6</v>
      </c>
      <c r="U6" s="143">
        <v>32</v>
      </c>
      <c r="V6" s="136">
        <v>33</v>
      </c>
      <c r="W6" s="138">
        <f t="shared" si="3"/>
        <v>4.3999999999999986</v>
      </c>
      <c r="X6" s="143">
        <v>47.8</v>
      </c>
      <c r="Y6" s="143">
        <v>27.2</v>
      </c>
      <c r="Z6" s="136">
        <v>26.5</v>
      </c>
      <c r="AA6" s="138">
        <f t="shared" si="4"/>
        <v>-21.299999999999997</v>
      </c>
      <c r="AB6" s="217"/>
    </row>
    <row r="7" spans="1:28" x14ac:dyDescent="0.3">
      <c r="A7" s="302"/>
      <c r="B7" s="296"/>
      <c r="C7" s="137" t="s">
        <v>14</v>
      </c>
      <c r="D7" s="136">
        <v>23.1</v>
      </c>
      <c r="E7" s="136">
        <v>21.3</v>
      </c>
      <c r="F7" s="136">
        <v>20.85</v>
      </c>
      <c r="G7" s="138">
        <f t="shared" si="5"/>
        <v>-2.25</v>
      </c>
      <c r="H7" s="143">
        <v>2.9</v>
      </c>
      <c r="I7" s="136">
        <v>7.1</v>
      </c>
      <c r="J7" s="136">
        <v>5.7</v>
      </c>
      <c r="K7" s="138">
        <f t="shared" si="0"/>
        <v>2.8000000000000003</v>
      </c>
      <c r="L7" s="143">
        <v>10.6</v>
      </c>
      <c r="M7" s="143">
        <v>11.4</v>
      </c>
      <c r="N7" s="136">
        <v>11.8</v>
      </c>
      <c r="O7" s="138">
        <f>N7-L7</f>
        <v>1.2000000000000011</v>
      </c>
      <c r="P7" s="143">
        <v>6.9</v>
      </c>
      <c r="Q7" s="143">
        <v>21.8</v>
      </c>
      <c r="R7" s="136">
        <v>22.1</v>
      </c>
      <c r="S7" s="138">
        <f t="shared" si="1"/>
        <v>15.200000000000001</v>
      </c>
      <c r="T7" s="143">
        <v>29.6</v>
      </c>
      <c r="U7" s="143">
        <v>32.4</v>
      </c>
      <c r="V7" s="136">
        <v>33.4</v>
      </c>
      <c r="W7" s="138">
        <f t="shared" si="3"/>
        <v>3.7999999999999972</v>
      </c>
      <c r="X7" s="143">
        <v>49.9</v>
      </c>
      <c r="Y7" s="143">
        <v>27.3</v>
      </c>
      <c r="Z7" s="136">
        <v>27</v>
      </c>
      <c r="AA7" s="138">
        <f t="shared" si="4"/>
        <v>-22.9</v>
      </c>
      <c r="AB7" s="217"/>
    </row>
    <row r="8" spans="1:28" x14ac:dyDescent="0.3">
      <c r="A8" s="302"/>
      <c r="B8" s="296"/>
      <c r="C8" s="137" t="s">
        <v>127</v>
      </c>
      <c r="D8" s="136">
        <v>23.4</v>
      </c>
      <c r="E8" s="136">
        <v>23.5</v>
      </c>
      <c r="F8" s="136">
        <v>23.51</v>
      </c>
      <c r="G8" s="138">
        <f t="shared" si="5"/>
        <v>0.11000000000000298</v>
      </c>
      <c r="H8" s="143">
        <v>3.2</v>
      </c>
      <c r="I8" s="136">
        <v>2.5</v>
      </c>
      <c r="J8" s="136">
        <v>2.4</v>
      </c>
      <c r="K8" s="138">
        <f t="shared" si="0"/>
        <v>-0.80000000000000027</v>
      </c>
      <c r="L8" s="143">
        <v>8.9</v>
      </c>
      <c r="M8" s="143">
        <v>7.3</v>
      </c>
      <c r="N8" s="136">
        <v>7.4</v>
      </c>
      <c r="O8" s="138">
        <f t="shared" si="2"/>
        <v>-1.5</v>
      </c>
      <c r="P8" s="143">
        <v>7.9</v>
      </c>
      <c r="Q8" s="143">
        <v>7.5</v>
      </c>
      <c r="R8" s="136">
        <v>7.1</v>
      </c>
      <c r="S8" s="138">
        <f t="shared" si="1"/>
        <v>-0.80000000000000071</v>
      </c>
      <c r="T8" s="143">
        <v>30.3</v>
      </c>
      <c r="U8" s="143">
        <v>31.2</v>
      </c>
      <c r="V8" s="136">
        <v>31.7</v>
      </c>
      <c r="W8" s="138">
        <f t="shared" si="3"/>
        <v>1.3999999999999986</v>
      </c>
      <c r="X8" s="143">
        <v>49.7</v>
      </c>
      <c r="Y8" s="143">
        <v>51.5</v>
      </c>
      <c r="Z8" s="136">
        <v>51.4</v>
      </c>
      <c r="AA8" s="138">
        <f t="shared" si="4"/>
        <v>1.6999999999999957</v>
      </c>
      <c r="AB8" s="217"/>
    </row>
    <row r="9" spans="1:28" x14ac:dyDescent="0.3">
      <c r="A9" s="302"/>
      <c r="B9" s="296" t="s">
        <v>215</v>
      </c>
      <c r="C9" s="137" t="s">
        <v>4</v>
      </c>
      <c r="D9" s="136">
        <v>23.4</v>
      </c>
      <c r="E9" s="136">
        <v>22.7</v>
      </c>
      <c r="F9" s="136">
        <v>22.46</v>
      </c>
      <c r="G9" s="138">
        <f t="shared" si="5"/>
        <v>-0.93999999999999773</v>
      </c>
      <c r="H9" s="143">
        <v>2.8</v>
      </c>
      <c r="I9" s="136">
        <v>4.2</v>
      </c>
      <c r="J9" s="136">
        <v>4</v>
      </c>
      <c r="K9" s="138">
        <f t="shared" si="0"/>
        <v>1.2000000000000002</v>
      </c>
      <c r="L9" s="143">
        <v>8.5</v>
      </c>
      <c r="M9" s="143">
        <v>8.8000000000000007</v>
      </c>
      <c r="N9" s="136">
        <v>9.1999999999999993</v>
      </c>
      <c r="O9" s="138">
        <f t="shared" si="2"/>
        <v>0.69999999999999929</v>
      </c>
      <c r="P9" s="143">
        <v>9.1</v>
      </c>
      <c r="Q9" s="143">
        <v>13.8</v>
      </c>
      <c r="R9" s="136">
        <v>13.6</v>
      </c>
      <c r="S9" s="138">
        <f t="shared" si="1"/>
        <v>4.5</v>
      </c>
      <c r="T9" s="143">
        <v>26.3</v>
      </c>
      <c r="U9" s="143">
        <v>29.2</v>
      </c>
      <c r="V9" s="136">
        <v>29.2</v>
      </c>
      <c r="W9" s="138">
        <f t="shared" si="3"/>
        <v>2.8999999999999986</v>
      </c>
      <c r="X9" s="143">
        <v>53.3</v>
      </c>
      <c r="Y9" s="143">
        <v>44</v>
      </c>
      <c r="Z9" s="136">
        <v>44.1</v>
      </c>
      <c r="AA9" s="138">
        <f t="shared" si="4"/>
        <v>-9.1999999999999957</v>
      </c>
      <c r="AB9" s="217"/>
    </row>
    <row r="10" spans="1:28" x14ac:dyDescent="0.3">
      <c r="A10" s="302"/>
      <c r="B10" s="296"/>
      <c r="C10" s="137" t="s">
        <v>137</v>
      </c>
      <c r="D10" s="136">
        <v>23.6</v>
      </c>
      <c r="E10" s="136">
        <v>21.2</v>
      </c>
      <c r="F10" s="136">
        <v>20.8</v>
      </c>
      <c r="G10" s="138">
        <f t="shared" si="5"/>
        <v>-2.8000000000000007</v>
      </c>
      <c r="H10" s="143">
        <v>3.1</v>
      </c>
      <c r="I10" s="136">
        <v>7.2</v>
      </c>
      <c r="J10" s="136">
        <v>6.4</v>
      </c>
      <c r="K10" s="138">
        <f t="shared" si="0"/>
        <v>3.3000000000000003</v>
      </c>
      <c r="L10" s="143">
        <v>8.3000000000000007</v>
      </c>
      <c r="M10" s="143">
        <v>10.9</v>
      </c>
      <c r="N10" s="136">
        <v>11.5</v>
      </c>
      <c r="O10" s="138">
        <f t="shared" si="2"/>
        <v>3.1999999999999993</v>
      </c>
      <c r="P10" s="143">
        <v>6.9</v>
      </c>
      <c r="Q10" s="143">
        <v>22.2</v>
      </c>
      <c r="R10" s="136">
        <v>21.6</v>
      </c>
      <c r="S10" s="138">
        <f t="shared" si="1"/>
        <v>14.700000000000001</v>
      </c>
      <c r="T10" s="143">
        <v>24.9</v>
      </c>
      <c r="U10" s="143">
        <v>31.8</v>
      </c>
      <c r="V10" s="136">
        <v>32.299999999999997</v>
      </c>
      <c r="W10" s="138">
        <f t="shared" si="3"/>
        <v>7.3999999999999986</v>
      </c>
      <c r="X10" s="143">
        <v>56.8</v>
      </c>
      <c r="Y10" s="143">
        <v>27.9</v>
      </c>
      <c r="Z10" s="136">
        <v>28.3</v>
      </c>
      <c r="AA10" s="138">
        <f t="shared" si="4"/>
        <v>-28.499999999999996</v>
      </c>
      <c r="AB10" s="217"/>
    </row>
    <row r="11" spans="1:28" x14ac:dyDescent="0.3">
      <c r="A11" s="302"/>
      <c r="B11" s="296"/>
      <c r="C11" s="137" t="s">
        <v>14</v>
      </c>
      <c r="D11" s="136">
        <v>23.6</v>
      </c>
      <c r="E11" s="136">
        <v>21.3</v>
      </c>
      <c r="F11" s="136">
        <v>20.84</v>
      </c>
      <c r="G11" s="138">
        <f t="shared" si="5"/>
        <v>-2.7600000000000016</v>
      </c>
      <c r="H11" s="143">
        <v>2.1</v>
      </c>
      <c r="I11" s="136">
        <v>6.5</v>
      </c>
      <c r="J11" s="136">
        <v>5.5</v>
      </c>
      <c r="K11" s="138">
        <f t="shared" si="0"/>
        <v>3.4</v>
      </c>
      <c r="L11" s="143">
        <v>9.5</v>
      </c>
      <c r="M11" s="143">
        <v>11.3</v>
      </c>
      <c r="N11" s="136">
        <v>12.3</v>
      </c>
      <c r="O11" s="138">
        <f t="shared" si="2"/>
        <v>2.8000000000000007</v>
      </c>
      <c r="P11" s="143">
        <v>7.3</v>
      </c>
      <c r="Q11" s="143">
        <v>23.2</v>
      </c>
      <c r="R11" s="136">
        <v>22.6</v>
      </c>
      <c r="S11" s="138">
        <f t="shared" si="1"/>
        <v>15.3</v>
      </c>
      <c r="T11" s="143">
        <v>24.9</v>
      </c>
      <c r="U11" s="143">
        <v>31.2</v>
      </c>
      <c r="V11" s="136">
        <v>31.9</v>
      </c>
      <c r="W11" s="138">
        <f t="shared" si="3"/>
        <v>7</v>
      </c>
      <c r="X11" s="143">
        <v>56.1</v>
      </c>
      <c r="Y11" s="143">
        <v>27.8</v>
      </c>
      <c r="Z11" s="136">
        <v>27.8</v>
      </c>
      <c r="AA11" s="138">
        <f t="shared" si="4"/>
        <v>-28.3</v>
      </c>
      <c r="AB11" s="217"/>
    </row>
    <row r="12" spans="1:28" x14ac:dyDescent="0.3">
      <c r="A12" s="302"/>
      <c r="B12" s="296"/>
      <c r="C12" s="137" t="s">
        <v>127</v>
      </c>
      <c r="D12" s="136">
        <v>23.3</v>
      </c>
      <c r="E12" s="136">
        <v>23.4</v>
      </c>
      <c r="F12" s="136">
        <v>23.29</v>
      </c>
      <c r="G12" s="138">
        <f t="shared" si="5"/>
        <v>-1.0000000000001563E-2</v>
      </c>
      <c r="H12" s="143">
        <v>2.9</v>
      </c>
      <c r="I12" s="136">
        <v>2.8</v>
      </c>
      <c r="J12" s="136">
        <v>3</v>
      </c>
      <c r="K12" s="138">
        <f t="shared" si="0"/>
        <v>0.10000000000000009</v>
      </c>
      <c r="L12" s="143">
        <v>8.3000000000000007</v>
      </c>
      <c r="M12" s="143">
        <v>7.7</v>
      </c>
      <c r="N12" s="136">
        <v>7.8</v>
      </c>
      <c r="O12" s="138">
        <f t="shared" si="2"/>
        <v>-0.50000000000000089</v>
      </c>
      <c r="P12" s="143">
        <v>9.9</v>
      </c>
      <c r="Q12" s="143">
        <v>9.3000000000000007</v>
      </c>
      <c r="R12" s="136">
        <v>9.1999999999999993</v>
      </c>
      <c r="S12" s="138">
        <f t="shared" si="1"/>
        <v>-0.70000000000000107</v>
      </c>
      <c r="T12" s="143">
        <v>26.9</v>
      </c>
      <c r="U12" s="143">
        <v>27.9</v>
      </c>
      <c r="V12" s="136">
        <v>27.8</v>
      </c>
      <c r="W12" s="138">
        <f t="shared" si="3"/>
        <v>0.90000000000000213</v>
      </c>
      <c r="X12" s="143">
        <v>51.9</v>
      </c>
      <c r="Y12" s="143">
        <v>52.2</v>
      </c>
      <c r="Z12" s="136">
        <v>52.2</v>
      </c>
      <c r="AA12" s="138">
        <f t="shared" si="4"/>
        <v>0.30000000000000426</v>
      </c>
      <c r="AB12" s="217"/>
    </row>
    <row r="13" spans="1:28" ht="16.5" x14ac:dyDescent="0.3">
      <c r="A13" s="302"/>
      <c r="B13" s="296" t="s">
        <v>217</v>
      </c>
      <c r="C13" s="296"/>
      <c r="D13" s="136">
        <v>23.1</v>
      </c>
      <c r="E13" s="136">
        <v>23.1</v>
      </c>
      <c r="F13" s="136">
        <v>22.94</v>
      </c>
      <c r="G13" s="138">
        <f t="shared" si="5"/>
        <v>-0.16000000000000014</v>
      </c>
      <c r="H13" s="143">
        <v>4.5999999999999996</v>
      </c>
      <c r="I13" s="136">
        <v>4.7</v>
      </c>
      <c r="J13" s="136">
        <v>4.7</v>
      </c>
      <c r="K13" s="138">
        <f t="shared" si="0"/>
        <v>0.10000000000000053</v>
      </c>
      <c r="L13" s="143">
        <v>8.5</v>
      </c>
      <c r="M13" s="143">
        <v>8</v>
      </c>
      <c r="N13" s="136">
        <v>8.6</v>
      </c>
      <c r="O13" s="138">
        <f t="shared" si="2"/>
        <v>9.9999999999999645E-2</v>
      </c>
      <c r="P13" s="143">
        <v>8.6999999999999993</v>
      </c>
      <c r="Q13" s="143">
        <v>8.6999999999999993</v>
      </c>
      <c r="R13" s="136">
        <v>8.6999999999999993</v>
      </c>
      <c r="S13" s="138">
        <f t="shared" si="1"/>
        <v>0</v>
      </c>
      <c r="T13" s="143">
        <v>25.5</v>
      </c>
      <c r="U13" s="143">
        <v>26.1</v>
      </c>
      <c r="V13" s="136">
        <v>26.4</v>
      </c>
      <c r="W13" s="138">
        <f t="shared" si="3"/>
        <v>0.89999999999999858</v>
      </c>
      <c r="X13" s="143">
        <v>52.6</v>
      </c>
      <c r="Y13" s="143">
        <v>52.7</v>
      </c>
      <c r="Z13" s="136">
        <v>51.6</v>
      </c>
      <c r="AA13" s="138">
        <f t="shared" si="4"/>
        <v>-1</v>
      </c>
      <c r="AB13" s="217"/>
    </row>
    <row r="14" spans="1:28" ht="16.5" x14ac:dyDescent="0.3">
      <c r="A14" s="302"/>
      <c r="B14" s="296" t="s">
        <v>218</v>
      </c>
      <c r="C14" s="296"/>
      <c r="D14" s="136">
        <v>21.6</v>
      </c>
      <c r="E14" s="136">
        <v>21.6</v>
      </c>
      <c r="F14" s="136">
        <v>21.43</v>
      </c>
      <c r="G14" s="138">
        <f t="shared" si="5"/>
        <v>-0.17000000000000171</v>
      </c>
      <c r="H14" s="143">
        <v>7.9</v>
      </c>
      <c r="I14" s="136">
        <v>8.1</v>
      </c>
      <c r="J14" s="136">
        <v>8.3000000000000007</v>
      </c>
      <c r="K14" s="138">
        <f t="shared" si="0"/>
        <v>0.40000000000000036</v>
      </c>
      <c r="L14" s="143">
        <v>13.6</v>
      </c>
      <c r="M14" s="143">
        <v>13.5</v>
      </c>
      <c r="N14" s="136">
        <v>13.9</v>
      </c>
      <c r="O14" s="138">
        <f t="shared" si="2"/>
        <v>0.30000000000000071</v>
      </c>
      <c r="P14" s="143">
        <v>9.9</v>
      </c>
      <c r="Q14" s="143">
        <v>9.4</v>
      </c>
      <c r="R14" s="136">
        <v>9.5</v>
      </c>
      <c r="S14" s="138">
        <f t="shared" si="1"/>
        <v>-0.40000000000000036</v>
      </c>
      <c r="T14" s="143">
        <v>24.7</v>
      </c>
      <c r="U14" s="143">
        <v>24.9</v>
      </c>
      <c r="V14" s="136">
        <v>25</v>
      </c>
      <c r="W14" s="138">
        <f t="shared" si="3"/>
        <v>0.30000000000000071</v>
      </c>
      <c r="X14" s="143">
        <v>43.9</v>
      </c>
      <c r="Y14" s="143">
        <v>44.1</v>
      </c>
      <c r="Z14" s="136">
        <v>43.3</v>
      </c>
      <c r="AA14" s="138">
        <f t="shared" si="4"/>
        <v>-0.60000000000000142</v>
      </c>
      <c r="AB14" s="217"/>
    </row>
    <row r="15" spans="1:28" s="139" customFormat="1" ht="18.75" customHeight="1" x14ac:dyDescent="0.3">
      <c r="A15" s="302" t="s">
        <v>149</v>
      </c>
      <c r="B15" s="137" t="s">
        <v>150</v>
      </c>
      <c r="C15" s="137"/>
      <c r="D15" s="138">
        <v>25.9</v>
      </c>
      <c r="E15" s="138">
        <v>25.7</v>
      </c>
      <c r="F15" s="138">
        <v>25.7</v>
      </c>
      <c r="G15" s="138">
        <f t="shared" si="5"/>
        <v>-0.19999999999999929</v>
      </c>
      <c r="H15" s="141">
        <v>2.8</v>
      </c>
      <c r="I15" s="138">
        <v>3.2</v>
      </c>
      <c r="J15" s="138">
        <v>3</v>
      </c>
      <c r="K15" s="138">
        <f t="shared" si="0"/>
        <v>0.20000000000000018</v>
      </c>
      <c r="L15" s="141">
        <v>4.0999999999999996</v>
      </c>
      <c r="M15" s="142">
        <v>4</v>
      </c>
      <c r="N15" s="138">
        <v>4.0999999999999996</v>
      </c>
      <c r="O15" s="138">
        <f t="shared" si="2"/>
        <v>0</v>
      </c>
      <c r="P15" s="141">
        <v>8.1999999999999993</v>
      </c>
      <c r="Q15" s="141">
        <v>8.6999999999999993</v>
      </c>
      <c r="R15" s="138">
        <v>9.1999999999999993</v>
      </c>
      <c r="S15" s="138">
        <f t="shared" si="1"/>
        <v>1</v>
      </c>
      <c r="T15" s="141">
        <v>15.8</v>
      </c>
      <c r="U15" s="141">
        <v>15.8</v>
      </c>
      <c r="V15" s="138">
        <v>15.5</v>
      </c>
      <c r="W15" s="138">
        <f t="shared" si="3"/>
        <v>-0.30000000000000071</v>
      </c>
      <c r="X15" s="141">
        <v>69.099999999999994</v>
      </c>
      <c r="Y15" s="141">
        <v>68.2</v>
      </c>
      <c r="Z15" s="138">
        <v>68.2</v>
      </c>
      <c r="AA15" s="138">
        <f t="shared" si="4"/>
        <v>-0.89999999999999147</v>
      </c>
      <c r="AB15" s="217"/>
    </row>
    <row r="16" spans="1:28" x14ac:dyDescent="0.3">
      <c r="A16" s="302"/>
      <c r="B16" s="296" t="s">
        <v>216</v>
      </c>
      <c r="C16" s="137" t="s">
        <v>4</v>
      </c>
      <c r="D16" s="136">
        <v>26.4</v>
      </c>
      <c r="E16" s="136">
        <v>26.2</v>
      </c>
      <c r="F16" s="136">
        <v>26.39</v>
      </c>
      <c r="G16" s="138">
        <f t="shared" si="5"/>
        <v>-9.9999999999980105E-3</v>
      </c>
      <c r="H16" s="143">
        <v>2.4</v>
      </c>
      <c r="I16" s="144">
        <v>2.9</v>
      </c>
      <c r="J16" s="136">
        <v>2.4</v>
      </c>
      <c r="K16" s="138">
        <f t="shared" si="0"/>
        <v>0</v>
      </c>
      <c r="L16" s="143">
        <v>3.1</v>
      </c>
      <c r="M16" s="143">
        <v>3.2</v>
      </c>
      <c r="N16" s="136">
        <v>3.4</v>
      </c>
      <c r="O16" s="138">
        <f t="shared" si="2"/>
        <v>0.29999999999999982</v>
      </c>
      <c r="P16" s="143">
        <v>7.6</v>
      </c>
      <c r="Q16" s="143">
        <v>8.6999999999999993</v>
      </c>
      <c r="R16" s="136">
        <v>8</v>
      </c>
      <c r="S16" s="138">
        <f t="shared" si="1"/>
        <v>0.40000000000000036</v>
      </c>
      <c r="T16" s="143">
        <v>15.4</v>
      </c>
      <c r="U16" s="143">
        <v>14.7</v>
      </c>
      <c r="V16" s="136">
        <v>15</v>
      </c>
      <c r="W16" s="138">
        <f t="shared" si="3"/>
        <v>-0.40000000000000036</v>
      </c>
      <c r="X16" s="143">
        <v>71.5</v>
      </c>
      <c r="Y16" s="143">
        <v>70.400000000000006</v>
      </c>
      <c r="Z16" s="136">
        <v>71.2</v>
      </c>
      <c r="AA16" s="138">
        <f t="shared" si="4"/>
        <v>-0.29999999999999716</v>
      </c>
      <c r="AB16" s="217"/>
    </row>
    <row r="17" spans="1:28" x14ac:dyDescent="0.3">
      <c r="A17" s="302"/>
      <c r="B17" s="296"/>
      <c r="C17" s="137" t="s">
        <v>137</v>
      </c>
      <c r="D17" s="136">
        <v>26.4</v>
      </c>
      <c r="E17" s="136">
        <v>25.8</v>
      </c>
      <c r="F17" s="136">
        <v>26.04</v>
      </c>
      <c r="G17" s="138">
        <f t="shared" si="5"/>
        <v>-0.35999999999999943</v>
      </c>
      <c r="H17" s="143">
        <v>2.6</v>
      </c>
      <c r="I17" s="136">
        <v>3.9</v>
      </c>
      <c r="J17" s="136">
        <v>3.1</v>
      </c>
      <c r="K17" s="138">
        <f t="shared" si="0"/>
        <v>0.5</v>
      </c>
      <c r="L17" s="143">
        <v>3.7</v>
      </c>
      <c r="M17" s="143">
        <v>4.0999999999999996</v>
      </c>
      <c r="N17" s="136">
        <v>4.3</v>
      </c>
      <c r="O17" s="138">
        <f t="shared" si="2"/>
        <v>0.59999999999999964</v>
      </c>
      <c r="P17" s="143">
        <v>7.1</v>
      </c>
      <c r="Q17" s="143">
        <v>10.1</v>
      </c>
      <c r="R17" s="136">
        <v>8.9</v>
      </c>
      <c r="S17" s="138">
        <f t="shared" si="1"/>
        <v>1.8000000000000007</v>
      </c>
      <c r="T17" s="143">
        <v>14.7</v>
      </c>
      <c r="U17" s="143">
        <v>15</v>
      </c>
      <c r="V17" s="136">
        <v>14.6</v>
      </c>
      <c r="W17" s="138">
        <f t="shared" si="3"/>
        <v>-9.9999999999999645E-2</v>
      </c>
      <c r="X17" s="143">
        <v>72</v>
      </c>
      <c r="Y17" s="143">
        <v>67</v>
      </c>
      <c r="Z17" s="136">
        <v>69.099999999999994</v>
      </c>
      <c r="AA17" s="138">
        <f t="shared" si="4"/>
        <v>-2.9000000000000057</v>
      </c>
      <c r="AB17" s="217"/>
    </row>
    <row r="18" spans="1:28" x14ac:dyDescent="0.3">
      <c r="A18" s="302"/>
      <c r="B18" s="296"/>
      <c r="C18" s="137" t="s">
        <v>14</v>
      </c>
      <c r="D18" s="136">
        <v>26.7</v>
      </c>
      <c r="E18" s="136">
        <v>25.9</v>
      </c>
      <c r="F18" s="136">
        <v>26.22</v>
      </c>
      <c r="G18" s="138">
        <f t="shared" si="5"/>
        <v>-0.48000000000000043</v>
      </c>
      <c r="H18" s="143">
        <v>2.2000000000000002</v>
      </c>
      <c r="I18" s="136">
        <v>3.5</v>
      </c>
      <c r="J18" s="136">
        <v>2.8</v>
      </c>
      <c r="K18" s="138">
        <f t="shared" si="0"/>
        <v>0.59999999999999964</v>
      </c>
      <c r="L18" s="143">
        <v>2.8</v>
      </c>
      <c r="M18" s="143">
        <v>3.6</v>
      </c>
      <c r="N18" s="136">
        <v>3.7</v>
      </c>
      <c r="O18" s="138">
        <f t="shared" si="2"/>
        <v>0.90000000000000036</v>
      </c>
      <c r="P18" s="143">
        <v>6.5</v>
      </c>
      <c r="Q18" s="143">
        <v>10.5</v>
      </c>
      <c r="R18" s="136">
        <v>8.6</v>
      </c>
      <c r="S18" s="138">
        <f t="shared" si="1"/>
        <v>2.0999999999999996</v>
      </c>
      <c r="T18" s="143">
        <v>14.8</v>
      </c>
      <c r="U18" s="143">
        <v>15.3</v>
      </c>
      <c r="V18" s="136">
        <v>15.3</v>
      </c>
      <c r="W18" s="138">
        <f t="shared" si="3"/>
        <v>0.5</v>
      </c>
      <c r="X18" s="143">
        <v>73.7</v>
      </c>
      <c r="Y18" s="143">
        <v>67</v>
      </c>
      <c r="Z18" s="136">
        <v>69.599999999999994</v>
      </c>
      <c r="AA18" s="138">
        <f t="shared" si="4"/>
        <v>-4.1000000000000085</v>
      </c>
      <c r="AB18" s="217"/>
    </row>
    <row r="19" spans="1:28" x14ac:dyDescent="0.3">
      <c r="A19" s="302"/>
      <c r="B19" s="296"/>
      <c r="C19" s="137" t="s">
        <v>127</v>
      </c>
      <c r="D19" s="136">
        <v>26.3</v>
      </c>
      <c r="E19" s="136">
        <v>26.5</v>
      </c>
      <c r="F19" s="136">
        <v>26.54</v>
      </c>
      <c r="G19" s="138">
        <f t="shared" si="5"/>
        <v>0.23999999999999844</v>
      </c>
      <c r="H19" s="143">
        <v>2.5</v>
      </c>
      <c r="I19" s="136">
        <v>2.5</v>
      </c>
      <c r="J19" s="136">
        <v>2.1</v>
      </c>
      <c r="K19" s="138">
        <f t="shared" si="0"/>
        <v>-0.39999999999999991</v>
      </c>
      <c r="L19" s="143">
        <v>3</v>
      </c>
      <c r="M19" s="143">
        <v>2.9</v>
      </c>
      <c r="N19" s="136">
        <v>3.1</v>
      </c>
      <c r="O19" s="138">
        <f t="shared" si="2"/>
        <v>0.10000000000000009</v>
      </c>
      <c r="P19" s="143">
        <v>8</v>
      </c>
      <c r="Q19" s="143">
        <v>7.8</v>
      </c>
      <c r="R19" s="136">
        <v>7.5</v>
      </c>
      <c r="S19" s="138">
        <f t="shared" si="1"/>
        <v>-0.5</v>
      </c>
      <c r="T19" s="143">
        <v>15.7</v>
      </c>
      <c r="U19" s="143">
        <v>14.4</v>
      </c>
      <c r="V19" s="136">
        <v>15.1</v>
      </c>
      <c r="W19" s="138">
        <f t="shared" si="3"/>
        <v>-0.59999999999999964</v>
      </c>
      <c r="X19" s="143">
        <v>70.7</v>
      </c>
      <c r="Y19" s="143">
        <v>72.400000000000006</v>
      </c>
      <c r="Z19" s="136">
        <v>72.2</v>
      </c>
      <c r="AA19" s="138">
        <f t="shared" si="4"/>
        <v>1.5</v>
      </c>
      <c r="AB19" s="217"/>
    </row>
    <row r="20" spans="1:28" x14ac:dyDescent="0.3">
      <c r="A20" s="302"/>
      <c r="B20" s="296" t="s">
        <v>215</v>
      </c>
      <c r="C20" s="137" t="s">
        <v>4</v>
      </c>
      <c r="D20" s="136">
        <v>26.5</v>
      </c>
      <c r="E20" s="136">
        <v>26.2</v>
      </c>
      <c r="F20" s="136">
        <v>26.16</v>
      </c>
      <c r="G20" s="138">
        <f t="shared" si="5"/>
        <v>-0.33999999999999986</v>
      </c>
      <c r="H20" s="143">
        <v>2.5</v>
      </c>
      <c r="I20" s="136">
        <v>3</v>
      </c>
      <c r="J20" s="136">
        <v>2.8</v>
      </c>
      <c r="K20" s="138">
        <f t="shared" si="0"/>
        <v>0.29999999999999982</v>
      </c>
      <c r="L20" s="143">
        <v>3.1</v>
      </c>
      <c r="M20" s="143">
        <v>3.4</v>
      </c>
      <c r="N20" s="136">
        <v>3.5</v>
      </c>
      <c r="O20" s="138">
        <f t="shared" si="2"/>
        <v>0.39999999999999991</v>
      </c>
      <c r="P20" s="143">
        <v>6.7</v>
      </c>
      <c r="Q20" s="143">
        <v>7.8</v>
      </c>
      <c r="R20" s="136">
        <v>8.1</v>
      </c>
      <c r="S20" s="138">
        <f t="shared" si="1"/>
        <v>1.3999999999999995</v>
      </c>
      <c r="T20" s="143">
        <v>14.2</v>
      </c>
      <c r="U20" s="143">
        <v>14</v>
      </c>
      <c r="V20" s="136">
        <v>13.6</v>
      </c>
      <c r="W20" s="138">
        <f t="shared" si="3"/>
        <v>-0.59999999999999964</v>
      </c>
      <c r="X20" s="143">
        <v>73.400000000000006</v>
      </c>
      <c r="Y20" s="143">
        <v>71.7</v>
      </c>
      <c r="Z20" s="136">
        <v>72.099999999999994</v>
      </c>
      <c r="AA20" s="138">
        <f t="shared" si="4"/>
        <v>-1.3000000000000114</v>
      </c>
      <c r="AB20" s="217"/>
    </row>
    <row r="21" spans="1:28" x14ac:dyDescent="0.3">
      <c r="A21" s="302"/>
      <c r="B21" s="296"/>
      <c r="C21" s="137" t="s">
        <v>137</v>
      </c>
      <c r="D21" s="136">
        <v>27.2</v>
      </c>
      <c r="E21" s="136">
        <v>26.4</v>
      </c>
      <c r="F21" s="136">
        <v>26.54</v>
      </c>
      <c r="G21" s="138">
        <f t="shared" si="5"/>
        <v>-0.66000000000000014</v>
      </c>
      <c r="H21" s="143">
        <v>1.7</v>
      </c>
      <c r="I21" s="136">
        <v>2.7</v>
      </c>
      <c r="J21" s="136">
        <v>2.2000000000000002</v>
      </c>
      <c r="K21" s="138">
        <f t="shared" si="0"/>
        <v>0.50000000000000022</v>
      </c>
      <c r="L21" s="143">
        <v>2.7</v>
      </c>
      <c r="M21" s="143">
        <v>3.8</v>
      </c>
      <c r="N21" s="136">
        <v>3.5</v>
      </c>
      <c r="O21" s="138">
        <f t="shared" si="2"/>
        <v>0.79999999999999982</v>
      </c>
      <c r="P21" s="143">
        <v>4.3</v>
      </c>
      <c r="Q21" s="143">
        <v>7.7</v>
      </c>
      <c r="R21" s="136">
        <v>7.2</v>
      </c>
      <c r="S21" s="138">
        <f t="shared" si="1"/>
        <v>2.9000000000000004</v>
      </c>
      <c r="T21" s="143">
        <v>12.5</v>
      </c>
      <c r="U21" s="143">
        <v>13.7</v>
      </c>
      <c r="V21" s="136">
        <v>12.7</v>
      </c>
      <c r="W21" s="138">
        <f t="shared" si="3"/>
        <v>0.19999999999999929</v>
      </c>
      <c r="X21" s="143">
        <v>78.8</v>
      </c>
      <c r="Y21" s="143">
        <v>72.2</v>
      </c>
      <c r="Z21" s="136">
        <v>74.400000000000006</v>
      </c>
      <c r="AA21" s="138">
        <f t="shared" si="4"/>
        <v>-4.3999999999999915</v>
      </c>
      <c r="AB21" s="217"/>
    </row>
    <row r="22" spans="1:28" x14ac:dyDescent="0.3">
      <c r="A22" s="302"/>
      <c r="B22" s="296"/>
      <c r="C22" s="137" t="s">
        <v>14</v>
      </c>
      <c r="D22" s="136">
        <v>27.2</v>
      </c>
      <c r="E22" s="136">
        <v>26.3</v>
      </c>
      <c r="F22" s="136">
        <v>26.38</v>
      </c>
      <c r="G22" s="138">
        <f t="shared" si="5"/>
        <v>-0.82000000000000028</v>
      </c>
      <c r="H22" s="143">
        <v>1.6</v>
      </c>
      <c r="I22" s="136">
        <v>2.8</v>
      </c>
      <c r="J22" s="136">
        <v>2.5</v>
      </c>
      <c r="K22" s="138">
        <f t="shared" si="0"/>
        <v>0.89999999999999991</v>
      </c>
      <c r="L22" s="143">
        <v>2.6</v>
      </c>
      <c r="M22" s="143">
        <v>3.5</v>
      </c>
      <c r="N22" s="136">
        <v>3.6</v>
      </c>
      <c r="O22" s="138">
        <f t="shared" si="2"/>
        <v>1</v>
      </c>
      <c r="P22" s="143">
        <v>4.9000000000000004</v>
      </c>
      <c r="Q22" s="143">
        <v>8.4</v>
      </c>
      <c r="R22" s="136">
        <v>7.7</v>
      </c>
      <c r="S22" s="138">
        <f t="shared" si="1"/>
        <v>2.8</v>
      </c>
      <c r="T22" s="143">
        <v>12.6</v>
      </c>
      <c r="U22" s="143">
        <v>14.2</v>
      </c>
      <c r="V22" s="136">
        <v>12.6</v>
      </c>
      <c r="W22" s="138">
        <f t="shared" si="3"/>
        <v>0</v>
      </c>
      <c r="X22" s="143">
        <v>78.3</v>
      </c>
      <c r="Y22" s="143">
        <v>71.099999999999994</v>
      </c>
      <c r="Z22" s="136">
        <v>73.599999999999994</v>
      </c>
      <c r="AA22" s="138">
        <f t="shared" si="4"/>
        <v>-4.7000000000000028</v>
      </c>
      <c r="AB22" s="217"/>
    </row>
    <row r="23" spans="1:28" x14ac:dyDescent="0.3">
      <c r="A23" s="302"/>
      <c r="B23" s="296"/>
      <c r="C23" s="137" t="s">
        <v>127</v>
      </c>
      <c r="D23" s="136">
        <v>26.2</v>
      </c>
      <c r="E23" s="136">
        <v>26.1</v>
      </c>
      <c r="F23" s="136">
        <v>26.03</v>
      </c>
      <c r="G23" s="138">
        <f t="shared" si="5"/>
        <v>-0.16999999999999815</v>
      </c>
      <c r="H23" s="143">
        <v>2.9</v>
      </c>
      <c r="I23" s="136">
        <v>3.2</v>
      </c>
      <c r="J23" s="136">
        <v>3</v>
      </c>
      <c r="K23" s="138">
        <f t="shared" si="0"/>
        <v>0.10000000000000009</v>
      </c>
      <c r="L23" s="143">
        <v>3.3</v>
      </c>
      <c r="M23" s="143">
        <v>3.3</v>
      </c>
      <c r="N23" s="136">
        <v>3.4</v>
      </c>
      <c r="O23" s="138">
        <f t="shared" si="2"/>
        <v>0.10000000000000009</v>
      </c>
      <c r="P23" s="143">
        <v>7.6</v>
      </c>
      <c r="Q23" s="143">
        <v>7.8</v>
      </c>
      <c r="R23" s="136">
        <v>8.4</v>
      </c>
      <c r="S23" s="138">
        <f t="shared" si="1"/>
        <v>0.80000000000000071</v>
      </c>
      <c r="T23" s="143">
        <v>14.9</v>
      </c>
      <c r="U23" s="143">
        <v>14</v>
      </c>
      <c r="V23" s="136">
        <v>13.9</v>
      </c>
      <c r="W23" s="138">
        <f t="shared" si="3"/>
        <v>-1</v>
      </c>
      <c r="X23" s="143">
        <v>71.2</v>
      </c>
      <c r="Y23" s="143">
        <v>71.8</v>
      </c>
      <c r="Z23" s="136">
        <v>71.2</v>
      </c>
      <c r="AA23" s="138">
        <f t="shared" si="4"/>
        <v>0</v>
      </c>
      <c r="AB23" s="217"/>
    </row>
    <row r="24" spans="1:28" ht="16.5" x14ac:dyDescent="0.3">
      <c r="A24" s="302"/>
      <c r="B24" s="296" t="s">
        <v>217</v>
      </c>
      <c r="C24" s="296"/>
      <c r="D24" s="136">
        <v>26</v>
      </c>
      <c r="E24" s="136">
        <v>25.9</v>
      </c>
      <c r="F24" s="136">
        <v>25.82</v>
      </c>
      <c r="G24" s="138">
        <f t="shared" si="5"/>
        <v>-0.17999999999999972</v>
      </c>
      <c r="H24" s="143">
        <v>2.6</v>
      </c>
      <c r="I24" s="136">
        <v>3</v>
      </c>
      <c r="J24" s="136">
        <v>2.8</v>
      </c>
      <c r="K24" s="138">
        <f t="shared" si="0"/>
        <v>0.19999999999999973</v>
      </c>
      <c r="L24" s="143">
        <v>3.7</v>
      </c>
      <c r="M24" s="143">
        <v>3.7</v>
      </c>
      <c r="N24" s="136">
        <v>3.6</v>
      </c>
      <c r="O24" s="138">
        <f t="shared" si="2"/>
        <v>-0.10000000000000009</v>
      </c>
      <c r="P24" s="143">
        <v>7.6</v>
      </c>
      <c r="Q24" s="143">
        <v>7.4</v>
      </c>
      <c r="R24" s="136">
        <v>8.6</v>
      </c>
      <c r="S24" s="138">
        <f t="shared" si="1"/>
        <v>1</v>
      </c>
      <c r="T24" s="143">
        <v>15.2</v>
      </c>
      <c r="U24" s="143">
        <v>16</v>
      </c>
      <c r="V24" s="136">
        <v>15.3</v>
      </c>
      <c r="W24" s="138">
        <f t="shared" si="3"/>
        <v>0.10000000000000142</v>
      </c>
      <c r="X24" s="143">
        <v>70.8</v>
      </c>
      <c r="Y24" s="143">
        <v>69.900000000000006</v>
      </c>
      <c r="Z24" s="136">
        <v>69.8</v>
      </c>
      <c r="AA24" s="138">
        <f t="shared" si="4"/>
        <v>-1</v>
      </c>
      <c r="AB24" s="217"/>
    </row>
    <row r="25" spans="1:28" ht="16.5" x14ac:dyDescent="0.3">
      <c r="A25" s="302"/>
      <c r="B25" s="296" t="s">
        <v>218</v>
      </c>
      <c r="C25" s="296"/>
      <c r="D25" s="136">
        <v>24.7</v>
      </c>
      <c r="E25" s="136">
        <v>24.7</v>
      </c>
      <c r="F25" s="136">
        <v>24.54</v>
      </c>
      <c r="G25" s="138">
        <f t="shared" si="5"/>
        <v>-0.16000000000000014</v>
      </c>
      <c r="H25" s="143">
        <v>3.6</v>
      </c>
      <c r="I25" s="136">
        <v>3.9</v>
      </c>
      <c r="J25" s="136">
        <v>3.8</v>
      </c>
      <c r="K25" s="138">
        <f t="shared" si="0"/>
        <v>0.19999999999999973</v>
      </c>
      <c r="L25" s="143">
        <v>6.4</v>
      </c>
      <c r="M25" s="143">
        <v>5.7</v>
      </c>
      <c r="N25" s="136">
        <v>5.7</v>
      </c>
      <c r="O25" s="138">
        <f t="shared" si="2"/>
        <v>-0.70000000000000018</v>
      </c>
      <c r="P25" s="143">
        <v>10.8</v>
      </c>
      <c r="Q25" s="143">
        <v>10.5</v>
      </c>
      <c r="R25" s="136">
        <v>11.8</v>
      </c>
      <c r="S25" s="138">
        <f t="shared" si="1"/>
        <v>1</v>
      </c>
      <c r="T25" s="143">
        <v>18</v>
      </c>
      <c r="U25" s="143">
        <v>18.399999999999999</v>
      </c>
      <c r="V25" s="136">
        <v>18.100000000000001</v>
      </c>
      <c r="W25" s="138">
        <f t="shared" si="3"/>
        <v>0.10000000000000142</v>
      </c>
      <c r="X25" s="143">
        <v>61.3</v>
      </c>
      <c r="Y25" s="143">
        <v>61.5</v>
      </c>
      <c r="Z25" s="136">
        <v>60.6</v>
      </c>
      <c r="AA25" s="138">
        <f t="shared" si="4"/>
        <v>-0.69999999999999574</v>
      </c>
      <c r="AB25" s="217"/>
    </row>
    <row r="26" spans="1:28" s="139" customFormat="1" x14ac:dyDescent="0.3">
      <c r="A26" s="303" t="s">
        <v>5</v>
      </c>
      <c r="B26" s="303"/>
      <c r="C26" s="303"/>
      <c r="D26" s="165">
        <v>23.4</v>
      </c>
      <c r="E26" s="165">
        <v>23.1</v>
      </c>
      <c r="F26" s="165">
        <v>22.94</v>
      </c>
      <c r="G26" s="138">
        <f t="shared" si="5"/>
        <v>-0.4599999999999973</v>
      </c>
      <c r="H26" s="142">
        <v>4.4000000000000004</v>
      </c>
      <c r="I26" s="142">
        <v>5</v>
      </c>
      <c r="J26" s="165">
        <v>4.9000000000000004</v>
      </c>
      <c r="K26" s="138">
        <f t="shared" si="0"/>
        <v>0.5</v>
      </c>
      <c r="L26" s="165">
        <v>9.1</v>
      </c>
      <c r="M26" s="165">
        <v>8.8000000000000007</v>
      </c>
      <c r="N26" s="165">
        <v>9.1999999999999993</v>
      </c>
      <c r="O26" s="138">
        <f t="shared" si="2"/>
        <v>9.9999999999999645E-2</v>
      </c>
      <c r="P26" s="165">
        <v>8.6999999999999993</v>
      </c>
      <c r="Q26" s="165">
        <v>10.7</v>
      </c>
      <c r="R26" s="165">
        <v>10.7</v>
      </c>
      <c r="S26" s="138">
        <f t="shared" si="1"/>
        <v>2</v>
      </c>
      <c r="T26" s="165">
        <v>24.4</v>
      </c>
      <c r="U26" s="165">
        <v>25.5</v>
      </c>
      <c r="V26" s="165">
        <v>25.7</v>
      </c>
      <c r="W26" s="138">
        <f t="shared" si="3"/>
        <v>1.3000000000000007</v>
      </c>
      <c r="X26" s="165">
        <v>53.4</v>
      </c>
      <c r="Y26" s="165">
        <v>50</v>
      </c>
      <c r="Z26" s="165">
        <v>49.6</v>
      </c>
      <c r="AA26" s="138">
        <f t="shared" si="4"/>
        <v>-3.7999999999999972</v>
      </c>
      <c r="AB26" s="217"/>
    </row>
    <row r="27" spans="1:28" ht="48.75" customHeight="1" x14ac:dyDescent="0.3">
      <c r="A27" s="300" t="s">
        <v>179</v>
      </c>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row>
    <row r="28" spans="1:28" x14ac:dyDescent="0.3">
      <c r="A28" s="20" t="s">
        <v>152</v>
      </c>
    </row>
    <row r="29" spans="1:28" x14ac:dyDescent="0.3">
      <c r="A29" s="4" t="s">
        <v>112</v>
      </c>
    </row>
    <row r="30" spans="1:28" x14ac:dyDescent="0.3">
      <c r="A30" s="173" t="s">
        <v>231</v>
      </c>
    </row>
  </sheetData>
  <sortState xmlns:xlrd2="http://schemas.microsoft.com/office/spreadsheetml/2017/richdata2" ref="A51:AA70">
    <sortCondition ref="A51:A70"/>
  </sortState>
  <mergeCells count="19">
    <mergeCell ref="A27:Z27"/>
    <mergeCell ref="A1:N1"/>
    <mergeCell ref="B5:B8"/>
    <mergeCell ref="B9:B12"/>
    <mergeCell ref="A4:A14"/>
    <mergeCell ref="A15:A25"/>
    <mergeCell ref="B13:C13"/>
    <mergeCell ref="A26:C26"/>
    <mergeCell ref="B16:B19"/>
    <mergeCell ref="D2:G2"/>
    <mergeCell ref="H2:K2"/>
    <mergeCell ref="B20:B23"/>
    <mergeCell ref="B24:C24"/>
    <mergeCell ref="B25:C25"/>
    <mergeCell ref="L2:O2"/>
    <mergeCell ref="P2:S2"/>
    <mergeCell ref="T2:W2"/>
    <mergeCell ref="X2:AA2"/>
    <mergeCell ref="B14:C1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4"/>
  <sheetViews>
    <sheetView showGridLines="0" zoomScale="115" zoomScaleNormal="115" workbookViewId="0">
      <selection activeCell="D17" sqref="D17"/>
    </sheetView>
  </sheetViews>
  <sheetFormatPr baseColWidth="10" defaultRowHeight="15.75" x14ac:dyDescent="0.3"/>
  <cols>
    <col min="1" max="1" width="11.42578125" style="2"/>
    <col min="2" max="2" width="24.85546875" style="2" customWidth="1"/>
    <col min="3" max="3" width="12.85546875" style="2" customWidth="1"/>
    <col min="4" max="4" width="11.42578125" style="185"/>
    <col min="5" max="5" width="12.85546875" style="2" customWidth="1"/>
    <col min="6" max="6" width="17.28515625" style="185" customWidth="1"/>
    <col min="7" max="16384" width="11.42578125" style="2"/>
  </cols>
  <sheetData>
    <row r="1" spans="1:11" ht="36" customHeight="1" x14ac:dyDescent="0.3">
      <c r="A1" s="179" t="s">
        <v>197</v>
      </c>
      <c r="B1" s="179"/>
      <c r="C1" s="179"/>
      <c r="D1" s="203"/>
      <c r="E1" s="179"/>
      <c r="F1" s="203"/>
      <c r="G1" s="114"/>
      <c r="H1" s="114"/>
      <c r="I1" s="114"/>
      <c r="J1" s="114"/>
      <c r="K1" s="114"/>
    </row>
    <row r="2" spans="1:11" ht="47.25" x14ac:dyDescent="0.3">
      <c r="C2" s="213">
        <v>2023</v>
      </c>
      <c r="D2" s="140">
        <v>2024</v>
      </c>
      <c r="E2" s="140">
        <v>2025</v>
      </c>
      <c r="F2" s="207" t="s">
        <v>140</v>
      </c>
    </row>
    <row r="3" spans="1:11" x14ac:dyDescent="0.3">
      <c r="A3" s="126" t="s">
        <v>138</v>
      </c>
      <c r="B3" s="126"/>
      <c r="C3" s="214">
        <v>15</v>
      </c>
      <c r="D3" s="138">
        <v>16.8</v>
      </c>
      <c r="E3" s="138">
        <v>16.14</v>
      </c>
      <c r="F3" s="138">
        <f>E3-C3</f>
        <v>1.1400000000000006</v>
      </c>
      <c r="G3" s="222"/>
    </row>
    <row r="4" spans="1:11" x14ac:dyDescent="0.3">
      <c r="A4" s="305" t="s">
        <v>219</v>
      </c>
      <c r="B4" s="127" t="s">
        <v>4</v>
      </c>
      <c r="C4" s="215">
        <v>11.4</v>
      </c>
      <c r="D4" s="136">
        <v>15.3</v>
      </c>
      <c r="E4" s="136">
        <v>13.9</v>
      </c>
      <c r="F4" s="136">
        <f t="shared" ref="F4:F13" si="0">E4-C4</f>
        <v>2.5</v>
      </c>
    </row>
    <row r="5" spans="1:11" x14ac:dyDescent="0.3">
      <c r="A5" s="305"/>
      <c r="B5" s="127" t="s">
        <v>137</v>
      </c>
      <c r="C5" s="215">
        <v>9.5</v>
      </c>
      <c r="D5" s="136">
        <v>21.2</v>
      </c>
      <c r="E5" s="136">
        <v>17.100000000000001</v>
      </c>
      <c r="F5" s="136">
        <f t="shared" si="0"/>
        <v>7.6000000000000014</v>
      </c>
      <c r="G5" s="37"/>
    </row>
    <row r="6" spans="1:11" x14ac:dyDescent="0.3">
      <c r="A6" s="305"/>
      <c r="B6" s="127" t="s">
        <v>139</v>
      </c>
      <c r="C6" s="215">
        <v>7.6</v>
      </c>
      <c r="D6" s="136">
        <v>21.4</v>
      </c>
      <c r="E6" s="136">
        <v>17.010000000000002</v>
      </c>
      <c r="F6" s="136">
        <f t="shared" si="0"/>
        <v>9.4100000000000019</v>
      </c>
      <c r="G6" s="37"/>
    </row>
    <row r="7" spans="1:11" x14ac:dyDescent="0.3">
      <c r="A7" s="305"/>
      <c r="B7" s="127" t="s">
        <v>127</v>
      </c>
      <c r="C7" s="215">
        <v>13</v>
      </c>
      <c r="D7" s="136">
        <v>11.9</v>
      </c>
      <c r="E7" s="136">
        <v>12.11</v>
      </c>
      <c r="F7" s="136">
        <f t="shared" si="0"/>
        <v>-0.89000000000000057</v>
      </c>
    </row>
    <row r="8" spans="1:11" x14ac:dyDescent="0.3">
      <c r="A8" s="305" t="s">
        <v>220</v>
      </c>
      <c r="B8" s="127" t="s">
        <v>4</v>
      </c>
      <c r="C8" s="215">
        <v>14.4</v>
      </c>
      <c r="D8" s="136">
        <v>17.8</v>
      </c>
      <c r="E8" s="136">
        <v>16.23</v>
      </c>
      <c r="F8" s="136">
        <f t="shared" si="0"/>
        <v>1.83</v>
      </c>
    </row>
    <row r="9" spans="1:11" x14ac:dyDescent="0.3">
      <c r="A9" s="305"/>
      <c r="B9" s="127" t="s">
        <v>137</v>
      </c>
      <c r="C9" s="215">
        <v>5.5</v>
      </c>
      <c r="D9" s="136">
        <v>17.3</v>
      </c>
      <c r="E9" s="136">
        <v>12.73</v>
      </c>
      <c r="F9" s="136">
        <f t="shared" si="0"/>
        <v>7.23</v>
      </c>
    </row>
    <row r="10" spans="1:11" x14ac:dyDescent="0.3">
      <c r="A10" s="305"/>
      <c r="B10" s="127" t="s">
        <v>139</v>
      </c>
      <c r="C10" s="215">
        <v>6.4</v>
      </c>
      <c r="D10" s="136">
        <v>19.2</v>
      </c>
      <c r="E10" s="136">
        <v>14.04</v>
      </c>
      <c r="F10" s="136">
        <f t="shared" si="0"/>
        <v>7.6399999999999988</v>
      </c>
    </row>
    <row r="11" spans="1:11" x14ac:dyDescent="0.3">
      <c r="A11" s="305"/>
      <c r="B11" s="127" t="s">
        <v>127</v>
      </c>
      <c r="C11" s="215">
        <v>17.899999999999999</v>
      </c>
      <c r="D11" s="136">
        <v>17.600000000000001</v>
      </c>
      <c r="E11" s="136">
        <v>17.510000000000002</v>
      </c>
      <c r="F11" s="136">
        <f t="shared" si="0"/>
        <v>-0.38999999999999702</v>
      </c>
    </row>
    <row r="12" spans="1:11" ht="16.5" x14ac:dyDescent="0.3">
      <c r="A12" s="305" t="s">
        <v>221</v>
      </c>
      <c r="B12" s="305"/>
      <c r="C12" s="215">
        <v>15.2</v>
      </c>
      <c r="D12" s="136">
        <v>15.1</v>
      </c>
      <c r="E12" s="136">
        <v>15.09</v>
      </c>
      <c r="F12" s="136">
        <f>E12-C12</f>
        <v>-0.10999999999999943</v>
      </c>
    </row>
    <row r="13" spans="1:11" ht="16.5" x14ac:dyDescent="0.3">
      <c r="A13" s="305" t="s">
        <v>222</v>
      </c>
      <c r="B13" s="305"/>
      <c r="C13" s="215">
        <v>18.7</v>
      </c>
      <c r="D13" s="136">
        <v>18.600000000000001</v>
      </c>
      <c r="E13" s="136">
        <v>19.03</v>
      </c>
      <c r="F13" s="136">
        <f t="shared" si="0"/>
        <v>0.33000000000000185</v>
      </c>
    </row>
    <row r="15" spans="1:11" ht="41.25" customHeight="1" x14ac:dyDescent="0.3">
      <c r="A15" s="304" t="s">
        <v>191</v>
      </c>
      <c r="B15" s="304"/>
      <c r="C15" s="304"/>
      <c r="D15" s="304"/>
      <c r="E15" s="304"/>
      <c r="F15" s="304"/>
      <c r="G15" s="113"/>
      <c r="H15" s="113"/>
      <c r="I15" s="113"/>
      <c r="J15" s="113"/>
    </row>
    <row r="16" spans="1:11" x14ac:dyDescent="0.3">
      <c r="A16" s="18" t="s">
        <v>141</v>
      </c>
    </row>
    <row r="17" spans="1:6" x14ac:dyDescent="0.3">
      <c r="A17" s="4" t="s">
        <v>112</v>
      </c>
    </row>
    <row r="18" spans="1:6" x14ac:dyDescent="0.3">
      <c r="A18" s="173" t="s">
        <v>231</v>
      </c>
    </row>
    <row r="20" spans="1:6" x14ac:dyDescent="0.3">
      <c r="D20" s="2"/>
      <c r="F20" s="2"/>
    </row>
    <row r="21" spans="1:6" x14ac:dyDescent="0.3">
      <c r="D21" s="2"/>
      <c r="F21" s="2"/>
    </row>
    <row r="22" spans="1:6" x14ac:dyDescent="0.3">
      <c r="D22" s="2"/>
      <c r="F22" s="2"/>
    </row>
    <row r="23" spans="1:6" x14ac:dyDescent="0.3">
      <c r="D23" s="2"/>
      <c r="F23" s="2"/>
    </row>
    <row r="24" spans="1:6" x14ac:dyDescent="0.3">
      <c r="D24" s="2"/>
      <c r="F24" s="2"/>
    </row>
    <row r="25" spans="1:6" x14ac:dyDescent="0.3">
      <c r="D25" s="2"/>
      <c r="F25" s="2"/>
    </row>
    <row r="26" spans="1:6" x14ac:dyDescent="0.3">
      <c r="D26" s="2"/>
      <c r="F26" s="2"/>
    </row>
    <row r="27" spans="1:6" x14ac:dyDescent="0.3">
      <c r="D27" s="2"/>
      <c r="F27" s="2"/>
    </row>
    <row r="28" spans="1:6" x14ac:dyDescent="0.3">
      <c r="D28" s="2"/>
      <c r="F28" s="2"/>
    </row>
    <row r="29" spans="1:6" x14ac:dyDescent="0.3">
      <c r="D29" s="2"/>
      <c r="F29" s="2"/>
    </row>
    <row r="30" spans="1:6" x14ac:dyDescent="0.3">
      <c r="D30" s="2"/>
      <c r="F30" s="2"/>
    </row>
    <row r="31" spans="1:6" x14ac:dyDescent="0.3">
      <c r="D31" s="2"/>
      <c r="F31" s="2"/>
    </row>
    <row r="32" spans="1:6" x14ac:dyDescent="0.3">
      <c r="D32" s="2"/>
      <c r="F32" s="2"/>
    </row>
    <row r="33" s="2" customFormat="1" x14ac:dyDescent="0.3"/>
    <row r="34" s="2" customFormat="1" x14ac:dyDescent="0.3"/>
  </sheetData>
  <mergeCells count="5">
    <mergeCell ref="A15:F15"/>
    <mergeCell ref="A13:B13"/>
    <mergeCell ref="A4:A7"/>
    <mergeCell ref="A8:A11"/>
    <mergeCell ref="A12:B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2"/>
  <sheetViews>
    <sheetView showGridLines="0" zoomScaleNormal="100" workbookViewId="0">
      <selection activeCell="A21" sqref="A21"/>
    </sheetView>
  </sheetViews>
  <sheetFormatPr baseColWidth="10" defaultColWidth="11.42578125" defaultRowHeight="15.75" x14ac:dyDescent="0.3"/>
  <cols>
    <col min="1" max="1" width="35.28515625" style="2" customWidth="1"/>
    <col min="2" max="2" width="18.7109375" style="2" customWidth="1"/>
    <col min="3" max="3" width="9.42578125" style="2" customWidth="1"/>
    <col min="4" max="4" width="18" style="2" customWidth="1"/>
    <col min="5" max="5" width="18.42578125" style="2" customWidth="1"/>
    <col min="6" max="16384" width="11.42578125" style="2"/>
  </cols>
  <sheetData>
    <row r="1" spans="1:5" ht="39" customHeight="1" x14ac:dyDescent="0.3">
      <c r="A1" s="285" t="s">
        <v>198</v>
      </c>
      <c r="B1" s="258"/>
      <c r="C1" s="258"/>
      <c r="D1" s="258"/>
      <c r="E1" s="258"/>
    </row>
    <row r="2" spans="1:5" ht="15" customHeight="1" x14ac:dyDescent="0.3">
      <c r="A2" s="38"/>
      <c r="B2" s="12"/>
      <c r="C2" s="12"/>
    </row>
    <row r="3" spans="1:5" ht="15" customHeight="1" x14ac:dyDescent="0.3">
      <c r="A3" s="38"/>
      <c r="B3" s="12"/>
      <c r="C3" s="12"/>
    </row>
    <row r="4" spans="1:5" ht="15" customHeight="1" x14ac:dyDescent="0.3">
      <c r="A4" s="38"/>
      <c r="B4" s="12"/>
      <c r="C4" s="12"/>
    </row>
    <row r="5" spans="1:5" ht="15" customHeight="1" x14ac:dyDescent="0.3">
      <c r="A5" s="38"/>
      <c r="B5" s="12"/>
      <c r="C5" s="12"/>
    </row>
    <row r="6" spans="1:5" ht="15" customHeight="1" x14ac:dyDescent="0.3">
      <c r="A6" s="38"/>
      <c r="B6" s="12"/>
      <c r="C6" s="12"/>
    </row>
    <row r="7" spans="1:5" ht="15" customHeight="1" x14ac:dyDescent="0.3">
      <c r="A7" s="38"/>
      <c r="B7" s="12"/>
      <c r="C7" s="12"/>
    </row>
    <row r="8" spans="1:5" ht="15" customHeight="1" x14ac:dyDescent="0.3">
      <c r="A8" s="38"/>
      <c r="B8" s="12"/>
      <c r="C8" s="12"/>
    </row>
    <row r="9" spans="1:5" ht="15" customHeight="1" x14ac:dyDescent="0.3">
      <c r="A9" s="38"/>
      <c r="B9" s="12"/>
      <c r="C9" s="12"/>
    </row>
    <row r="10" spans="1:5" ht="15" customHeight="1" x14ac:dyDescent="0.3">
      <c r="A10" s="38"/>
      <c r="B10" s="12"/>
      <c r="C10" s="12"/>
    </row>
    <row r="11" spans="1:5" ht="15" customHeight="1" x14ac:dyDescent="0.3">
      <c r="A11" s="38"/>
      <c r="B11" s="12"/>
      <c r="C11" s="12"/>
    </row>
    <row r="12" spans="1:5" ht="15" customHeight="1" x14ac:dyDescent="0.3">
      <c r="A12" s="38"/>
      <c r="B12" s="12"/>
      <c r="C12" s="12"/>
    </row>
    <row r="13" spans="1:5" ht="15" customHeight="1" x14ac:dyDescent="0.3">
      <c r="A13" s="177"/>
      <c r="B13" s="178"/>
      <c r="C13" s="178"/>
    </row>
    <row r="14" spans="1:5" ht="15" customHeight="1" x14ac:dyDescent="0.3">
      <c r="A14" s="38"/>
      <c r="B14" s="12"/>
      <c r="C14" s="12"/>
    </row>
    <row r="15" spans="1:5" ht="15" customHeight="1" x14ac:dyDescent="0.3">
      <c r="A15" s="38"/>
      <c r="B15" s="12"/>
      <c r="C15" s="12"/>
    </row>
    <row r="16" spans="1:5" ht="15" customHeight="1" x14ac:dyDescent="0.3">
      <c r="A16" s="38"/>
      <c r="B16" s="12"/>
      <c r="C16" s="12"/>
    </row>
    <row r="17" spans="1:8" ht="15" customHeight="1" x14ac:dyDescent="0.3">
      <c r="A17" s="38"/>
      <c r="B17" s="12"/>
      <c r="C17" s="12"/>
    </row>
    <row r="18" spans="1:8" ht="15" customHeight="1" x14ac:dyDescent="0.3">
      <c r="A18" s="177"/>
      <c r="B18" s="178"/>
      <c r="C18" s="178"/>
    </row>
    <row r="19" spans="1:8" ht="15" customHeight="1" x14ac:dyDescent="0.3">
      <c r="A19" s="38"/>
      <c r="B19" s="12"/>
      <c r="C19" s="12"/>
    </row>
    <row r="20" spans="1:8" ht="25.5" customHeight="1" x14ac:dyDescent="0.3">
      <c r="A20" s="247" t="s">
        <v>180</v>
      </c>
      <c r="B20" s="249"/>
      <c r="C20" s="249"/>
      <c r="D20" s="286"/>
      <c r="E20" s="286"/>
    </row>
    <row r="21" spans="1:8" x14ac:dyDescent="0.3">
      <c r="A21" s="18" t="s">
        <v>208</v>
      </c>
    </row>
    <row r="22" spans="1:8" x14ac:dyDescent="0.3">
      <c r="A22" s="4" t="s">
        <v>110</v>
      </c>
    </row>
    <row r="23" spans="1:8" ht="15" customHeight="1" x14ac:dyDescent="0.3">
      <c r="A23" s="173" t="s">
        <v>231</v>
      </c>
    </row>
    <row r="24" spans="1:8" x14ac:dyDescent="0.3">
      <c r="A24" s="38"/>
      <c r="B24" s="12"/>
      <c r="C24" s="12"/>
    </row>
    <row r="25" spans="1:8" ht="24.75" customHeight="1" x14ac:dyDescent="0.3">
      <c r="A25" s="38"/>
      <c r="B25" s="12"/>
      <c r="C25" s="12"/>
    </row>
    <row r="26" spans="1:8" ht="14.25" customHeight="1" x14ac:dyDescent="0.3">
      <c r="B26" s="282" t="s">
        <v>82</v>
      </c>
      <c r="C26" s="284"/>
      <c r="D26" s="282" t="s">
        <v>83</v>
      </c>
      <c r="E26" s="284"/>
    </row>
    <row r="27" spans="1:8" ht="31.5" x14ac:dyDescent="0.3">
      <c r="A27" s="39" t="s">
        <v>66</v>
      </c>
      <c r="B27" s="39" t="s">
        <v>0</v>
      </c>
      <c r="C27" s="39" t="s">
        <v>1</v>
      </c>
      <c r="D27" s="14" t="s">
        <v>0</v>
      </c>
      <c r="E27" s="14" t="s">
        <v>1</v>
      </c>
    </row>
    <row r="28" spans="1:8" x14ac:dyDescent="0.3">
      <c r="A28" s="45" t="s">
        <v>67</v>
      </c>
      <c r="B28" s="46">
        <v>24.79</v>
      </c>
      <c r="C28" s="47">
        <v>26.03</v>
      </c>
      <c r="D28" s="48">
        <v>0.32200000000000001</v>
      </c>
      <c r="E28" s="48">
        <v>0.315</v>
      </c>
      <c r="H28" s="37"/>
    </row>
    <row r="29" spans="1:8" x14ac:dyDescent="0.3">
      <c r="A29" s="45" t="s">
        <v>19</v>
      </c>
      <c r="B29" s="46">
        <v>24.65</v>
      </c>
      <c r="C29" s="47">
        <v>24.6</v>
      </c>
      <c r="D29" s="48">
        <v>0.22500000000000001</v>
      </c>
      <c r="E29" s="48">
        <v>0.255</v>
      </c>
      <c r="H29" s="37"/>
    </row>
    <row r="30" spans="1:8" x14ac:dyDescent="0.3">
      <c r="A30" s="49" t="s">
        <v>44</v>
      </c>
      <c r="B30" s="50">
        <v>22.23</v>
      </c>
      <c r="C30" s="51">
        <v>21.84</v>
      </c>
      <c r="D30" s="52">
        <v>0.114</v>
      </c>
      <c r="E30" s="52">
        <v>8.3000000000000004E-2</v>
      </c>
      <c r="F30" s="201"/>
      <c r="G30" s="201"/>
      <c r="H30" s="37"/>
    </row>
    <row r="31" spans="1:8" x14ac:dyDescent="0.3">
      <c r="A31" s="53" t="s">
        <v>131</v>
      </c>
      <c r="B31" s="42">
        <v>23.7</v>
      </c>
      <c r="C31" s="54">
        <v>23.8</v>
      </c>
      <c r="D31" s="55" t="s">
        <v>86</v>
      </c>
      <c r="E31" s="55" t="s">
        <v>86</v>
      </c>
      <c r="F31" s="198"/>
      <c r="H31" s="37"/>
    </row>
    <row r="32" spans="1:8" x14ac:dyDescent="0.3">
      <c r="A32" s="53" t="s">
        <v>128</v>
      </c>
      <c r="B32" s="42">
        <v>22.59</v>
      </c>
      <c r="C32" s="54">
        <v>21.27</v>
      </c>
      <c r="D32" s="55" t="s">
        <v>86</v>
      </c>
      <c r="E32" s="55" t="s">
        <v>86</v>
      </c>
      <c r="H32" s="37"/>
    </row>
    <row r="33" spans="1:8" x14ac:dyDescent="0.3">
      <c r="A33" s="53" t="s">
        <v>129</v>
      </c>
      <c r="B33" s="42">
        <v>20.65</v>
      </c>
      <c r="C33" s="54">
        <v>19.96</v>
      </c>
      <c r="D33" s="55" t="s">
        <v>86</v>
      </c>
      <c r="E33" s="55" t="s">
        <v>86</v>
      </c>
      <c r="H33" s="37"/>
    </row>
    <row r="34" spans="1:8" x14ac:dyDescent="0.3">
      <c r="A34" s="56" t="s">
        <v>130</v>
      </c>
      <c r="B34" s="44">
        <v>16.75</v>
      </c>
      <c r="C34" s="57">
        <v>14.22</v>
      </c>
      <c r="D34" s="58" t="s">
        <v>86</v>
      </c>
      <c r="E34" s="58" t="s">
        <v>86</v>
      </c>
      <c r="H34" s="37"/>
    </row>
    <row r="35" spans="1:8" x14ac:dyDescent="0.3">
      <c r="A35" s="49" t="s">
        <v>20</v>
      </c>
      <c r="B35" s="50">
        <v>24.08</v>
      </c>
      <c r="C35" s="51">
        <v>23.26</v>
      </c>
      <c r="D35" s="52">
        <v>0.22500000000000001</v>
      </c>
      <c r="E35" s="52">
        <v>0.26300000000000001</v>
      </c>
      <c r="H35" s="37"/>
    </row>
    <row r="36" spans="1:8" x14ac:dyDescent="0.3">
      <c r="A36" s="49" t="s">
        <v>43</v>
      </c>
      <c r="B36" s="50">
        <v>21.72</v>
      </c>
      <c r="C36" s="51">
        <v>20.84</v>
      </c>
      <c r="D36" s="52">
        <v>0.114</v>
      </c>
      <c r="E36" s="52">
        <v>8.3000000000000004E-2</v>
      </c>
      <c r="H36" s="37"/>
    </row>
    <row r="37" spans="1:8" x14ac:dyDescent="0.3">
      <c r="A37" s="53" t="s">
        <v>135</v>
      </c>
      <c r="B37" s="42">
        <v>23.36</v>
      </c>
      <c r="C37" s="54">
        <v>22.85</v>
      </c>
      <c r="D37" s="55" t="s">
        <v>86</v>
      </c>
      <c r="E37" s="55" t="s">
        <v>86</v>
      </c>
      <c r="H37" s="37"/>
    </row>
    <row r="38" spans="1:8" x14ac:dyDescent="0.3">
      <c r="A38" s="53" t="s">
        <v>132</v>
      </c>
      <c r="B38" s="42">
        <v>22.52</v>
      </c>
      <c r="C38" s="54">
        <v>20.2</v>
      </c>
      <c r="D38" s="55" t="s">
        <v>86</v>
      </c>
      <c r="E38" s="55" t="s">
        <v>86</v>
      </c>
      <c r="H38" s="37"/>
    </row>
    <row r="39" spans="1:8" x14ac:dyDescent="0.3">
      <c r="A39" s="53" t="s">
        <v>133</v>
      </c>
      <c r="B39" s="42">
        <v>19.16</v>
      </c>
      <c r="C39" s="54">
        <v>18.170000000000002</v>
      </c>
      <c r="D39" s="55" t="s">
        <v>86</v>
      </c>
      <c r="E39" s="55" t="s">
        <v>86</v>
      </c>
      <c r="H39" s="37"/>
    </row>
    <row r="40" spans="1:8" x14ac:dyDescent="0.3">
      <c r="A40" s="53" t="s">
        <v>134</v>
      </c>
      <c r="B40" s="42">
        <v>16.829999999999998</v>
      </c>
      <c r="C40" s="42">
        <v>14.13</v>
      </c>
      <c r="D40" s="55" t="s">
        <v>86</v>
      </c>
      <c r="E40" s="55" t="s">
        <v>86</v>
      </c>
      <c r="H40" s="37"/>
    </row>
    <row r="41" spans="1:8" x14ac:dyDescent="0.3">
      <c r="A41" s="59" t="s">
        <v>4</v>
      </c>
      <c r="B41" s="60">
        <v>23.96</v>
      </c>
      <c r="C41" s="60">
        <v>24.16</v>
      </c>
      <c r="D41" s="61">
        <v>1</v>
      </c>
      <c r="E41" s="62">
        <v>1</v>
      </c>
      <c r="F41" s="71"/>
      <c r="G41" s="71"/>
      <c r="H41" s="37"/>
    </row>
    <row r="42" spans="1:8" x14ac:dyDescent="0.3">
      <c r="D42" s="71"/>
      <c r="E42" s="71"/>
    </row>
  </sheetData>
  <mergeCells count="4">
    <mergeCell ref="A1:E1"/>
    <mergeCell ref="A20:E20"/>
    <mergeCell ref="B26:C26"/>
    <mergeCell ref="D26:E2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7"/>
  <sheetViews>
    <sheetView showGridLines="0" topLeftCell="A12" zoomScale="115" zoomScaleNormal="115" workbookViewId="0">
      <selection activeCell="F36" sqref="F36"/>
    </sheetView>
  </sheetViews>
  <sheetFormatPr baseColWidth="10" defaultRowHeight="15.75" x14ac:dyDescent="0.3"/>
  <cols>
    <col min="1" max="1" width="43.42578125" style="2" customWidth="1"/>
    <col min="2" max="2" width="19" style="2" customWidth="1"/>
    <col min="3" max="3" width="15.85546875" style="2" customWidth="1"/>
    <col min="4" max="9" width="11.42578125" style="2"/>
    <col min="10" max="10" width="10.7109375" style="2" customWidth="1"/>
    <col min="11" max="256" width="11.42578125" style="2"/>
    <col min="257" max="257" width="42.28515625" style="2" customWidth="1"/>
    <col min="258" max="258" width="19" style="2" customWidth="1"/>
    <col min="259" max="265" width="11.42578125" style="2"/>
    <col min="266" max="266" width="10.7109375" style="2" customWidth="1"/>
    <col min="267" max="512" width="11.42578125" style="2"/>
    <col min="513" max="513" width="42.28515625" style="2" customWidth="1"/>
    <col min="514" max="514" width="19" style="2" customWidth="1"/>
    <col min="515" max="521" width="11.42578125" style="2"/>
    <col min="522" max="522" width="10.7109375" style="2" customWidth="1"/>
    <col min="523" max="768" width="11.42578125" style="2"/>
    <col min="769" max="769" width="42.28515625" style="2" customWidth="1"/>
    <col min="770" max="770" width="19" style="2" customWidth="1"/>
    <col min="771" max="777" width="11.42578125" style="2"/>
    <col min="778" max="778" width="10.7109375" style="2" customWidth="1"/>
    <col min="779" max="1024" width="11.42578125" style="2"/>
    <col min="1025" max="1025" width="42.28515625" style="2" customWidth="1"/>
    <col min="1026" max="1026" width="19" style="2" customWidth="1"/>
    <col min="1027" max="1033" width="11.42578125" style="2"/>
    <col min="1034" max="1034" width="10.7109375" style="2" customWidth="1"/>
    <col min="1035" max="1280" width="11.42578125" style="2"/>
    <col min="1281" max="1281" width="42.28515625" style="2" customWidth="1"/>
    <col min="1282" max="1282" width="19" style="2" customWidth="1"/>
    <col min="1283" max="1289" width="11.42578125" style="2"/>
    <col min="1290" max="1290" width="10.7109375" style="2" customWidth="1"/>
    <col min="1291" max="1536" width="11.42578125" style="2"/>
    <col min="1537" max="1537" width="42.28515625" style="2" customWidth="1"/>
    <col min="1538" max="1538" width="19" style="2" customWidth="1"/>
    <col min="1539" max="1545" width="11.42578125" style="2"/>
    <col min="1546" max="1546" width="10.7109375" style="2" customWidth="1"/>
    <col min="1547" max="1792" width="11.42578125" style="2"/>
    <col min="1793" max="1793" width="42.28515625" style="2" customWidth="1"/>
    <col min="1794" max="1794" width="19" style="2" customWidth="1"/>
    <col min="1795" max="1801" width="11.42578125" style="2"/>
    <col min="1802" max="1802" width="10.7109375" style="2" customWidth="1"/>
    <col min="1803" max="2048" width="11.42578125" style="2"/>
    <col min="2049" max="2049" width="42.28515625" style="2" customWidth="1"/>
    <col min="2050" max="2050" width="19" style="2" customWidth="1"/>
    <col min="2051" max="2057" width="11.42578125" style="2"/>
    <col min="2058" max="2058" width="10.7109375" style="2" customWidth="1"/>
    <col min="2059" max="2304" width="11.42578125" style="2"/>
    <col min="2305" max="2305" width="42.28515625" style="2" customWidth="1"/>
    <col min="2306" max="2306" width="19" style="2" customWidth="1"/>
    <col min="2307" max="2313" width="11.42578125" style="2"/>
    <col min="2314" max="2314" width="10.7109375" style="2" customWidth="1"/>
    <col min="2315" max="2560" width="11.42578125" style="2"/>
    <col min="2561" max="2561" width="42.28515625" style="2" customWidth="1"/>
    <col min="2562" max="2562" width="19" style="2" customWidth="1"/>
    <col min="2563" max="2569" width="11.42578125" style="2"/>
    <col min="2570" max="2570" width="10.7109375" style="2" customWidth="1"/>
    <col min="2571" max="2816" width="11.42578125" style="2"/>
    <col min="2817" max="2817" width="42.28515625" style="2" customWidth="1"/>
    <col min="2818" max="2818" width="19" style="2" customWidth="1"/>
    <col min="2819" max="2825" width="11.42578125" style="2"/>
    <col min="2826" max="2826" width="10.7109375" style="2" customWidth="1"/>
    <col min="2827" max="3072" width="11.42578125" style="2"/>
    <col min="3073" max="3073" width="42.28515625" style="2" customWidth="1"/>
    <col min="3074" max="3074" width="19" style="2" customWidth="1"/>
    <col min="3075" max="3081" width="11.42578125" style="2"/>
    <col min="3082" max="3082" width="10.7109375" style="2" customWidth="1"/>
    <col min="3083" max="3328" width="11.42578125" style="2"/>
    <col min="3329" max="3329" width="42.28515625" style="2" customWidth="1"/>
    <col min="3330" max="3330" width="19" style="2" customWidth="1"/>
    <col min="3331" max="3337" width="11.42578125" style="2"/>
    <col min="3338" max="3338" width="10.7109375" style="2" customWidth="1"/>
    <col min="3339" max="3584" width="11.42578125" style="2"/>
    <col min="3585" max="3585" width="42.28515625" style="2" customWidth="1"/>
    <col min="3586" max="3586" width="19" style="2" customWidth="1"/>
    <col min="3587" max="3593" width="11.42578125" style="2"/>
    <col min="3594" max="3594" width="10.7109375" style="2" customWidth="1"/>
    <col min="3595" max="3840" width="11.42578125" style="2"/>
    <col min="3841" max="3841" width="42.28515625" style="2" customWidth="1"/>
    <col min="3842" max="3842" width="19" style="2" customWidth="1"/>
    <col min="3843" max="3849" width="11.42578125" style="2"/>
    <col min="3850" max="3850" width="10.7109375" style="2" customWidth="1"/>
    <col min="3851" max="4096" width="11.42578125" style="2"/>
    <col min="4097" max="4097" width="42.28515625" style="2" customWidth="1"/>
    <col min="4098" max="4098" width="19" style="2" customWidth="1"/>
    <col min="4099" max="4105" width="11.42578125" style="2"/>
    <col min="4106" max="4106" width="10.7109375" style="2" customWidth="1"/>
    <col min="4107" max="4352" width="11.42578125" style="2"/>
    <col min="4353" max="4353" width="42.28515625" style="2" customWidth="1"/>
    <col min="4354" max="4354" width="19" style="2" customWidth="1"/>
    <col min="4355" max="4361" width="11.42578125" style="2"/>
    <col min="4362" max="4362" width="10.7109375" style="2" customWidth="1"/>
    <col min="4363" max="4608" width="11.42578125" style="2"/>
    <col min="4609" max="4609" width="42.28515625" style="2" customWidth="1"/>
    <col min="4610" max="4610" width="19" style="2" customWidth="1"/>
    <col min="4611" max="4617" width="11.42578125" style="2"/>
    <col min="4618" max="4618" width="10.7109375" style="2" customWidth="1"/>
    <col min="4619" max="4864" width="11.42578125" style="2"/>
    <col min="4865" max="4865" width="42.28515625" style="2" customWidth="1"/>
    <col min="4866" max="4866" width="19" style="2" customWidth="1"/>
    <col min="4867" max="4873" width="11.42578125" style="2"/>
    <col min="4874" max="4874" width="10.7109375" style="2" customWidth="1"/>
    <col min="4875" max="5120" width="11.42578125" style="2"/>
    <col min="5121" max="5121" width="42.28515625" style="2" customWidth="1"/>
    <col min="5122" max="5122" width="19" style="2" customWidth="1"/>
    <col min="5123" max="5129" width="11.42578125" style="2"/>
    <col min="5130" max="5130" width="10.7109375" style="2" customWidth="1"/>
    <col min="5131" max="5376" width="11.42578125" style="2"/>
    <col min="5377" max="5377" width="42.28515625" style="2" customWidth="1"/>
    <col min="5378" max="5378" width="19" style="2" customWidth="1"/>
    <col min="5379" max="5385" width="11.42578125" style="2"/>
    <col min="5386" max="5386" width="10.7109375" style="2" customWidth="1"/>
    <col min="5387" max="5632" width="11.42578125" style="2"/>
    <col min="5633" max="5633" width="42.28515625" style="2" customWidth="1"/>
    <col min="5634" max="5634" width="19" style="2" customWidth="1"/>
    <col min="5635" max="5641" width="11.42578125" style="2"/>
    <col min="5642" max="5642" width="10.7109375" style="2" customWidth="1"/>
    <col min="5643" max="5888" width="11.42578125" style="2"/>
    <col min="5889" max="5889" width="42.28515625" style="2" customWidth="1"/>
    <col min="5890" max="5890" width="19" style="2" customWidth="1"/>
    <col min="5891" max="5897" width="11.42578125" style="2"/>
    <col min="5898" max="5898" width="10.7109375" style="2" customWidth="1"/>
    <col min="5899" max="6144" width="11.42578125" style="2"/>
    <col min="6145" max="6145" width="42.28515625" style="2" customWidth="1"/>
    <col min="6146" max="6146" width="19" style="2" customWidth="1"/>
    <col min="6147" max="6153" width="11.42578125" style="2"/>
    <col min="6154" max="6154" width="10.7109375" style="2" customWidth="1"/>
    <col min="6155" max="6400" width="11.42578125" style="2"/>
    <col min="6401" max="6401" width="42.28515625" style="2" customWidth="1"/>
    <col min="6402" max="6402" width="19" style="2" customWidth="1"/>
    <col min="6403" max="6409" width="11.42578125" style="2"/>
    <col min="6410" max="6410" width="10.7109375" style="2" customWidth="1"/>
    <col min="6411" max="6656" width="11.42578125" style="2"/>
    <col min="6657" max="6657" width="42.28515625" style="2" customWidth="1"/>
    <col min="6658" max="6658" width="19" style="2" customWidth="1"/>
    <col min="6659" max="6665" width="11.42578125" style="2"/>
    <col min="6666" max="6666" width="10.7109375" style="2" customWidth="1"/>
    <col min="6667" max="6912" width="11.42578125" style="2"/>
    <col min="6913" max="6913" width="42.28515625" style="2" customWidth="1"/>
    <col min="6914" max="6914" width="19" style="2" customWidth="1"/>
    <col min="6915" max="6921" width="11.42578125" style="2"/>
    <col min="6922" max="6922" width="10.7109375" style="2" customWidth="1"/>
    <col min="6923" max="7168" width="11.42578125" style="2"/>
    <col min="7169" max="7169" width="42.28515625" style="2" customWidth="1"/>
    <col min="7170" max="7170" width="19" style="2" customWidth="1"/>
    <col min="7171" max="7177" width="11.42578125" style="2"/>
    <col min="7178" max="7178" width="10.7109375" style="2" customWidth="1"/>
    <col min="7179" max="7424" width="11.42578125" style="2"/>
    <col min="7425" max="7425" width="42.28515625" style="2" customWidth="1"/>
    <col min="7426" max="7426" width="19" style="2" customWidth="1"/>
    <col min="7427" max="7433" width="11.42578125" style="2"/>
    <col min="7434" max="7434" width="10.7109375" style="2" customWidth="1"/>
    <col min="7435" max="7680" width="11.42578125" style="2"/>
    <col min="7681" max="7681" width="42.28515625" style="2" customWidth="1"/>
    <col min="7682" max="7682" width="19" style="2" customWidth="1"/>
    <col min="7683" max="7689" width="11.42578125" style="2"/>
    <col min="7690" max="7690" width="10.7109375" style="2" customWidth="1"/>
    <col min="7691" max="7936" width="11.42578125" style="2"/>
    <col min="7937" max="7937" width="42.28515625" style="2" customWidth="1"/>
    <col min="7938" max="7938" width="19" style="2" customWidth="1"/>
    <col min="7939" max="7945" width="11.42578125" style="2"/>
    <col min="7946" max="7946" width="10.7109375" style="2" customWidth="1"/>
    <col min="7947" max="8192" width="11.42578125" style="2"/>
    <col min="8193" max="8193" width="42.28515625" style="2" customWidth="1"/>
    <col min="8194" max="8194" width="19" style="2" customWidth="1"/>
    <col min="8195" max="8201" width="11.42578125" style="2"/>
    <col min="8202" max="8202" width="10.7109375" style="2" customWidth="1"/>
    <col min="8203" max="8448" width="11.42578125" style="2"/>
    <col min="8449" max="8449" width="42.28515625" style="2" customWidth="1"/>
    <col min="8450" max="8450" width="19" style="2" customWidth="1"/>
    <col min="8451" max="8457" width="11.42578125" style="2"/>
    <col min="8458" max="8458" width="10.7109375" style="2" customWidth="1"/>
    <col min="8459" max="8704" width="11.42578125" style="2"/>
    <col min="8705" max="8705" width="42.28515625" style="2" customWidth="1"/>
    <col min="8706" max="8706" width="19" style="2" customWidth="1"/>
    <col min="8707" max="8713" width="11.42578125" style="2"/>
    <col min="8714" max="8714" width="10.7109375" style="2" customWidth="1"/>
    <col min="8715" max="8960" width="11.42578125" style="2"/>
    <col min="8961" max="8961" width="42.28515625" style="2" customWidth="1"/>
    <col min="8962" max="8962" width="19" style="2" customWidth="1"/>
    <col min="8963" max="8969" width="11.42578125" style="2"/>
    <col min="8970" max="8970" width="10.7109375" style="2" customWidth="1"/>
    <col min="8971" max="9216" width="11.42578125" style="2"/>
    <col min="9217" max="9217" width="42.28515625" style="2" customWidth="1"/>
    <col min="9218" max="9218" width="19" style="2" customWidth="1"/>
    <col min="9219" max="9225" width="11.42578125" style="2"/>
    <col min="9226" max="9226" width="10.7109375" style="2" customWidth="1"/>
    <col min="9227" max="9472" width="11.42578125" style="2"/>
    <col min="9473" max="9473" width="42.28515625" style="2" customWidth="1"/>
    <col min="9474" max="9474" width="19" style="2" customWidth="1"/>
    <col min="9475" max="9481" width="11.42578125" style="2"/>
    <col min="9482" max="9482" width="10.7109375" style="2" customWidth="1"/>
    <col min="9483" max="9728" width="11.42578125" style="2"/>
    <col min="9729" max="9729" width="42.28515625" style="2" customWidth="1"/>
    <col min="9730" max="9730" width="19" style="2" customWidth="1"/>
    <col min="9731" max="9737" width="11.42578125" style="2"/>
    <col min="9738" max="9738" width="10.7109375" style="2" customWidth="1"/>
    <col min="9739" max="9984" width="11.42578125" style="2"/>
    <col min="9985" max="9985" width="42.28515625" style="2" customWidth="1"/>
    <col min="9986" max="9986" width="19" style="2" customWidth="1"/>
    <col min="9987" max="9993" width="11.42578125" style="2"/>
    <col min="9994" max="9994" width="10.7109375" style="2" customWidth="1"/>
    <col min="9995" max="10240" width="11.42578125" style="2"/>
    <col min="10241" max="10241" width="42.28515625" style="2" customWidth="1"/>
    <col min="10242" max="10242" width="19" style="2" customWidth="1"/>
    <col min="10243" max="10249" width="11.42578125" style="2"/>
    <col min="10250" max="10250" width="10.7109375" style="2" customWidth="1"/>
    <col min="10251" max="10496" width="11.42578125" style="2"/>
    <col min="10497" max="10497" width="42.28515625" style="2" customWidth="1"/>
    <col min="10498" max="10498" width="19" style="2" customWidth="1"/>
    <col min="10499" max="10505" width="11.42578125" style="2"/>
    <col min="10506" max="10506" width="10.7109375" style="2" customWidth="1"/>
    <col min="10507" max="10752" width="11.42578125" style="2"/>
    <col min="10753" max="10753" width="42.28515625" style="2" customWidth="1"/>
    <col min="10754" max="10754" width="19" style="2" customWidth="1"/>
    <col min="10755" max="10761" width="11.42578125" style="2"/>
    <col min="10762" max="10762" width="10.7109375" style="2" customWidth="1"/>
    <col min="10763" max="11008" width="11.42578125" style="2"/>
    <col min="11009" max="11009" width="42.28515625" style="2" customWidth="1"/>
    <col min="11010" max="11010" width="19" style="2" customWidth="1"/>
    <col min="11011" max="11017" width="11.42578125" style="2"/>
    <col min="11018" max="11018" width="10.7109375" style="2" customWidth="1"/>
    <col min="11019" max="11264" width="11.42578125" style="2"/>
    <col min="11265" max="11265" width="42.28515625" style="2" customWidth="1"/>
    <col min="11266" max="11266" width="19" style="2" customWidth="1"/>
    <col min="11267" max="11273" width="11.42578125" style="2"/>
    <col min="11274" max="11274" width="10.7109375" style="2" customWidth="1"/>
    <col min="11275" max="11520" width="11.42578125" style="2"/>
    <col min="11521" max="11521" width="42.28515625" style="2" customWidth="1"/>
    <col min="11522" max="11522" width="19" style="2" customWidth="1"/>
    <col min="11523" max="11529" width="11.42578125" style="2"/>
    <col min="11530" max="11530" width="10.7109375" style="2" customWidth="1"/>
    <col min="11531" max="11776" width="11.42578125" style="2"/>
    <col min="11777" max="11777" width="42.28515625" style="2" customWidth="1"/>
    <col min="11778" max="11778" width="19" style="2" customWidth="1"/>
    <col min="11779" max="11785" width="11.42578125" style="2"/>
    <col min="11786" max="11786" width="10.7109375" style="2" customWidth="1"/>
    <col min="11787" max="12032" width="11.42578125" style="2"/>
    <col min="12033" max="12033" width="42.28515625" style="2" customWidth="1"/>
    <col min="12034" max="12034" width="19" style="2" customWidth="1"/>
    <col min="12035" max="12041" width="11.42578125" style="2"/>
    <col min="12042" max="12042" width="10.7109375" style="2" customWidth="1"/>
    <col min="12043" max="12288" width="11.42578125" style="2"/>
    <col min="12289" max="12289" width="42.28515625" style="2" customWidth="1"/>
    <col min="12290" max="12290" width="19" style="2" customWidth="1"/>
    <col min="12291" max="12297" width="11.42578125" style="2"/>
    <col min="12298" max="12298" width="10.7109375" style="2" customWidth="1"/>
    <col min="12299" max="12544" width="11.42578125" style="2"/>
    <col min="12545" max="12545" width="42.28515625" style="2" customWidth="1"/>
    <col min="12546" max="12546" width="19" style="2" customWidth="1"/>
    <col min="12547" max="12553" width="11.42578125" style="2"/>
    <col min="12554" max="12554" width="10.7109375" style="2" customWidth="1"/>
    <col min="12555" max="12800" width="11.42578125" style="2"/>
    <col min="12801" max="12801" width="42.28515625" style="2" customWidth="1"/>
    <col min="12802" max="12802" width="19" style="2" customWidth="1"/>
    <col min="12803" max="12809" width="11.42578125" style="2"/>
    <col min="12810" max="12810" width="10.7109375" style="2" customWidth="1"/>
    <col min="12811" max="13056" width="11.42578125" style="2"/>
    <col min="13057" max="13057" width="42.28515625" style="2" customWidth="1"/>
    <col min="13058" max="13058" width="19" style="2" customWidth="1"/>
    <col min="13059" max="13065" width="11.42578125" style="2"/>
    <col min="13066" max="13066" width="10.7109375" style="2" customWidth="1"/>
    <col min="13067" max="13312" width="11.42578125" style="2"/>
    <col min="13313" max="13313" width="42.28515625" style="2" customWidth="1"/>
    <col min="13314" max="13314" width="19" style="2" customWidth="1"/>
    <col min="13315" max="13321" width="11.42578125" style="2"/>
    <col min="13322" max="13322" width="10.7109375" style="2" customWidth="1"/>
    <col min="13323" max="13568" width="11.42578125" style="2"/>
    <col min="13569" max="13569" width="42.28515625" style="2" customWidth="1"/>
    <col min="13570" max="13570" width="19" style="2" customWidth="1"/>
    <col min="13571" max="13577" width="11.42578125" style="2"/>
    <col min="13578" max="13578" width="10.7109375" style="2" customWidth="1"/>
    <col min="13579" max="13824" width="11.42578125" style="2"/>
    <col min="13825" max="13825" width="42.28515625" style="2" customWidth="1"/>
    <col min="13826" max="13826" width="19" style="2" customWidth="1"/>
    <col min="13827" max="13833" width="11.42578125" style="2"/>
    <col min="13834" max="13834" width="10.7109375" style="2" customWidth="1"/>
    <col min="13835" max="14080" width="11.42578125" style="2"/>
    <col min="14081" max="14081" width="42.28515625" style="2" customWidth="1"/>
    <col min="14082" max="14082" width="19" style="2" customWidth="1"/>
    <col min="14083" max="14089" width="11.42578125" style="2"/>
    <col min="14090" max="14090" width="10.7109375" style="2" customWidth="1"/>
    <col min="14091" max="14336" width="11.42578125" style="2"/>
    <col min="14337" max="14337" width="42.28515625" style="2" customWidth="1"/>
    <col min="14338" max="14338" width="19" style="2" customWidth="1"/>
    <col min="14339" max="14345" width="11.42578125" style="2"/>
    <col min="14346" max="14346" width="10.7109375" style="2" customWidth="1"/>
    <col min="14347" max="14592" width="11.42578125" style="2"/>
    <col min="14593" max="14593" width="42.28515625" style="2" customWidth="1"/>
    <col min="14594" max="14594" width="19" style="2" customWidth="1"/>
    <col min="14595" max="14601" width="11.42578125" style="2"/>
    <col min="14602" max="14602" width="10.7109375" style="2" customWidth="1"/>
    <col min="14603" max="14848" width="11.42578125" style="2"/>
    <col min="14849" max="14849" width="42.28515625" style="2" customWidth="1"/>
    <col min="14850" max="14850" width="19" style="2" customWidth="1"/>
    <col min="14851" max="14857" width="11.42578125" style="2"/>
    <col min="14858" max="14858" width="10.7109375" style="2" customWidth="1"/>
    <col min="14859" max="15104" width="11.42578125" style="2"/>
    <col min="15105" max="15105" width="42.28515625" style="2" customWidth="1"/>
    <col min="15106" max="15106" width="19" style="2" customWidth="1"/>
    <col min="15107" max="15113" width="11.42578125" style="2"/>
    <col min="15114" max="15114" width="10.7109375" style="2" customWidth="1"/>
    <col min="15115" max="15360" width="11.42578125" style="2"/>
    <col min="15361" max="15361" width="42.28515625" style="2" customWidth="1"/>
    <col min="15362" max="15362" width="19" style="2" customWidth="1"/>
    <col min="15363" max="15369" width="11.42578125" style="2"/>
    <col min="15370" max="15370" width="10.7109375" style="2" customWidth="1"/>
    <col min="15371" max="15616" width="11.42578125" style="2"/>
    <col min="15617" max="15617" width="42.28515625" style="2" customWidth="1"/>
    <col min="15618" max="15618" width="19" style="2" customWidth="1"/>
    <col min="15619" max="15625" width="11.42578125" style="2"/>
    <col min="15626" max="15626" width="10.7109375" style="2" customWidth="1"/>
    <col min="15627" max="15872" width="11.42578125" style="2"/>
    <col min="15873" max="15873" width="42.28515625" style="2" customWidth="1"/>
    <col min="15874" max="15874" width="19" style="2" customWidth="1"/>
    <col min="15875" max="15881" width="11.42578125" style="2"/>
    <col min="15882" max="15882" width="10.7109375" style="2" customWidth="1"/>
    <col min="15883" max="16128" width="11.42578125" style="2"/>
    <col min="16129" max="16129" width="42.28515625" style="2" customWidth="1"/>
    <col min="16130" max="16130" width="19" style="2" customWidth="1"/>
    <col min="16131" max="16137" width="11.42578125" style="2"/>
    <col min="16138" max="16138" width="10.7109375" style="2" customWidth="1"/>
    <col min="16139" max="16384" width="11.42578125" style="2"/>
  </cols>
  <sheetData>
    <row r="1" spans="1:7" ht="31.5" customHeight="1" x14ac:dyDescent="0.3">
      <c r="A1" s="226" t="s">
        <v>162</v>
      </c>
      <c r="B1" s="226"/>
      <c r="C1" s="226"/>
      <c r="D1" s="226"/>
      <c r="E1" s="226"/>
      <c r="F1" s="1"/>
      <c r="G1" s="1"/>
    </row>
    <row r="20" spans="1:5" x14ac:dyDescent="0.3">
      <c r="A20" s="20" t="s">
        <v>184</v>
      </c>
    </row>
    <row r="21" spans="1:5" x14ac:dyDescent="0.3">
      <c r="A21" s="252" t="s">
        <v>223</v>
      </c>
      <c r="B21" s="253"/>
      <c r="C21" s="253"/>
      <c r="D21" s="3"/>
      <c r="E21" s="3"/>
    </row>
    <row r="22" spans="1:5" x14ac:dyDescent="0.3">
      <c r="A22" s="4" t="s">
        <v>112</v>
      </c>
    </row>
    <row r="23" spans="1:5" x14ac:dyDescent="0.3">
      <c r="A23" s="173" t="s">
        <v>231</v>
      </c>
    </row>
    <row r="27" spans="1:5" x14ac:dyDescent="0.3">
      <c r="A27" s="5"/>
      <c r="B27" s="6" t="s">
        <v>107</v>
      </c>
      <c r="C27" s="6" t="s">
        <v>104</v>
      </c>
      <c r="D27" s="6" t="s">
        <v>105</v>
      </c>
    </row>
    <row r="28" spans="1:5" x14ac:dyDescent="0.3">
      <c r="A28" s="7" t="s">
        <v>60</v>
      </c>
      <c r="B28" s="8">
        <v>16.57</v>
      </c>
      <c r="C28" s="8">
        <v>16.04</v>
      </c>
      <c r="D28" s="8">
        <v>17.97</v>
      </c>
      <c r="E28" s="105"/>
    </row>
    <row r="29" spans="1:5" x14ac:dyDescent="0.3">
      <c r="A29" s="69" t="s">
        <v>53</v>
      </c>
      <c r="B29" s="106">
        <v>16.59</v>
      </c>
      <c r="C29" s="106">
        <v>16.239999999999998</v>
      </c>
      <c r="D29" s="106">
        <v>18.09</v>
      </c>
      <c r="E29" s="105"/>
    </row>
    <row r="30" spans="1:5" s="9" customFormat="1" x14ac:dyDescent="0.3">
      <c r="A30" s="69" t="s">
        <v>54</v>
      </c>
      <c r="B30" s="106">
        <v>16.54</v>
      </c>
      <c r="C30" s="106">
        <v>16.25</v>
      </c>
      <c r="D30" s="106">
        <v>17.75</v>
      </c>
      <c r="E30" s="105"/>
    </row>
    <row r="31" spans="1:5" s="9" customFormat="1" x14ac:dyDescent="0.3">
      <c r="A31" s="69" t="s">
        <v>55</v>
      </c>
      <c r="B31" s="106">
        <v>15.79</v>
      </c>
      <c r="C31" s="106">
        <v>15.6</v>
      </c>
      <c r="D31" s="106">
        <v>16.62</v>
      </c>
      <c r="E31" s="105"/>
    </row>
    <row r="32" spans="1:5" s="9" customFormat="1" x14ac:dyDescent="0.3">
      <c r="A32" s="7" t="s">
        <v>56</v>
      </c>
      <c r="B32" s="8">
        <v>16.309999999999999</v>
      </c>
      <c r="C32" s="8">
        <v>16.03</v>
      </c>
      <c r="D32" s="8">
        <v>17.48</v>
      </c>
      <c r="E32" s="105"/>
    </row>
    <row r="33" spans="1:7" s="9" customFormat="1" ht="16.5" x14ac:dyDescent="0.3">
      <c r="A33" s="69" t="s">
        <v>224</v>
      </c>
      <c r="B33" s="106">
        <v>13.42</v>
      </c>
      <c r="C33" s="106">
        <v>13.28</v>
      </c>
      <c r="D33" s="106">
        <v>14.26</v>
      </c>
      <c r="E33" s="105"/>
    </row>
    <row r="34" spans="1:7" s="9" customFormat="1" ht="16.5" x14ac:dyDescent="0.3">
      <c r="A34" s="69" t="s">
        <v>225</v>
      </c>
      <c r="B34" s="106">
        <v>11.94</v>
      </c>
      <c r="C34" s="106">
        <v>11.74</v>
      </c>
      <c r="D34" s="106">
        <v>13.08</v>
      </c>
      <c r="E34" s="105"/>
      <c r="F34" s="183"/>
      <c r="G34" s="184"/>
    </row>
    <row r="35" spans="1:7" s="9" customFormat="1" x14ac:dyDescent="0.3">
      <c r="A35" s="69" t="s">
        <v>57</v>
      </c>
      <c r="B35" s="106">
        <v>10.119999999999999</v>
      </c>
      <c r="C35" s="106">
        <v>9.4700000000000006</v>
      </c>
      <c r="D35" s="106">
        <v>12.83</v>
      </c>
      <c r="E35" s="105"/>
    </row>
    <row r="36" spans="1:7" s="9" customFormat="1" x14ac:dyDescent="0.3">
      <c r="A36" s="7" t="s">
        <v>58</v>
      </c>
      <c r="B36" s="8">
        <v>12.66</v>
      </c>
      <c r="C36" s="8">
        <v>12.48</v>
      </c>
      <c r="D36" s="8">
        <v>13.67</v>
      </c>
      <c r="E36" s="105"/>
    </row>
    <row r="37" spans="1:7" x14ac:dyDescent="0.3">
      <c r="A37" s="7" t="s">
        <v>59</v>
      </c>
      <c r="B37" s="8">
        <v>10.86</v>
      </c>
      <c r="C37" s="8">
        <v>11</v>
      </c>
      <c r="D37" s="8">
        <v>10.029999999999999</v>
      </c>
      <c r="E37" s="105"/>
    </row>
  </sheetData>
  <mergeCells count="2">
    <mergeCell ref="A21:C21"/>
    <mergeCell ref="A1:E1"/>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4"/>
  <sheetViews>
    <sheetView showGridLines="0" zoomScale="115" zoomScaleNormal="115" workbookViewId="0">
      <selection activeCell="O24" sqref="O24"/>
    </sheetView>
  </sheetViews>
  <sheetFormatPr baseColWidth="10" defaultRowHeight="15.75" x14ac:dyDescent="0.3"/>
  <cols>
    <col min="1" max="16384" width="11.42578125" style="2"/>
  </cols>
  <sheetData>
    <row r="1" spans="1:8" x14ac:dyDescent="0.3">
      <c r="A1" s="312" t="s">
        <v>13</v>
      </c>
      <c r="B1" s="313"/>
      <c r="C1" s="313"/>
      <c r="D1" s="313"/>
      <c r="E1" s="313"/>
      <c r="F1" s="313"/>
      <c r="G1" s="313"/>
      <c r="H1" s="314"/>
    </row>
    <row r="2" spans="1:8" x14ac:dyDescent="0.3">
      <c r="A2" s="306" t="s">
        <v>115</v>
      </c>
      <c r="B2" s="307"/>
      <c r="C2" s="307"/>
      <c r="D2" s="307"/>
      <c r="E2" s="307"/>
      <c r="F2" s="307"/>
      <c r="G2" s="307"/>
      <c r="H2" s="308"/>
    </row>
    <row r="3" spans="1:8" x14ac:dyDescent="0.3">
      <c r="A3" s="306"/>
      <c r="B3" s="307"/>
      <c r="C3" s="307"/>
      <c r="D3" s="307"/>
      <c r="E3" s="307"/>
      <c r="F3" s="307"/>
      <c r="G3" s="307"/>
      <c r="H3" s="308"/>
    </row>
    <row r="4" spans="1:8" x14ac:dyDescent="0.3">
      <c r="A4" s="306"/>
      <c r="B4" s="307"/>
      <c r="C4" s="307"/>
      <c r="D4" s="307"/>
      <c r="E4" s="307"/>
      <c r="F4" s="307"/>
      <c r="G4" s="307"/>
      <c r="H4" s="308"/>
    </row>
    <row r="5" spans="1:8" x14ac:dyDescent="0.3">
      <c r="A5" s="306"/>
      <c r="B5" s="307"/>
      <c r="C5" s="307"/>
      <c r="D5" s="307"/>
      <c r="E5" s="307"/>
      <c r="F5" s="307"/>
      <c r="G5" s="307"/>
      <c r="H5" s="308"/>
    </row>
    <row r="6" spans="1:8" x14ac:dyDescent="0.3">
      <c r="A6" s="306"/>
      <c r="B6" s="307"/>
      <c r="C6" s="307"/>
      <c r="D6" s="307"/>
      <c r="E6" s="307"/>
      <c r="F6" s="307"/>
      <c r="G6" s="307"/>
      <c r="H6" s="308"/>
    </row>
    <row r="7" spans="1:8" x14ac:dyDescent="0.3">
      <c r="A7" s="306"/>
      <c r="B7" s="307"/>
      <c r="C7" s="307"/>
      <c r="D7" s="307"/>
      <c r="E7" s="307"/>
      <c r="F7" s="307"/>
      <c r="G7" s="307"/>
      <c r="H7" s="308"/>
    </row>
    <row r="8" spans="1:8" x14ac:dyDescent="0.3">
      <c r="A8" s="306"/>
      <c r="B8" s="307"/>
      <c r="C8" s="307"/>
      <c r="D8" s="307"/>
      <c r="E8" s="307"/>
      <c r="F8" s="307"/>
      <c r="G8" s="307"/>
      <c r="H8" s="308"/>
    </row>
    <row r="9" spans="1:8" x14ac:dyDescent="0.3">
      <c r="A9" s="306"/>
      <c r="B9" s="307"/>
      <c r="C9" s="307"/>
      <c r="D9" s="307"/>
      <c r="E9" s="307"/>
      <c r="F9" s="307"/>
      <c r="G9" s="307"/>
      <c r="H9" s="308"/>
    </row>
    <row r="10" spans="1:8" x14ac:dyDescent="0.3">
      <c r="A10" s="306"/>
      <c r="B10" s="307"/>
      <c r="C10" s="307"/>
      <c r="D10" s="307"/>
      <c r="E10" s="307"/>
      <c r="F10" s="307"/>
      <c r="G10" s="307"/>
      <c r="H10" s="308"/>
    </row>
    <row r="11" spans="1:8" x14ac:dyDescent="0.3">
      <c r="A11" s="306"/>
      <c r="B11" s="307"/>
      <c r="C11" s="307"/>
      <c r="D11" s="307"/>
      <c r="E11" s="307"/>
      <c r="F11" s="307"/>
      <c r="G11" s="307"/>
      <c r="H11" s="308"/>
    </row>
    <row r="12" spans="1:8" x14ac:dyDescent="0.3">
      <c r="A12" s="309"/>
      <c r="B12" s="310"/>
      <c r="C12" s="310"/>
      <c r="D12" s="310"/>
      <c r="E12" s="310"/>
      <c r="F12" s="310"/>
      <c r="G12" s="310"/>
      <c r="H12" s="311"/>
    </row>
    <row r="14" spans="1:8" x14ac:dyDescent="0.3">
      <c r="A14" s="173" t="s">
        <v>231</v>
      </c>
    </row>
  </sheetData>
  <mergeCells count="2">
    <mergeCell ref="A2:H12"/>
    <mergeCell ref="A1:H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22"/>
  <sheetViews>
    <sheetView showGridLines="0" topLeftCell="A6" zoomScale="110" zoomScaleNormal="110" workbookViewId="0">
      <selection activeCell="A2" sqref="A2:H20"/>
    </sheetView>
  </sheetViews>
  <sheetFormatPr baseColWidth="10" defaultRowHeight="15.75" x14ac:dyDescent="0.3"/>
  <cols>
    <col min="1" max="16384" width="11.42578125" style="2"/>
  </cols>
  <sheetData>
    <row r="1" spans="1:16" x14ac:dyDescent="0.3">
      <c r="A1" s="312" t="s">
        <v>18</v>
      </c>
      <c r="B1" s="313"/>
      <c r="C1" s="313"/>
      <c r="D1" s="313"/>
      <c r="E1" s="313"/>
      <c r="F1" s="313"/>
      <c r="G1" s="313"/>
      <c r="H1" s="314"/>
    </row>
    <row r="2" spans="1:16" ht="63" customHeight="1" x14ac:dyDescent="0.3">
      <c r="A2" s="307" t="s">
        <v>226</v>
      </c>
      <c r="B2" s="307"/>
      <c r="C2" s="307"/>
      <c r="D2" s="307"/>
      <c r="E2" s="307"/>
      <c r="F2" s="307"/>
      <c r="G2" s="307"/>
      <c r="H2" s="307"/>
      <c r="I2" s="10"/>
      <c r="J2" s="11"/>
      <c r="K2" s="11"/>
      <c r="L2" s="11"/>
      <c r="M2" s="11"/>
      <c r="N2" s="11"/>
      <c r="O2" s="11"/>
      <c r="P2" s="11"/>
    </row>
    <row r="3" spans="1:16" x14ac:dyDescent="0.3">
      <c r="A3" s="307"/>
      <c r="B3" s="307"/>
      <c r="C3" s="307"/>
      <c r="D3" s="307"/>
      <c r="E3" s="307"/>
      <c r="F3" s="307"/>
      <c r="G3" s="307"/>
      <c r="H3" s="307"/>
      <c r="I3" s="11"/>
      <c r="J3" s="11"/>
      <c r="K3" s="11"/>
      <c r="L3" s="11"/>
      <c r="M3" s="11"/>
      <c r="N3" s="11"/>
      <c r="O3" s="11"/>
      <c r="P3" s="11"/>
    </row>
    <row r="4" spans="1:16" x14ac:dyDescent="0.3">
      <c r="A4" s="307"/>
      <c r="B4" s="307"/>
      <c r="C4" s="307"/>
      <c r="D4" s="307"/>
      <c r="E4" s="307"/>
      <c r="F4" s="307"/>
      <c r="G4" s="307"/>
      <c r="H4" s="307"/>
      <c r="I4" s="11"/>
      <c r="J4" s="11"/>
      <c r="K4" s="11"/>
      <c r="L4" s="11"/>
      <c r="M4" s="11"/>
      <c r="N4" s="11"/>
      <c r="O4" s="11"/>
      <c r="P4" s="11"/>
    </row>
    <row r="5" spans="1:16" x14ac:dyDescent="0.3">
      <c r="A5" s="307"/>
      <c r="B5" s="307"/>
      <c r="C5" s="307"/>
      <c r="D5" s="307"/>
      <c r="E5" s="307"/>
      <c r="F5" s="307"/>
      <c r="G5" s="307"/>
      <c r="H5" s="307"/>
      <c r="I5" s="11"/>
      <c r="J5" s="11"/>
      <c r="K5" s="11"/>
      <c r="L5" s="11"/>
      <c r="M5" s="11"/>
      <c r="N5" s="11"/>
      <c r="O5" s="11"/>
      <c r="P5" s="11"/>
    </row>
    <row r="6" spans="1:16" x14ac:dyDescent="0.3">
      <c r="A6" s="307"/>
      <c r="B6" s="307"/>
      <c r="C6" s="307"/>
      <c r="D6" s="307"/>
      <c r="E6" s="307"/>
      <c r="F6" s="307"/>
      <c r="G6" s="307"/>
      <c r="H6" s="307"/>
      <c r="I6" s="11"/>
      <c r="J6" s="11"/>
      <c r="K6" s="11"/>
      <c r="L6" s="11"/>
      <c r="M6" s="11"/>
      <c r="N6" s="11"/>
      <c r="O6" s="11"/>
      <c r="P6" s="11"/>
    </row>
    <row r="7" spans="1:16" x14ac:dyDescent="0.3">
      <c r="A7" s="307"/>
      <c r="B7" s="307"/>
      <c r="C7" s="307"/>
      <c r="D7" s="307"/>
      <c r="E7" s="307"/>
      <c r="F7" s="307"/>
      <c r="G7" s="307"/>
      <c r="H7" s="307"/>
      <c r="I7" s="11"/>
      <c r="J7" s="11"/>
      <c r="K7" s="11"/>
      <c r="L7" s="11"/>
      <c r="M7" s="11"/>
      <c r="N7" s="11"/>
      <c r="O7" s="11"/>
      <c r="P7" s="11"/>
    </row>
    <row r="8" spans="1:16" x14ac:dyDescent="0.3">
      <c r="A8" s="307"/>
      <c r="B8" s="307"/>
      <c r="C8" s="307"/>
      <c r="D8" s="307"/>
      <c r="E8" s="307"/>
      <c r="F8" s="307"/>
      <c r="G8" s="307"/>
      <c r="H8" s="307"/>
      <c r="I8" s="11"/>
      <c r="J8" s="11"/>
      <c r="K8" s="11"/>
      <c r="L8" s="11"/>
      <c r="M8" s="11"/>
      <c r="N8" s="11"/>
      <c r="O8" s="11"/>
      <c r="P8" s="11"/>
    </row>
    <row r="9" spans="1:16" x14ac:dyDescent="0.3">
      <c r="A9" s="307"/>
      <c r="B9" s="307"/>
      <c r="C9" s="307"/>
      <c r="D9" s="307"/>
      <c r="E9" s="307"/>
      <c r="F9" s="307"/>
      <c r="G9" s="307"/>
      <c r="H9" s="307"/>
      <c r="I9" s="11"/>
      <c r="J9" s="11"/>
      <c r="K9" s="11"/>
      <c r="L9" s="11"/>
      <c r="M9" s="11"/>
      <c r="N9" s="11"/>
      <c r="O9" s="11"/>
      <c r="P9" s="11"/>
    </row>
    <row r="10" spans="1:16" x14ac:dyDescent="0.3">
      <c r="A10" s="307"/>
      <c r="B10" s="307"/>
      <c r="C10" s="307"/>
      <c r="D10" s="307"/>
      <c r="E10" s="307"/>
      <c r="F10" s="307"/>
      <c r="G10" s="307"/>
      <c r="H10" s="307"/>
      <c r="I10" s="11"/>
      <c r="J10" s="11"/>
      <c r="K10" s="11"/>
      <c r="L10" s="11"/>
      <c r="M10" s="11"/>
      <c r="N10" s="11"/>
      <c r="O10" s="11"/>
      <c r="P10" s="11"/>
    </row>
    <row r="11" spans="1:16" x14ac:dyDescent="0.3">
      <c r="A11" s="307"/>
      <c r="B11" s="307"/>
      <c r="C11" s="307"/>
      <c r="D11" s="307"/>
      <c r="E11" s="307"/>
      <c r="F11" s="307"/>
      <c r="G11" s="307"/>
      <c r="H11" s="307"/>
      <c r="I11" s="11"/>
      <c r="J11" s="11"/>
      <c r="K11" s="11"/>
      <c r="L11" s="11"/>
      <c r="M11" s="11"/>
      <c r="N11" s="11"/>
      <c r="O11" s="11"/>
      <c r="P11" s="11"/>
    </row>
    <row r="12" spans="1:16" x14ac:dyDescent="0.3">
      <c r="A12" s="307"/>
      <c r="B12" s="307"/>
      <c r="C12" s="307"/>
      <c r="D12" s="307"/>
      <c r="E12" s="307"/>
      <c r="F12" s="307"/>
      <c r="G12" s="307"/>
      <c r="H12" s="307"/>
      <c r="I12" s="11"/>
      <c r="J12" s="11"/>
      <c r="K12" s="11"/>
      <c r="L12" s="11"/>
      <c r="M12" s="11"/>
      <c r="N12" s="11"/>
      <c r="O12" s="11"/>
      <c r="P12" s="11"/>
    </row>
    <row r="13" spans="1:16" ht="15" customHeight="1" x14ac:dyDescent="0.3">
      <c r="A13" s="286"/>
      <c r="B13" s="286"/>
      <c r="C13" s="286"/>
      <c r="D13" s="286"/>
      <c r="E13" s="286"/>
      <c r="F13" s="286"/>
      <c r="G13" s="286"/>
      <c r="H13" s="286"/>
      <c r="I13" s="12"/>
      <c r="J13" s="12"/>
      <c r="K13" s="12"/>
      <c r="L13" s="12"/>
      <c r="M13" s="12"/>
      <c r="N13" s="12"/>
      <c r="O13" s="12"/>
      <c r="P13" s="12"/>
    </row>
    <row r="14" spans="1:16" ht="147" customHeight="1" x14ac:dyDescent="0.3">
      <c r="A14" s="286"/>
      <c r="B14" s="286"/>
      <c r="C14" s="286"/>
      <c r="D14" s="286"/>
      <c r="E14" s="286"/>
      <c r="F14" s="286"/>
      <c r="G14" s="286"/>
      <c r="H14" s="286"/>
      <c r="I14" s="12"/>
      <c r="J14" s="12"/>
      <c r="K14" s="12"/>
      <c r="L14" s="12"/>
      <c r="M14" s="12"/>
      <c r="N14" s="12"/>
      <c r="O14" s="12"/>
      <c r="P14" s="12"/>
    </row>
    <row r="15" spans="1:16" x14ac:dyDescent="0.3">
      <c r="A15" s="286"/>
      <c r="B15" s="286"/>
      <c r="C15" s="286"/>
      <c r="D15" s="286"/>
      <c r="E15" s="286"/>
      <c r="F15" s="286"/>
      <c r="G15" s="286"/>
      <c r="H15" s="286"/>
      <c r="I15" s="12"/>
      <c r="J15" s="12"/>
      <c r="K15" s="12"/>
      <c r="L15" s="12"/>
      <c r="M15" s="12"/>
      <c r="N15" s="12"/>
      <c r="O15" s="12"/>
      <c r="P15" s="12"/>
    </row>
    <row r="16" spans="1:16" x14ac:dyDescent="0.3">
      <c r="A16" s="286"/>
      <c r="B16" s="286"/>
      <c r="C16" s="286"/>
      <c r="D16" s="286"/>
      <c r="E16" s="286"/>
      <c r="F16" s="286"/>
      <c r="G16" s="286"/>
      <c r="H16" s="286"/>
      <c r="I16" s="12"/>
      <c r="J16" s="12"/>
      <c r="K16" s="12"/>
      <c r="L16" s="12"/>
      <c r="M16" s="12"/>
      <c r="N16" s="12"/>
      <c r="O16" s="12"/>
      <c r="P16" s="12"/>
    </row>
    <row r="17" spans="1:16" x14ac:dyDescent="0.3">
      <c r="A17" s="286"/>
      <c r="B17" s="286"/>
      <c r="C17" s="286"/>
      <c r="D17" s="286"/>
      <c r="E17" s="286"/>
      <c r="F17" s="286"/>
      <c r="G17" s="286"/>
      <c r="H17" s="286"/>
      <c r="I17" s="12"/>
      <c r="J17" s="12"/>
      <c r="K17" s="12"/>
      <c r="L17" s="12"/>
      <c r="M17" s="12"/>
      <c r="N17" s="12"/>
      <c r="O17" s="12"/>
      <c r="P17" s="12"/>
    </row>
    <row r="18" spans="1:16" ht="42.75" customHeight="1" x14ac:dyDescent="0.3">
      <c r="A18" s="286"/>
      <c r="B18" s="286"/>
      <c r="C18" s="286"/>
      <c r="D18" s="286"/>
      <c r="E18" s="286"/>
      <c r="F18" s="286"/>
      <c r="G18" s="286"/>
      <c r="H18" s="286"/>
      <c r="I18" s="12"/>
      <c r="J18" s="12"/>
      <c r="K18" s="12"/>
      <c r="L18" s="12"/>
      <c r="M18" s="12"/>
      <c r="N18" s="12"/>
      <c r="O18" s="12"/>
      <c r="P18" s="12"/>
    </row>
    <row r="19" spans="1:16" x14ac:dyDescent="0.3">
      <c r="A19" s="286"/>
      <c r="B19" s="286"/>
      <c r="C19" s="286"/>
      <c r="D19" s="286"/>
      <c r="E19" s="286"/>
      <c r="F19" s="286"/>
      <c r="G19" s="286"/>
      <c r="H19" s="286"/>
      <c r="I19" s="12"/>
      <c r="J19" s="12"/>
      <c r="K19" s="12"/>
      <c r="L19" s="12"/>
      <c r="M19" s="12"/>
      <c r="N19" s="12"/>
      <c r="O19" s="12"/>
      <c r="P19" s="12"/>
    </row>
    <row r="20" spans="1:16" ht="44.25" customHeight="1" x14ac:dyDescent="0.3">
      <c r="A20" s="286"/>
      <c r="B20" s="286"/>
      <c r="C20" s="286"/>
      <c r="D20" s="286"/>
      <c r="E20" s="286"/>
      <c r="F20" s="286"/>
      <c r="G20" s="286"/>
      <c r="H20" s="286"/>
      <c r="I20" s="12"/>
      <c r="J20" s="12"/>
      <c r="K20" s="12"/>
      <c r="L20" s="12"/>
      <c r="M20" s="12"/>
      <c r="N20" s="12"/>
      <c r="O20" s="12"/>
      <c r="P20" s="12"/>
    </row>
    <row r="22" spans="1:16" x14ac:dyDescent="0.3">
      <c r="A22" s="3" t="s">
        <v>231</v>
      </c>
    </row>
  </sheetData>
  <mergeCells count="2">
    <mergeCell ref="A1:H1"/>
    <mergeCell ref="A2:H2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2"/>
  <sheetViews>
    <sheetView showGridLines="0" zoomScale="115" zoomScaleNormal="115" workbookViewId="0">
      <selection activeCell="A4" sqref="A4:K4"/>
    </sheetView>
  </sheetViews>
  <sheetFormatPr baseColWidth="10" defaultRowHeight="15.75" x14ac:dyDescent="0.3"/>
  <cols>
    <col min="1" max="10" width="11.42578125" style="2"/>
    <col min="11" max="11" width="30" style="2" customWidth="1"/>
    <col min="12" max="12" width="44.42578125" style="2" customWidth="1"/>
    <col min="13" max="16384" width="11.42578125" style="2"/>
  </cols>
  <sheetData>
    <row r="1" spans="1:12" x14ac:dyDescent="0.3">
      <c r="A1" s="107" t="s">
        <v>12</v>
      </c>
    </row>
    <row r="2" spans="1:12" ht="15.75" customHeight="1" x14ac:dyDescent="0.3">
      <c r="A2" s="107"/>
    </row>
    <row r="3" spans="1:12" ht="37.5" customHeight="1" x14ac:dyDescent="0.3">
      <c r="A3" s="317" t="s">
        <v>188</v>
      </c>
      <c r="B3" s="317"/>
      <c r="C3" s="317"/>
      <c r="D3" s="317"/>
      <c r="E3" s="317"/>
      <c r="F3" s="317"/>
      <c r="G3" s="317"/>
      <c r="H3" s="317"/>
      <c r="I3" s="317"/>
      <c r="J3" s="317"/>
      <c r="K3" s="317"/>
      <c r="L3" s="109"/>
    </row>
    <row r="4" spans="1:12" ht="51.75" customHeight="1" x14ac:dyDescent="0.3">
      <c r="A4" s="320" t="s">
        <v>190</v>
      </c>
      <c r="B4" s="320"/>
      <c r="C4" s="320"/>
      <c r="D4" s="320"/>
      <c r="E4" s="320"/>
      <c r="F4" s="320"/>
      <c r="G4" s="320"/>
      <c r="H4" s="320"/>
      <c r="I4" s="320"/>
      <c r="J4" s="320"/>
      <c r="K4" s="320"/>
      <c r="L4" s="202"/>
    </row>
    <row r="5" spans="1:12" ht="41.25" customHeight="1" x14ac:dyDescent="0.3">
      <c r="A5" s="317" t="s">
        <v>189</v>
      </c>
      <c r="B5" s="317"/>
      <c r="C5" s="317"/>
      <c r="D5" s="317"/>
      <c r="E5" s="317"/>
      <c r="F5" s="317"/>
      <c r="G5" s="317"/>
      <c r="H5" s="317"/>
      <c r="I5" s="317"/>
      <c r="J5" s="317"/>
      <c r="K5" s="317"/>
      <c r="L5" s="109"/>
    </row>
    <row r="6" spans="1:12" ht="45" customHeight="1" x14ac:dyDescent="0.3">
      <c r="A6" s="317" t="s">
        <v>116</v>
      </c>
      <c r="B6" s="317"/>
      <c r="C6" s="317"/>
      <c r="D6" s="317"/>
      <c r="E6" s="317"/>
      <c r="F6" s="317"/>
      <c r="G6" s="317"/>
      <c r="H6" s="317"/>
      <c r="I6" s="317"/>
      <c r="J6" s="317"/>
      <c r="K6" s="317"/>
      <c r="L6" s="109"/>
    </row>
    <row r="7" spans="1:12" ht="33" customHeight="1" x14ac:dyDescent="0.3">
      <c r="A7" s="317" t="s">
        <v>117</v>
      </c>
      <c r="B7" s="317"/>
      <c r="C7" s="317"/>
      <c r="D7" s="317"/>
      <c r="E7" s="317"/>
      <c r="F7" s="317"/>
      <c r="G7" s="317"/>
      <c r="H7" s="317"/>
      <c r="I7" s="317"/>
      <c r="J7" s="317"/>
      <c r="K7" s="317"/>
      <c r="L7" s="109"/>
    </row>
    <row r="8" spans="1:12" ht="53.25" customHeight="1" x14ac:dyDescent="0.3">
      <c r="A8" s="317" t="s">
        <v>185</v>
      </c>
      <c r="B8" s="317"/>
      <c r="C8" s="317"/>
      <c r="D8" s="317"/>
      <c r="E8" s="317"/>
      <c r="F8" s="317"/>
      <c r="G8" s="317"/>
      <c r="H8" s="317"/>
      <c r="I8" s="317"/>
      <c r="J8" s="317"/>
      <c r="K8" s="317"/>
      <c r="L8" s="317"/>
    </row>
    <row r="9" spans="1:12" s="108" customFormat="1" ht="34.5" customHeight="1" x14ac:dyDescent="0.3">
      <c r="A9" s="318" t="s">
        <v>186</v>
      </c>
      <c r="B9" s="319"/>
      <c r="C9" s="319"/>
      <c r="D9" s="319"/>
      <c r="E9" s="319"/>
      <c r="F9" s="319"/>
      <c r="G9" s="319"/>
      <c r="H9" s="319"/>
      <c r="I9" s="319"/>
      <c r="J9" s="319"/>
      <c r="K9" s="319"/>
      <c r="L9" s="110"/>
    </row>
    <row r="10" spans="1:12" ht="38.25" customHeight="1" x14ac:dyDescent="0.3">
      <c r="A10" s="315" t="s">
        <v>187</v>
      </c>
      <c r="B10" s="316"/>
      <c r="C10" s="316"/>
      <c r="D10" s="316"/>
      <c r="E10" s="316"/>
      <c r="F10" s="316"/>
      <c r="G10" s="316"/>
      <c r="H10" s="316"/>
      <c r="I10" s="316"/>
      <c r="J10" s="316"/>
      <c r="K10" s="316"/>
    </row>
    <row r="11" spans="1:12" x14ac:dyDescent="0.3">
      <c r="A11" s="209"/>
    </row>
    <row r="12" spans="1:12" x14ac:dyDescent="0.3">
      <c r="A12" s="3" t="s">
        <v>231</v>
      </c>
    </row>
  </sheetData>
  <mergeCells count="8">
    <mergeCell ref="A10:K10"/>
    <mergeCell ref="A3:K3"/>
    <mergeCell ref="A5:K5"/>
    <mergeCell ref="A7:K7"/>
    <mergeCell ref="A9:K9"/>
    <mergeCell ref="A6:K6"/>
    <mergeCell ref="A8:L8"/>
    <mergeCell ref="A4:K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7"/>
  <sheetViews>
    <sheetView showGridLines="0" workbookViewId="0">
      <selection activeCell="B36" sqref="B36"/>
    </sheetView>
  </sheetViews>
  <sheetFormatPr baseColWidth="10" defaultRowHeight="15.75" x14ac:dyDescent="0.3"/>
  <cols>
    <col min="1" max="16384" width="11.42578125" style="2"/>
  </cols>
  <sheetData>
    <row r="1" spans="1:8" x14ac:dyDescent="0.3">
      <c r="A1" s="312" t="s">
        <v>52</v>
      </c>
      <c r="B1" s="313"/>
      <c r="C1" s="313"/>
      <c r="D1" s="313"/>
      <c r="E1" s="313"/>
      <c r="F1" s="313"/>
      <c r="G1" s="313"/>
      <c r="H1" s="314"/>
    </row>
    <row r="2" spans="1:8" x14ac:dyDescent="0.3">
      <c r="A2" s="307" t="s">
        <v>192</v>
      </c>
      <c r="B2" s="307"/>
      <c r="C2" s="307"/>
      <c r="D2" s="307"/>
      <c r="E2" s="307"/>
      <c r="F2" s="307"/>
      <c r="G2" s="307"/>
      <c r="H2" s="307"/>
    </row>
    <row r="3" spans="1:8" x14ac:dyDescent="0.3">
      <c r="A3" s="307"/>
      <c r="B3" s="307"/>
      <c r="C3" s="307"/>
      <c r="D3" s="307"/>
      <c r="E3" s="307"/>
      <c r="F3" s="307"/>
      <c r="G3" s="307"/>
      <c r="H3" s="307"/>
    </row>
    <row r="4" spans="1:8" x14ac:dyDescent="0.3">
      <c r="A4" s="307"/>
      <c r="B4" s="307"/>
      <c r="C4" s="307"/>
      <c r="D4" s="307"/>
      <c r="E4" s="307"/>
      <c r="F4" s="307"/>
      <c r="G4" s="307"/>
      <c r="H4" s="307"/>
    </row>
    <row r="5" spans="1:8" x14ac:dyDescent="0.3">
      <c r="A5" s="307"/>
      <c r="B5" s="307"/>
      <c r="C5" s="307"/>
      <c r="D5" s="307"/>
      <c r="E5" s="307"/>
      <c r="F5" s="307"/>
      <c r="G5" s="307"/>
      <c r="H5" s="307"/>
    </row>
    <row r="6" spans="1:8" x14ac:dyDescent="0.3">
      <c r="A6" s="307"/>
      <c r="B6" s="307"/>
      <c r="C6" s="307"/>
      <c r="D6" s="307"/>
      <c r="E6" s="307"/>
      <c r="F6" s="307"/>
      <c r="G6" s="307"/>
      <c r="H6" s="307"/>
    </row>
    <row r="7" spans="1:8" x14ac:dyDescent="0.3">
      <c r="A7" s="307"/>
      <c r="B7" s="307"/>
      <c r="C7" s="307"/>
      <c r="D7" s="307"/>
      <c r="E7" s="307"/>
      <c r="F7" s="307"/>
      <c r="G7" s="307"/>
      <c r="H7" s="307"/>
    </row>
    <row r="8" spans="1:8" x14ac:dyDescent="0.3">
      <c r="A8" s="307"/>
      <c r="B8" s="307"/>
      <c r="C8" s="307"/>
      <c r="D8" s="307"/>
      <c r="E8" s="307"/>
      <c r="F8" s="307"/>
      <c r="G8" s="307"/>
      <c r="H8" s="307"/>
    </row>
    <row r="9" spans="1:8" x14ac:dyDescent="0.3">
      <c r="A9" s="307"/>
      <c r="B9" s="307"/>
      <c r="C9" s="307"/>
      <c r="D9" s="307"/>
      <c r="E9" s="307"/>
      <c r="F9" s="307"/>
      <c r="G9" s="307"/>
      <c r="H9" s="307"/>
    </row>
    <row r="10" spans="1:8" x14ac:dyDescent="0.3">
      <c r="A10" s="307"/>
      <c r="B10" s="307"/>
      <c r="C10" s="307"/>
      <c r="D10" s="307"/>
      <c r="E10" s="307"/>
      <c r="F10" s="307"/>
      <c r="G10" s="307"/>
      <c r="H10" s="307"/>
    </row>
    <row r="11" spans="1:8" x14ac:dyDescent="0.3">
      <c r="A11" s="307"/>
      <c r="B11" s="307"/>
      <c r="C11" s="307"/>
      <c r="D11" s="307"/>
      <c r="E11" s="307"/>
      <c r="F11" s="307"/>
      <c r="G11" s="307"/>
      <c r="H11" s="307"/>
    </row>
    <row r="12" spans="1:8" x14ac:dyDescent="0.3">
      <c r="A12" s="307"/>
      <c r="B12" s="307"/>
      <c r="C12" s="307"/>
      <c r="D12" s="307"/>
      <c r="E12" s="307"/>
      <c r="F12" s="307"/>
      <c r="G12" s="307"/>
      <c r="H12" s="307"/>
    </row>
    <row r="13" spans="1:8" x14ac:dyDescent="0.3">
      <c r="A13" s="286"/>
      <c r="B13" s="286"/>
      <c r="C13" s="286"/>
      <c r="D13" s="286"/>
      <c r="E13" s="286"/>
      <c r="F13" s="286"/>
      <c r="G13" s="286"/>
      <c r="H13" s="286"/>
    </row>
    <row r="14" spans="1:8" x14ac:dyDescent="0.3">
      <c r="A14" s="286"/>
      <c r="B14" s="286"/>
      <c r="C14" s="286"/>
      <c r="D14" s="286"/>
      <c r="E14" s="286"/>
      <c r="F14" s="286"/>
      <c r="G14" s="286"/>
      <c r="H14" s="286"/>
    </row>
    <row r="15" spans="1:8" x14ac:dyDescent="0.3">
      <c r="A15" s="286"/>
      <c r="B15" s="286"/>
      <c r="C15" s="286"/>
      <c r="D15" s="286"/>
      <c r="E15" s="286"/>
      <c r="F15" s="286"/>
      <c r="G15" s="286"/>
      <c r="H15" s="286"/>
    </row>
    <row r="17" spans="1:1" x14ac:dyDescent="0.3">
      <c r="A17" s="223" t="s">
        <v>232</v>
      </c>
    </row>
  </sheetData>
  <mergeCells count="2">
    <mergeCell ref="A1:H1"/>
    <mergeCell ref="A2:H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9"/>
  <sheetViews>
    <sheetView showGridLines="0" zoomScaleNormal="100" workbookViewId="0">
      <selection sqref="A1:F1"/>
    </sheetView>
  </sheetViews>
  <sheetFormatPr baseColWidth="10" defaultRowHeight="15.75" x14ac:dyDescent="0.3"/>
  <cols>
    <col min="1" max="1" width="42.28515625" style="2" customWidth="1"/>
    <col min="2" max="2" width="19" style="2" customWidth="1"/>
    <col min="3" max="5" width="11.42578125" style="20"/>
    <col min="6" max="6" width="13.5703125" style="20" customWidth="1"/>
    <col min="7" max="7" width="11.42578125" style="20"/>
    <col min="8" max="9" width="11.42578125" style="2"/>
    <col min="10" max="10" width="10.7109375" style="2" customWidth="1"/>
    <col min="11" max="17" width="11.42578125" style="2"/>
    <col min="18" max="18" width="9.5703125" style="2" customWidth="1"/>
    <col min="19" max="20" width="11.42578125" style="2"/>
    <col min="21" max="21" width="18.5703125" style="2" customWidth="1"/>
    <col min="22" max="254" width="11.42578125" style="2"/>
    <col min="255" max="255" width="42.28515625" style="2" customWidth="1"/>
    <col min="256" max="256" width="19" style="2" customWidth="1"/>
    <col min="257" max="263" width="11.42578125" style="2"/>
    <col min="264" max="264" width="10.7109375" style="2" customWidth="1"/>
    <col min="265" max="510" width="11.42578125" style="2"/>
    <col min="511" max="511" width="42.28515625" style="2" customWidth="1"/>
    <col min="512" max="512" width="19" style="2" customWidth="1"/>
    <col min="513" max="519" width="11.42578125" style="2"/>
    <col min="520" max="520" width="10.7109375" style="2" customWidth="1"/>
    <col min="521" max="766" width="11.42578125" style="2"/>
    <col min="767" max="767" width="42.28515625" style="2" customWidth="1"/>
    <col min="768" max="768" width="19" style="2" customWidth="1"/>
    <col min="769" max="775" width="11.42578125" style="2"/>
    <col min="776" max="776" width="10.7109375" style="2" customWidth="1"/>
    <col min="777" max="1022" width="11.42578125" style="2"/>
    <col min="1023" max="1023" width="42.28515625" style="2" customWidth="1"/>
    <col min="1024" max="1024" width="19" style="2" customWidth="1"/>
    <col min="1025" max="1031" width="11.42578125" style="2"/>
    <col min="1032" max="1032" width="10.7109375" style="2" customWidth="1"/>
    <col min="1033" max="1278" width="11.42578125" style="2"/>
    <col min="1279" max="1279" width="42.28515625" style="2" customWidth="1"/>
    <col min="1280" max="1280" width="19" style="2" customWidth="1"/>
    <col min="1281" max="1287" width="11.42578125" style="2"/>
    <col min="1288" max="1288" width="10.7109375" style="2" customWidth="1"/>
    <col min="1289" max="1534" width="11.42578125" style="2"/>
    <col min="1535" max="1535" width="42.28515625" style="2" customWidth="1"/>
    <col min="1536" max="1536" width="19" style="2" customWidth="1"/>
    <col min="1537" max="1543" width="11.42578125" style="2"/>
    <col min="1544" max="1544" width="10.7109375" style="2" customWidth="1"/>
    <col min="1545" max="1790" width="11.42578125" style="2"/>
    <col min="1791" max="1791" width="42.28515625" style="2" customWidth="1"/>
    <col min="1792" max="1792" width="19" style="2" customWidth="1"/>
    <col min="1793" max="1799" width="11.42578125" style="2"/>
    <col min="1800" max="1800" width="10.7109375" style="2" customWidth="1"/>
    <col min="1801" max="2046" width="11.42578125" style="2"/>
    <col min="2047" max="2047" width="42.28515625" style="2" customWidth="1"/>
    <col min="2048" max="2048" width="19" style="2" customWidth="1"/>
    <col min="2049" max="2055" width="11.42578125" style="2"/>
    <col min="2056" max="2056" width="10.7109375" style="2" customWidth="1"/>
    <col min="2057" max="2302" width="11.42578125" style="2"/>
    <col min="2303" max="2303" width="42.28515625" style="2" customWidth="1"/>
    <col min="2304" max="2304" width="19" style="2" customWidth="1"/>
    <col min="2305" max="2311" width="11.42578125" style="2"/>
    <col min="2312" max="2312" width="10.7109375" style="2" customWidth="1"/>
    <col min="2313" max="2558" width="11.42578125" style="2"/>
    <col min="2559" max="2559" width="42.28515625" style="2" customWidth="1"/>
    <col min="2560" max="2560" width="19" style="2" customWidth="1"/>
    <col min="2561" max="2567" width="11.42578125" style="2"/>
    <col min="2568" max="2568" width="10.7109375" style="2" customWidth="1"/>
    <col min="2569" max="2814" width="11.42578125" style="2"/>
    <col min="2815" max="2815" width="42.28515625" style="2" customWidth="1"/>
    <col min="2816" max="2816" width="19" style="2" customWidth="1"/>
    <col min="2817" max="2823" width="11.42578125" style="2"/>
    <col min="2824" max="2824" width="10.7109375" style="2" customWidth="1"/>
    <col min="2825" max="3070" width="11.42578125" style="2"/>
    <col min="3071" max="3071" width="42.28515625" style="2" customWidth="1"/>
    <col min="3072" max="3072" width="19" style="2" customWidth="1"/>
    <col min="3073" max="3079" width="11.42578125" style="2"/>
    <col min="3080" max="3080" width="10.7109375" style="2" customWidth="1"/>
    <col min="3081" max="3326" width="11.42578125" style="2"/>
    <col min="3327" max="3327" width="42.28515625" style="2" customWidth="1"/>
    <col min="3328" max="3328" width="19" style="2" customWidth="1"/>
    <col min="3329" max="3335" width="11.42578125" style="2"/>
    <col min="3336" max="3336" width="10.7109375" style="2" customWidth="1"/>
    <col min="3337" max="3582" width="11.42578125" style="2"/>
    <col min="3583" max="3583" width="42.28515625" style="2" customWidth="1"/>
    <col min="3584" max="3584" width="19" style="2" customWidth="1"/>
    <col min="3585" max="3591" width="11.42578125" style="2"/>
    <col min="3592" max="3592" width="10.7109375" style="2" customWidth="1"/>
    <col min="3593" max="3838" width="11.42578125" style="2"/>
    <col min="3839" max="3839" width="42.28515625" style="2" customWidth="1"/>
    <col min="3840" max="3840" width="19" style="2" customWidth="1"/>
    <col min="3841" max="3847" width="11.42578125" style="2"/>
    <col min="3848" max="3848" width="10.7109375" style="2" customWidth="1"/>
    <col min="3849" max="4094" width="11.42578125" style="2"/>
    <col min="4095" max="4095" width="42.28515625" style="2" customWidth="1"/>
    <col min="4096" max="4096" width="19" style="2" customWidth="1"/>
    <col min="4097" max="4103" width="11.42578125" style="2"/>
    <col min="4104" max="4104" width="10.7109375" style="2" customWidth="1"/>
    <col min="4105" max="4350" width="11.42578125" style="2"/>
    <col min="4351" max="4351" width="42.28515625" style="2" customWidth="1"/>
    <col min="4352" max="4352" width="19" style="2" customWidth="1"/>
    <col min="4353" max="4359" width="11.42578125" style="2"/>
    <col min="4360" max="4360" width="10.7109375" style="2" customWidth="1"/>
    <col min="4361" max="4606" width="11.42578125" style="2"/>
    <col min="4607" max="4607" width="42.28515625" style="2" customWidth="1"/>
    <col min="4608" max="4608" width="19" style="2" customWidth="1"/>
    <col min="4609" max="4615" width="11.42578125" style="2"/>
    <col min="4616" max="4616" width="10.7109375" style="2" customWidth="1"/>
    <col min="4617" max="4862" width="11.42578125" style="2"/>
    <col min="4863" max="4863" width="42.28515625" style="2" customWidth="1"/>
    <col min="4864" max="4864" width="19" style="2" customWidth="1"/>
    <col min="4865" max="4871" width="11.42578125" style="2"/>
    <col min="4872" max="4872" width="10.7109375" style="2" customWidth="1"/>
    <col min="4873" max="5118" width="11.42578125" style="2"/>
    <col min="5119" max="5119" width="42.28515625" style="2" customWidth="1"/>
    <col min="5120" max="5120" width="19" style="2" customWidth="1"/>
    <col min="5121" max="5127" width="11.42578125" style="2"/>
    <col min="5128" max="5128" width="10.7109375" style="2" customWidth="1"/>
    <col min="5129" max="5374" width="11.42578125" style="2"/>
    <col min="5375" max="5375" width="42.28515625" style="2" customWidth="1"/>
    <col min="5376" max="5376" width="19" style="2" customWidth="1"/>
    <col min="5377" max="5383" width="11.42578125" style="2"/>
    <col min="5384" max="5384" width="10.7109375" style="2" customWidth="1"/>
    <col min="5385" max="5630" width="11.42578125" style="2"/>
    <col min="5631" max="5631" width="42.28515625" style="2" customWidth="1"/>
    <col min="5632" max="5632" width="19" style="2" customWidth="1"/>
    <col min="5633" max="5639" width="11.42578125" style="2"/>
    <col min="5640" max="5640" width="10.7109375" style="2" customWidth="1"/>
    <col min="5641" max="5886" width="11.42578125" style="2"/>
    <col min="5887" max="5887" width="42.28515625" style="2" customWidth="1"/>
    <col min="5888" max="5888" width="19" style="2" customWidth="1"/>
    <col min="5889" max="5895" width="11.42578125" style="2"/>
    <col min="5896" max="5896" width="10.7109375" style="2" customWidth="1"/>
    <col min="5897" max="6142" width="11.42578125" style="2"/>
    <col min="6143" max="6143" width="42.28515625" style="2" customWidth="1"/>
    <col min="6144" max="6144" width="19" style="2" customWidth="1"/>
    <col min="6145" max="6151" width="11.42578125" style="2"/>
    <col min="6152" max="6152" width="10.7109375" style="2" customWidth="1"/>
    <col min="6153" max="6398" width="11.42578125" style="2"/>
    <col min="6399" max="6399" width="42.28515625" style="2" customWidth="1"/>
    <col min="6400" max="6400" width="19" style="2" customWidth="1"/>
    <col min="6401" max="6407" width="11.42578125" style="2"/>
    <col min="6408" max="6408" width="10.7109375" style="2" customWidth="1"/>
    <col min="6409" max="6654" width="11.42578125" style="2"/>
    <col min="6655" max="6655" width="42.28515625" style="2" customWidth="1"/>
    <col min="6656" max="6656" width="19" style="2" customWidth="1"/>
    <col min="6657" max="6663" width="11.42578125" style="2"/>
    <col min="6664" max="6664" width="10.7109375" style="2" customWidth="1"/>
    <col min="6665" max="6910" width="11.42578125" style="2"/>
    <col min="6911" max="6911" width="42.28515625" style="2" customWidth="1"/>
    <col min="6912" max="6912" width="19" style="2" customWidth="1"/>
    <col min="6913" max="6919" width="11.42578125" style="2"/>
    <col min="6920" max="6920" width="10.7109375" style="2" customWidth="1"/>
    <col min="6921" max="7166" width="11.42578125" style="2"/>
    <col min="7167" max="7167" width="42.28515625" style="2" customWidth="1"/>
    <col min="7168" max="7168" width="19" style="2" customWidth="1"/>
    <col min="7169" max="7175" width="11.42578125" style="2"/>
    <col min="7176" max="7176" width="10.7109375" style="2" customWidth="1"/>
    <col min="7177" max="7422" width="11.42578125" style="2"/>
    <col min="7423" max="7423" width="42.28515625" style="2" customWidth="1"/>
    <col min="7424" max="7424" width="19" style="2" customWidth="1"/>
    <col min="7425" max="7431" width="11.42578125" style="2"/>
    <col min="7432" max="7432" width="10.7109375" style="2" customWidth="1"/>
    <col min="7433" max="7678" width="11.42578125" style="2"/>
    <col min="7679" max="7679" width="42.28515625" style="2" customWidth="1"/>
    <col min="7680" max="7680" width="19" style="2" customWidth="1"/>
    <col min="7681" max="7687" width="11.42578125" style="2"/>
    <col min="7688" max="7688" width="10.7109375" style="2" customWidth="1"/>
    <col min="7689" max="7934" width="11.42578125" style="2"/>
    <col min="7935" max="7935" width="42.28515625" style="2" customWidth="1"/>
    <col min="7936" max="7936" width="19" style="2" customWidth="1"/>
    <col min="7937" max="7943" width="11.42578125" style="2"/>
    <col min="7944" max="7944" width="10.7109375" style="2" customWidth="1"/>
    <col min="7945" max="8190" width="11.42578125" style="2"/>
    <col min="8191" max="8191" width="42.28515625" style="2" customWidth="1"/>
    <col min="8192" max="8192" width="19" style="2" customWidth="1"/>
    <col min="8193" max="8199" width="11.42578125" style="2"/>
    <col min="8200" max="8200" width="10.7109375" style="2" customWidth="1"/>
    <col min="8201" max="8446" width="11.42578125" style="2"/>
    <col min="8447" max="8447" width="42.28515625" style="2" customWidth="1"/>
    <col min="8448" max="8448" width="19" style="2" customWidth="1"/>
    <col min="8449" max="8455" width="11.42578125" style="2"/>
    <col min="8456" max="8456" width="10.7109375" style="2" customWidth="1"/>
    <col min="8457" max="8702" width="11.42578125" style="2"/>
    <col min="8703" max="8703" width="42.28515625" style="2" customWidth="1"/>
    <col min="8704" max="8704" width="19" style="2" customWidth="1"/>
    <col min="8705" max="8711" width="11.42578125" style="2"/>
    <col min="8712" max="8712" width="10.7109375" style="2" customWidth="1"/>
    <col min="8713" max="8958" width="11.42578125" style="2"/>
    <col min="8959" max="8959" width="42.28515625" style="2" customWidth="1"/>
    <col min="8960" max="8960" width="19" style="2" customWidth="1"/>
    <col min="8961" max="8967" width="11.42578125" style="2"/>
    <col min="8968" max="8968" width="10.7109375" style="2" customWidth="1"/>
    <col min="8969" max="9214" width="11.42578125" style="2"/>
    <col min="9215" max="9215" width="42.28515625" style="2" customWidth="1"/>
    <col min="9216" max="9216" width="19" style="2" customWidth="1"/>
    <col min="9217" max="9223" width="11.42578125" style="2"/>
    <col min="9224" max="9224" width="10.7109375" style="2" customWidth="1"/>
    <col min="9225" max="9470" width="11.42578125" style="2"/>
    <col min="9471" max="9471" width="42.28515625" style="2" customWidth="1"/>
    <col min="9472" max="9472" width="19" style="2" customWidth="1"/>
    <col min="9473" max="9479" width="11.42578125" style="2"/>
    <col min="9480" max="9480" width="10.7109375" style="2" customWidth="1"/>
    <col min="9481" max="9726" width="11.42578125" style="2"/>
    <col min="9727" max="9727" width="42.28515625" style="2" customWidth="1"/>
    <col min="9728" max="9728" width="19" style="2" customWidth="1"/>
    <col min="9729" max="9735" width="11.42578125" style="2"/>
    <col min="9736" max="9736" width="10.7109375" style="2" customWidth="1"/>
    <col min="9737" max="9982" width="11.42578125" style="2"/>
    <col min="9983" max="9983" width="42.28515625" style="2" customWidth="1"/>
    <col min="9984" max="9984" width="19" style="2" customWidth="1"/>
    <col min="9985" max="9991" width="11.42578125" style="2"/>
    <col min="9992" max="9992" width="10.7109375" style="2" customWidth="1"/>
    <col min="9993" max="10238" width="11.42578125" style="2"/>
    <col min="10239" max="10239" width="42.28515625" style="2" customWidth="1"/>
    <col min="10240" max="10240" width="19" style="2" customWidth="1"/>
    <col min="10241" max="10247" width="11.42578125" style="2"/>
    <col min="10248" max="10248" width="10.7109375" style="2" customWidth="1"/>
    <col min="10249" max="10494" width="11.42578125" style="2"/>
    <col min="10495" max="10495" width="42.28515625" style="2" customWidth="1"/>
    <col min="10496" max="10496" width="19" style="2" customWidth="1"/>
    <col min="10497" max="10503" width="11.42578125" style="2"/>
    <col min="10504" max="10504" width="10.7109375" style="2" customWidth="1"/>
    <col min="10505" max="10750" width="11.42578125" style="2"/>
    <col min="10751" max="10751" width="42.28515625" style="2" customWidth="1"/>
    <col min="10752" max="10752" width="19" style="2" customWidth="1"/>
    <col min="10753" max="10759" width="11.42578125" style="2"/>
    <col min="10760" max="10760" width="10.7109375" style="2" customWidth="1"/>
    <col min="10761" max="11006" width="11.42578125" style="2"/>
    <col min="11007" max="11007" width="42.28515625" style="2" customWidth="1"/>
    <col min="11008" max="11008" width="19" style="2" customWidth="1"/>
    <col min="11009" max="11015" width="11.42578125" style="2"/>
    <col min="11016" max="11016" width="10.7109375" style="2" customWidth="1"/>
    <col min="11017" max="11262" width="11.42578125" style="2"/>
    <col min="11263" max="11263" width="42.28515625" style="2" customWidth="1"/>
    <col min="11264" max="11264" width="19" style="2" customWidth="1"/>
    <col min="11265" max="11271" width="11.42578125" style="2"/>
    <col min="11272" max="11272" width="10.7109375" style="2" customWidth="1"/>
    <col min="11273" max="11518" width="11.42578125" style="2"/>
    <col min="11519" max="11519" width="42.28515625" style="2" customWidth="1"/>
    <col min="11520" max="11520" width="19" style="2" customWidth="1"/>
    <col min="11521" max="11527" width="11.42578125" style="2"/>
    <col min="11528" max="11528" width="10.7109375" style="2" customWidth="1"/>
    <col min="11529" max="11774" width="11.42578125" style="2"/>
    <col min="11775" max="11775" width="42.28515625" style="2" customWidth="1"/>
    <col min="11776" max="11776" width="19" style="2" customWidth="1"/>
    <col min="11777" max="11783" width="11.42578125" style="2"/>
    <col min="11784" max="11784" width="10.7109375" style="2" customWidth="1"/>
    <col min="11785" max="12030" width="11.42578125" style="2"/>
    <col min="12031" max="12031" width="42.28515625" style="2" customWidth="1"/>
    <col min="12032" max="12032" width="19" style="2" customWidth="1"/>
    <col min="12033" max="12039" width="11.42578125" style="2"/>
    <col min="12040" max="12040" width="10.7109375" style="2" customWidth="1"/>
    <col min="12041" max="12286" width="11.42578125" style="2"/>
    <col min="12287" max="12287" width="42.28515625" style="2" customWidth="1"/>
    <col min="12288" max="12288" width="19" style="2" customWidth="1"/>
    <col min="12289" max="12295" width="11.42578125" style="2"/>
    <col min="12296" max="12296" width="10.7109375" style="2" customWidth="1"/>
    <col min="12297" max="12542" width="11.42578125" style="2"/>
    <col min="12543" max="12543" width="42.28515625" style="2" customWidth="1"/>
    <col min="12544" max="12544" width="19" style="2" customWidth="1"/>
    <col min="12545" max="12551" width="11.42578125" style="2"/>
    <col min="12552" max="12552" width="10.7109375" style="2" customWidth="1"/>
    <col min="12553" max="12798" width="11.42578125" style="2"/>
    <col min="12799" max="12799" width="42.28515625" style="2" customWidth="1"/>
    <col min="12800" max="12800" width="19" style="2" customWidth="1"/>
    <col min="12801" max="12807" width="11.42578125" style="2"/>
    <col min="12808" max="12808" width="10.7109375" style="2" customWidth="1"/>
    <col min="12809" max="13054" width="11.42578125" style="2"/>
    <col min="13055" max="13055" width="42.28515625" style="2" customWidth="1"/>
    <col min="13056" max="13056" width="19" style="2" customWidth="1"/>
    <col min="13057" max="13063" width="11.42578125" style="2"/>
    <col min="13064" max="13064" width="10.7109375" style="2" customWidth="1"/>
    <col min="13065" max="13310" width="11.42578125" style="2"/>
    <col min="13311" max="13311" width="42.28515625" style="2" customWidth="1"/>
    <col min="13312" max="13312" width="19" style="2" customWidth="1"/>
    <col min="13313" max="13319" width="11.42578125" style="2"/>
    <col min="13320" max="13320" width="10.7109375" style="2" customWidth="1"/>
    <col min="13321" max="13566" width="11.42578125" style="2"/>
    <col min="13567" max="13567" width="42.28515625" style="2" customWidth="1"/>
    <col min="13568" max="13568" width="19" style="2" customWidth="1"/>
    <col min="13569" max="13575" width="11.42578125" style="2"/>
    <col min="13576" max="13576" width="10.7109375" style="2" customWidth="1"/>
    <col min="13577" max="13822" width="11.42578125" style="2"/>
    <col min="13823" max="13823" width="42.28515625" style="2" customWidth="1"/>
    <col min="13824" max="13824" width="19" style="2" customWidth="1"/>
    <col min="13825" max="13831" width="11.42578125" style="2"/>
    <col min="13832" max="13832" width="10.7109375" style="2" customWidth="1"/>
    <col min="13833" max="14078" width="11.42578125" style="2"/>
    <col min="14079" max="14079" width="42.28515625" style="2" customWidth="1"/>
    <col min="14080" max="14080" width="19" style="2" customWidth="1"/>
    <col min="14081" max="14087" width="11.42578125" style="2"/>
    <col min="14088" max="14088" width="10.7109375" style="2" customWidth="1"/>
    <col min="14089" max="14334" width="11.42578125" style="2"/>
    <col min="14335" max="14335" width="42.28515625" style="2" customWidth="1"/>
    <col min="14336" max="14336" width="19" style="2" customWidth="1"/>
    <col min="14337" max="14343" width="11.42578125" style="2"/>
    <col min="14344" max="14344" width="10.7109375" style="2" customWidth="1"/>
    <col min="14345" max="14590" width="11.42578125" style="2"/>
    <col min="14591" max="14591" width="42.28515625" style="2" customWidth="1"/>
    <col min="14592" max="14592" width="19" style="2" customWidth="1"/>
    <col min="14593" max="14599" width="11.42578125" style="2"/>
    <col min="14600" max="14600" width="10.7109375" style="2" customWidth="1"/>
    <col min="14601" max="14846" width="11.42578125" style="2"/>
    <col min="14847" max="14847" width="42.28515625" style="2" customWidth="1"/>
    <col min="14848" max="14848" width="19" style="2" customWidth="1"/>
    <col min="14849" max="14855" width="11.42578125" style="2"/>
    <col min="14856" max="14856" width="10.7109375" style="2" customWidth="1"/>
    <col min="14857" max="15102" width="11.42578125" style="2"/>
    <col min="15103" max="15103" width="42.28515625" style="2" customWidth="1"/>
    <col min="15104" max="15104" width="19" style="2" customWidth="1"/>
    <col min="15105" max="15111" width="11.42578125" style="2"/>
    <col min="15112" max="15112" width="10.7109375" style="2" customWidth="1"/>
    <col min="15113" max="15358" width="11.42578125" style="2"/>
    <col min="15359" max="15359" width="42.28515625" style="2" customWidth="1"/>
    <col min="15360" max="15360" width="19" style="2" customWidth="1"/>
    <col min="15361" max="15367" width="11.42578125" style="2"/>
    <col min="15368" max="15368" width="10.7109375" style="2" customWidth="1"/>
    <col min="15369" max="15614" width="11.42578125" style="2"/>
    <col min="15615" max="15615" width="42.28515625" style="2" customWidth="1"/>
    <col min="15616" max="15616" width="19" style="2" customWidth="1"/>
    <col min="15617" max="15623" width="11.42578125" style="2"/>
    <col min="15624" max="15624" width="10.7109375" style="2" customWidth="1"/>
    <col min="15625" max="15870" width="11.42578125" style="2"/>
    <col min="15871" max="15871" width="42.28515625" style="2" customWidth="1"/>
    <col min="15872" max="15872" width="19" style="2" customWidth="1"/>
    <col min="15873" max="15879" width="11.42578125" style="2"/>
    <col min="15880" max="15880" width="10.7109375" style="2" customWidth="1"/>
    <col min="15881" max="16126" width="11.42578125" style="2"/>
    <col min="16127" max="16127" width="42.28515625" style="2" customWidth="1"/>
    <col min="16128" max="16128" width="19" style="2" customWidth="1"/>
    <col min="16129" max="16135" width="11.42578125" style="2"/>
    <col min="16136" max="16136" width="10.7109375" style="2" customWidth="1"/>
    <col min="16137" max="16384" width="11.42578125" style="2"/>
  </cols>
  <sheetData>
    <row r="1" spans="1:7" ht="28.5" customHeight="1" x14ac:dyDescent="0.3">
      <c r="A1" s="226" t="s">
        <v>233</v>
      </c>
      <c r="B1" s="230"/>
      <c r="C1" s="230"/>
      <c r="D1" s="230"/>
      <c r="E1" s="230"/>
      <c r="F1" s="230"/>
      <c r="G1" s="208"/>
    </row>
    <row r="23" spans="1:19" s="185" customFormat="1" x14ac:dyDescent="0.3">
      <c r="A23" s="20" t="s">
        <v>199</v>
      </c>
      <c r="C23" s="20"/>
      <c r="D23" s="20"/>
      <c r="E23" s="20"/>
      <c r="F23" s="20"/>
      <c r="G23" s="20"/>
    </row>
    <row r="24" spans="1:19" s="20" customFormat="1" x14ac:dyDescent="0.3">
      <c r="A24" s="229" t="s">
        <v>111</v>
      </c>
      <c r="B24" s="229"/>
      <c r="C24" s="229"/>
      <c r="D24" s="229"/>
      <c r="E24" s="229"/>
    </row>
    <row r="25" spans="1:19" s="20" customFormat="1" x14ac:dyDescent="0.3">
      <c r="A25" s="4" t="s">
        <v>112</v>
      </c>
    </row>
    <row r="26" spans="1:19" x14ac:dyDescent="0.3">
      <c r="A26" s="173" t="s">
        <v>231</v>
      </c>
    </row>
    <row r="29" spans="1:19" x14ac:dyDescent="0.3">
      <c r="A29" s="233"/>
      <c r="B29" s="234"/>
      <c r="C29" s="22">
        <v>2009</v>
      </c>
      <c r="D29" s="22">
        <v>2010</v>
      </c>
      <c r="E29" s="22">
        <v>2011</v>
      </c>
      <c r="F29" s="22">
        <v>2012</v>
      </c>
      <c r="G29" s="22">
        <v>2013</v>
      </c>
      <c r="H29" s="6">
        <v>2014</v>
      </c>
      <c r="I29" s="6">
        <v>2015</v>
      </c>
      <c r="J29" s="6">
        <v>2016</v>
      </c>
      <c r="K29" s="6">
        <v>2017</v>
      </c>
      <c r="L29" s="6">
        <v>2018</v>
      </c>
      <c r="M29" s="6">
        <v>2019</v>
      </c>
      <c r="N29" s="6">
        <v>2020</v>
      </c>
      <c r="O29" s="6">
        <v>2021</v>
      </c>
      <c r="P29" s="6">
        <v>2022</v>
      </c>
      <c r="Q29" s="6">
        <v>2023</v>
      </c>
      <c r="R29" s="6">
        <v>2024</v>
      </c>
      <c r="S29" s="6">
        <v>2025</v>
      </c>
    </row>
    <row r="30" spans="1:19" x14ac:dyDescent="0.3">
      <c r="A30" s="231" t="s">
        <v>17</v>
      </c>
      <c r="B30" s="232"/>
      <c r="C30" s="25">
        <v>23.3</v>
      </c>
      <c r="D30" s="25">
        <v>23.4</v>
      </c>
      <c r="E30" s="25">
        <v>23.8</v>
      </c>
      <c r="F30" s="25">
        <v>24</v>
      </c>
      <c r="G30" s="210">
        <v>23.9</v>
      </c>
      <c r="H30" s="106">
        <v>23.9</v>
      </c>
      <c r="I30" s="106">
        <v>24</v>
      </c>
      <c r="J30" s="106">
        <v>23.7</v>
      </c>
      <c r="K30" s="106">
        <v>23.7</v>
      </c>
      <c r="L30" s="106">
        <v>23.8</v>
      </c>
      <c r="M30" s="106">
        <v>24</v>
      </c>
      <c r="N30" s="106">
        <v>24</v>
      </c>
      <c r="O30" s="106">
        <v>24</v>
      </c>
      <c r="P30" s="106">
        <v>24</v>
      </c>
      <c r="Q30" s="106">
        <v>23.9</v>
      </c>
      <c r="R30" s="106">
        <v>23.6</v>
      </c>
      <c r="S30" s="106">
        <v>23.47</v>
      </c>
    </row>
    <row r="31" spans="1:19" s="9" customFormat="1" x14ac:dyDescent="0.3">
      <c r="A31" s="231" t="s">
        <v>6</v>
      </c>
      <c r="B31" s="232"/>
      <c r="C31" s="25">
        <v>12.5</v>
      </c>
      <c r="D31" s="25">
        <v>12.5</v>
      </c>
      <c r="E31" s="25">
        <v>12.7</v>
      </c>
      <c r="F31" s="25">
        <v>12.7</v>
      </c>
      <c r="G31" s="25">
        <v>12.7</v>
      </c>
      <c r="H31" s="118">
        <v>12.5</v>
      </c>
      <c r="I31" s="118">
        <v>12.4</v>
      </c>
      <c r="J31" s="118">
        <v>12.2</v>
      </c>
      <c r="K31" s="106">
        <v>12.1</v>
      </c>
      <c r="L31" s="106">
        <v>12.4</v>
      </c>
      <c r="M31" s="106">
        <v>12.5</v>
      </c>
      <c r="N31" s="106">
        <v>12.6</v>
      </c>
      <c r="O31" s="106">
        <v>12.6</v>
      </c>
      <c r="P31" s="106">
        <v>12.5</v>
      </c>
      <c r="Q31" s="106">
        <v>12.4</v>
      </c>
      <c r="R31" s="106">
        <v>12.2</v>
      </c>
      <c r="S31" s="106">
        <v>12.27</v>
      </c>
    </row>
    <row r="32" spans="1:19" s="9" customFormat="1" x14ac:dyDescent="0.3">
      <c r="A32" s="231" t="s">
        <v>205</v>
      </c>
      <c r="B32" s="232"/>
      <c r="C32" s="25">
        <v>22.8</v>
      </c>
      <c r="D32" s="25">
        <v>23.1</v>
      </c>
      <c r="E32" s="25">
        <v>24.1</v>
      </c>
      <c r="F32" s="25">
        <v>24.1</v>
      </c>
      <c r="G32" s="25">
        <v>24</v>
      </c>
      <c r="H32" s="118">
        <v>24.1</v>
      </c>
      <c r="I32" s="118">
        <v>24.3</v>
      </c>
      <c r="J32" s="118">
        <v>24.4</v>
      </c>
      <c r="K32" s="106">
        <v>24.3</v>
      </c>
      <c r="L32" s="106">
        <v>24.2</v>
      </c>
      <c r="M32" s="106">
        <v>24.4</v>
      </c>
      <c r="N32" s="106">
        <v>24.5</v>
      </c>
      <c r="O32" s="106">
        <v>24.6</v>
      </c>
      <c r="P32" s="106">
        <v>24.3</v>
      </c>
      <c r="Q32" s="106">
        <v>24.1</v>
      </c>
      <c r="R32" s="106">
        <v>23.9</v>
      </c>
      <c r="S32" s="106">
        <v>24.01</v>
      </c>
    </row>
    <row r="33" spans="1:19" s="9" customFormat="1" x14ac:dyDescent="0.3">
      <c r="A33" s="231" t="s">
        <v>206</v>
      </c>
      <c r="B33" s="232"/>
      <c r="C33" s="25">
        <v>16.100000000000001</v>
      </c>
      <c r="D33" s="25">
        <v>16.2</v>
      </c>
      <c r="E33" s="25">
        <v>16.600000000000001</v>
      </c>
      <c r="F33" s="25">
        <v>16.3</v>
      </c>
      <c r="G33" s="25">
        <v>16.2</v>
      </c>
      <c r="H33" s="118">
        <v>16.2</v>
      </c>
      <c r="I33" s="118">
        <v>16.100000000000001</v>
      </c>
      <c r="J33" s="118">
        <v>16</v>
      </c>
      <c r="K33" s="106">
        <v>15.8</v>
      </c>
      <c r="L33" s="106">
        <v>15.6</v>
      </c>
      <c r="M33" s="106">
        <v>15.7</v>
      </c>
      <c r="N33" s="106">
        <v>15.8</v>
      </c>
      <c r="O33" s="106">
        <v>15.6</v>
      </c>
      <c r="P33" s="106">
        <v>15.5</v>
      </c>
      <c r="Q33" s="106">
        <v>15.5</v>
      </c>
      <c r="R33" s="106">
        <v>15.3</v>
      </c>
      <c r="S33" s="106">
        <v>15.36</v>
      </c>
    </row>
    <row r="34" spans="1:19" s="9" customFormat="1" x14ac:dyDescent="0.3">
      <c r="A34" s="235" t="s">
        <v>62</v>
      </c>
      <c r="B34" s="236"/>
      <c r="C34" s="125">
        <v>21.4</v>
      </c>
      <c r="D34" s="125">
        <v>21.6</v>
      </c>
      <c r="E34" s="125">
        <v>22.2</v>
      </c>
      <c r="F34" s="125">
        <v>22.2</v>
      </c>
      <c r="G34" s="125">
        <v>22.2</v>
      </c>
      <c r="H34" s="13">
        <v>22.2</v>
      </c>
      <c r="I34" s="13">
        <v>22.3</v>
      </c>
      <c r="J34" s="13">
        <v>22.1</v>
      </c>
      <c r="K34" s="8">
        <v>22.1</v>
      </c>
      <c r="L34" s="8">
        <v>22.1</v>
      </c>
      <c r="M34" s="8">
        <v>22.3</v>
      </c>
      <c r="N34" s="8">
        <v>22.3</v>
      </c>
      <c r="O34" s="8">
        <v>22.3</v>
      </c>
      <c r="P34" s="8">
        <v>22.2</v>
      </c>
      <c r="Q34" s="8">
        <v>22.1</v>
      </c>
      <c r="R34" s="8">
        <v>21.9</v>
      </c>
      <c r="S34" s="8">
        <v>21.79</v>
      </c>
    </row>
    <row r="35" spans="1:19" s="9" customFormat="1" x14ac:dyDescent="0.3">
      <c r="A35" s="231" t="s">
        <v>2</v>
      </c>
      <c r="B35" s="232"/>
      <c r="C35" s="25">
        <v>18.8</v>
      </c>
      <c r="D35" s="25">
        <v>18.8</v>
      </c>
      <c r="E35" s="25">
        <v>19.399999999999999</v>
      </c>
      <c r="F35" s="25">
        <v>19.600000000000001</v>
      </c>
      <c r="G35" s="25">
        <v>19.600000000000001</v>
      </c>
      <c r="H35" s="118">
        <v>19.5</v>
      </c>
      <c r="I35" s="118">
        <v>19.600000000000001</v>
      </c>
      <c r="J35" s="118">
        <v>19.8</v>
      </c>
      <c r="K35" s="106">
        <v>19.399999999999999</v>
      </c>
      <c r="L35" s="106">
        <v>19.5</v>
      </c>
      <c r="M35" s="106">
        <v>19.100000000000001</v>
      </c>
      <c r="N35" s="106">
        <v>19.2</v>
      </c>
      <c r="O35" s="106">
        <v>18.2</v>
      </c>
      <c r="P35" s="106">
        <v>17</v>
      </c>
      <c r="Q35" s="106">
        <v>16.7</v>
      </c>
      <c r="R35" s="106">
        <v>16.7</v>
      </c>
      <c r="S35" s="106">
        <v>17.04</v>
      </c>
    </row>
    <row r="36" spans="1:19" s="9" customFormat="1" x14ac:dyDescent="0.3">
      <c r="A36" s="231" t="s">
        <v>3</v>
      </c>
      <c r="B36" s="232"/>
      <c r="C36" s="25">
        <v>28.3</v>
      </c>
      <c r="D36" s="25">
        <v>27.9</v>
      </c>
      <c r="E36" s="25">
        <v>28.4</v>
      </c>
      <c r="F36" s="25">
        <v>28.1</v>
      </c>
      <c r="G36" s="25">
        <v>27.9</v>
      </c>
      <c r="H36" s="118">
        <v>28</v>
      </c>
      <c r="I36" s="118">
        <v>28.7</v>
      </c>
      <c r="J36" s="118">
        <v>29</v>
      </c>
      <c r="K36" s="106">
        <v>28.8</v>
      </c>
      <c r="L36" s="106">
        <v>28.4</v>
      </c>
      <c r="M36" s="106">
        <v>27.9</v>
      </c>
      <c r="N36" s="106">
        <v>28.1</v>
      </c>
      <c r="O36" s="106">
        <v>27.3</v>
      </c>
      <c r="P36" s="106">
        <v>26.6</v>
      </c>
      <c r="Q36" s="106">
        <v>26.8</v>
      </c>
      <c r="R36" s="106">
        <v>28</v>
      </c>
      <c r="S36" s="106">
        <v>27.93</v>
      </c>
    </row>
    <row r="37" spans="1:19" s="9" customFormat="1" x14ac:dyDescent="0.3">
      <c r="A37" s="235" t="s">
        <v>61</v>
      </c>
      <c r="B37" s="236"/>
      <c r="C37" s="125">
        <v>21.4</v>
      </c>
      <c r="D37" s="125">
        <v>21.5</v>
      </c>
      <c r="E37" s="125">
        <v>22.1</v>
      </c>
      <c r="F37" s="125">
        <v>22.2</v>
      </c>
      <c r="G37" s="125">
        <v>22.1</v>
      </c>
      <c r="H37" s="13">
        <v>22.1</v>
      </c>
      <c r="I37" s="13">
        <v>22.2</v>
      </c>
      <c r="J37" s="13">
        <v>22.1</v>
      </c>
      <c r="K37" s="8">
        <v>22</v>
      </c>
      <c r="L37" s="8">
        <v>22</v>
      </c>
      <c r="M37" s="8">
        <v>22.2</v>
      </c>
      <c r="N37" s="8">
        <v>22.2</v>
      </c>
      <c r="O37" s="8">
        <v>22.1</v>
      </c>
      <c r="P37" s="8">
        <v>22</v>
      </c>
      <c r="Q37" s="8">
        <v>21.9</v>
      </c>
      <c r="R37" s="8">
        <v>21.7</v>
      </c>
      <c r="S37" s="8">
        <v>21.63</v>
      </c>
    </row>
    <row r="39" spans="1:19" ht="19.5" customHeight="1" x14ac:dyDescent="0.3"/>
  </sheetData>
  <mergeCells count="11">
    <mergeCell ref="A37:B37"/>
    <mergeCell ref="A31:B31"/>
    <mergeCell ref="A32:B32"/>
    <mergeCell ref="A33:B33"/>
    <mergeCell ref="A34:B34"/>
    <mergeCell ref="A35:B35"/>
    <mergeCell ref="A24:E24"/>
    <mergeCell ref="A1:F1"/>
    <mergeCell ref="A30:B30"/>
    <mergeCell ref="A29:B29"/>
    <mergeCell ref="A36:B3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showGridLines="0" zoomScaleNormal="100" workbookViewId="0">
      <selection activeCell="A14" sqref="A14"/>
    </sheetView>
  </sheetViews>
  <sheetFormatPr baseColWidth="10" defaultRowHeight="15" x14ac:dyDescent="0.25"/>
  <cols>
    <col min="1" max="1" width="34.42578125" style="149" customWidth="1"/>
    <col min="2" max="3" width="9.7109375" style="149" customWidth="1"/>
    <col min="4" max="4" width="15.140625" style="149" customWidth="1"/>
    <col min="5" max="5" width="12.5703125" style="149" customWidth="1"/>
    <col min="6" max="6" width="9.7109375" style="149" customWidth="1"/>
    <col min="7" max="7" width="14.5703125" style="149" customWidth="1"/>
    <col min="8" max="16384" width="11.42578125" style="149"/>
  </cols>
  <sheetData>
    <row r="1" spans="1:9" ht="40.5" customHeight="1" x14ac:dyDescent="0.3">
      <c r="A1" s="238" t="s">
        <v>164</v>
      </c>
      <c r="B1" s="238"/>
      <c r="C1" s="238"/>
      <c r="D1" s="238"/>
      <c r="E1" s="238"/>
      <c r="F1" s="238"/>
      <c r="G1" s="238"/>
      <c r="H1" s="238"/>
      <c r="I1" s="20"/>
    </row>
    <row r="2" spans="1:9" ht="15.75" x14ac:dyDescent="0.3">
      <c r="A2" s="119"/>
      <c r="B2" s="20"/>
      <c r="C2" s="20"/>
      <c r="D2" s="20"/>
      <c r="E2" s="20"/>
      <c r="F2" s="20"/>
      <c r="G2" s="20"/>
      <c r="H2" s="20"/>
      <c r="I2" s="20"/>
    </row>
    <row r="3" spans="1:9" ht="15.75" x14ac:dyDescent="0.3">
      <c r="A3" s="239" t="s">
        <v>31</v>
      </c>
      <c r="B3" s="240" t="s">
        <v>0</v>
      </c>
      <c r="C3" s="241"/>
      <c r="D3" s="241"/>
      <c r="E3" s="242"/>
      <c r="F3" s="243"/>
      <c r="G3" s="244" t="s">
        <v>1</v>
      </c>
      <c r="H3" s="244" t="s">
        <v>5</v>
      </c>
      <c r="I3" s="20"/>
    </row>
    <row r="4" spans="1:9" ht="47.25" x14ac:dyDescent="0.25">
      <c r="A4" s="239"/>
      <c r="B4" s="150" t="s">
        <v>9</v>
      </c>
      <c r="C4" s="150" t="s">
        <v>8</v>
      </c>
      <c r="D4" s="150" t="s">
        <v>10</v>
      </c>
      <c r="E4" s="150" t="s">
        <v>11</v>
      </c>
      <c r="F4" s="151" t="s">
        <v>4</v>
      </c>
      <c r="G4" s="244"/>
      <c r="H4" s="244"/>
    </row>
    <row r="5" spans="1:9" ht="15.75" x14ac:dyDescent="0.25">
      <c r="A5" s="152" t="s">
        <v>32</v>
      </c>
      <c r="B5" s="192">
        <v>19.68</v>
      </c>
      <c r="C5" s="192">
        <v>20.59</v>
      </c>
      <c r="D5" s="153">
        <v>20.239999999999998</v>
      </c>
      <c r="E5" s="153">
        <v>23.35</v>
      </c>
      <c r="F5" s="153">
        <v>22.24</v>
      </c>
      <c r="G5" s="153">
        <v>26.53</v>
      </c>
      <c r="H5" s="154">
        <v>23.21</v>
      </c>
    </row>
    <row r="6" spans="1:9" ht="15.75" x14ac:dyDescent="0.25">
      <c r="A6" s="155" t="s">
        <v>45</v>
      </c>
      <c r="B6" s="193">
        <v>19.010000000000002</v>
      </c>
      <c r="C6" s="193">
        <v>20.059999999999999</v>
      </c>
      <c r="D6" s="156">
        <v>19.84</v>
      </c>
      <c r="E6" s="156">
        <v>22.99</v>
      </c>
      <c r="F6" s="156">
        <v>22.45</v>
      </c>
      <c r="G6" s="156">
        <v>25.59</v>
      </c>
      <c r="H6" s="157">
        <v>23.08</v>
      </c>
    </row>
    <row r="7" spans="1:9" ht="15.75" x14ac:dyDescent="0.25">
      <c r="A7" s="155" t="s">
        <v>46</v>
      </c>
      <c r="B7" s="194"/>
      <c r="C7" s="193">
        <v>19.36</v>
      </c>
      <c r="D7" s="156">
        <v>19.36</v>
      </c>
      <c r="E7" s="156">
        <v>22.82</v>
      </c>
      <c r="F7" s="156">
        <v>22.64</v>
      </c>
      <c r="G7" s="156">
        <v>24.03</v>
      </c>
      <c r="H7" s="157">
        <v>22.88</v>
      </c>
    </row>
    <row r="8" spans="1:9" ht="22.5" customHeight="1" x14ac:dyDescent="0.25">
      <c r="A8" s="155" t="s">
        <v>47</v>
      </c>
      <c r="B8" s="194"/>
      <c r="C8" s="193">
        <v>18.53</v>
      </c>
      <c r="D8" s="156">
        <v>18.53</v>
      </c>
      <c r="E8" s="156">
        <v>21.91</v>
      </c>
      <c r="F8" s="156">
        <v>21.81</v>
      </c>
      <c r="G8" s="156">
        <v>22.58</v>
      </c>
      <c r="H8" s="157">
        <v>21.9</v>
      </c>
    </row>
    <row r="9" spans="1:9" ht="15.75" x14ac:dyDescent="0.25">
      <c r="A9" s="158" t="s">
        <v>118</v>
      </c>
      <c r="B9" s="195">
        <v>19.54</v>
      </c>
      <c r="C9" s="195">
        <v>20.309999999999999</v>
      </c>
      <c r="D9" s="157">
        <v>20.07</v>
      </c>
      <c r="E9" s="157">
        <v>22.98</v>
      </c>
      <c r="F9" s="157">
        <v>22.36</v>
      </c>
      <c r="G9" s="157">
        <v>25.69</v>
      </c>
      <c r="H9" s="157">
        <v>23.02</v>
      </c>
    </row>
    <row r="10" spans="1:9" ht="15.75" x14ac:dyDescent="0.25">
      <c r="A10" s="158" t="s">
        <v>81</v>
      </c>
      <c r="B10" s="195">
        <v>19.63</v>
      </c>
      <c r="C10" s="195">
        <v>21.48</v>
      </c>
      <c r="D10" s="157">
        <v>20.420000000000002</v>
      </c>
      <c r="E10" s="157">
        <v>21.89</v>
      </c>
      <c r="F10" s="157">
        <v>20.9</v>
      </c>
      <c r="G10" s="157">
        <v>25.87</v>
      </c>
      <c r="H10" s="157">
        <v>21.26</v>
      </c>
    </row>
    <row r="11" spans="1:9" ht="15.75" x14ac:dyDescent="0.25">
      <c r="A11" s="159" t="s">
        <v>4</v>
      </c>
      <c r="B11" s="161">
        <v>19.57</v>
      </c>
      <c r="C11" s="161">
        <v>20.43</v>
      </c>
      <c r="D11" s="160">
        <v>20.12</v>
      </c>
      <c r="E11" s="160">
        <v>22.95</v>
      </c>
      <c r="F11" s="160">
        <v>22.28</v>
      </c>
      <c r="G11" s="160">
        <v>25.7</v>
      </c>
      <c r="H11" s="160">
        <v>22.94</v>
      </c>
    </row>
    <row r="12" spans="1:9" ht="15.75" x14ac:dyDescent="0.3">
      <c r="A12" s="224" t="s">
        <v>229</v>
      </c>
      <c r="B12" s="224">
        <v>19.7</v>
      </c>
      <c r="C12" s="224">
        <v>20.7</v>
      </c>
      <c r="D12" s="225">
        <v>20.3</v>
      </c>
      <c r="E12" s="225">
        <v>23.1</v>
      </c>
      <c r="F12" s="225">
        <v>22.4</v>
      </c>
      <c r="G12" s="225">
        <v>25.7</v>
      </c>
      <c r="H12" s="225">
        <v>23.1</v>
      </c>
      <c r="I12" s="20"/>
    </row>
    <row r="13" spans="1:9" s="189" customFormat="1" ht="46.5" customHeight="1" x14ac:dyDescent="0.3">
      <c r="A13" s="237" t="s">
        <v>174</v>
      </c>
      <c r="B13" s="237"/>
      <c r="C13" s="237"/>
      <c r="D13" s="237"/>
      <c r="E13" s="237"/>
      <c r="F13" s="237"/>
      <c r="G13" s="237"/>
      <c r="H13" s="237"/>
      <c r="I13" s="185"/>
    </row>
    <row r="14" spans="1:9" ht="15.75" x14ac:dyDescent="0.3">
      <c r="A14" s="20" t="s">
        <v>151</v>
      </c>
      <c r="B14" s="20"/>
      <c r="C14" s="20"/>
      <c r="D14" s="20"/>
      <c r="E14" s="20"/>
      <c r="F14" s="20"/>
      <c r="G14" s="20"/>
      <c r="H14" s="20"/>
      <c r="I14" s="20"/>
    </row>
    <row r="15" spans="1:9" ht="15.75" x14ac:dyDescent="0.3">
      <c r="A15" s="4" t="s">
        <v>112</v>
      </c>
      <c r="B15" s="20"/>
      <c r="C15" s="20"/>
      <c r="D15" s="20"/>
      <c r="E15" s="20"/>
      <c r="F15" s="20"/>
      <c r="G15" s="20"/>
      <c r="H15" s="20"/>
      <c r="I15" s="20"/>
    </row>
    <row r="16" spans="1:9" ht="15.75" x14ac:dyDescent="0.3">
      <c r="A16" s="173" t="s">
        <v>231</v>
      </c>
      <c r="B16" s="20"/>
      <c r="C16" s="20"/>
      <c r="D16" s="20"/>
      <c r="E16" s="20"/>
      <c r="F16" s="20"/>
      <c r="G16" s="20"/>
      <c r="H16" s="20"/>
      <c r="I16" s="20"/>
    </row>
    <row r="17" spans="1:6" x14ac:dyDescent="0.25">
      <c r="A17" s="162"/>
      <c r="B17" s="162"/>
      <c r="C17" s="162"/>
      <c r="D17" s="162"/>
      <c r="E17" s="162"/>
      <c r="F17" s="162"/>
    </row>
  </sheetData>
  <mergeCells count="6">
    <mergeCell ref="A13:H13"/>
    <mergeCell ref="A1:H1"/>
    <mergeCell ref="A3:A4"/>
    <mergeCell ref="B3:F3"/>
    <mergeCell ref="G3:G4"/>
    <mergeCell ref="H3:H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7"/>
  <sheetViews>
    <sheetView showGridLines="0" zoomScaleNormal="100" workbookViewId="0">
      <selection activeCell="B21" sqref="B21"/>
    </sheetView>
  </sheetViews>
  <sheetFormatPr baseColWidth="10" defaultRowHeight="15.75" x14ac:dyDescent="0.3"/>
  <cols>
    <col min="1" max="1" width="13.7109375" style="2" customWidth="1"/>
    <col min="2" max="3" width="15.5703125" style="2" customWidth="1"/>
    <col min="4" max="4" width="12" style="2" customWidth="1"/>
    <col min="5" max="6" width="11.7109375" style="2" customWidth="1"/>
    <col min="7" max="7" width="11.42578125" style="2" customWidth="1"/>
    <col min="8" max="8" width="11.85546875" style="2" customWidth="1"/>
    <col min="9" max="9" width="12.42578125" style="2" customWidth="1"/>
    <col min="10" max="16384" width="11.42578125" style="2"/>
  </cols>
  <sheetData>
    <row r="1" spans="1:15" ht="15.75" customHeight="1" x14ac:dyDescent="0.3">
      <c r="A1" s="226" t="s">
        <v>200</v>
      </c>
      <c r="B1" s="226"/>
      <c r="C1" s="226"/>
      <c r="D1" s="226"/>
      <c r="E1" s="226"/>
      <c r="F1" s="226"/>
      <c r="G1" s="226"/>
      <c r="H1" s="226"/>
      <c r="I1" s="226"/>
      <c r="J1" s="226"/>
      <c r="K1" s="226"/>
    </row>
    <row r="2" spans="1:15" ht="19.5" customHeight="1" x14ac:dyDescent="0.3">
      <c r="A2" s="226"/>
      <c r="B2" s="226"/>
      <c r="C2" s="226"/>
      <c r="D2" s="226"/>
      <c r="E2" s="226"/>
      <c r="F2" s="226"/>
      <c r="G2" s="226"/>
      <c r="H2" s="226"/>
      <c r="I2" s="226"/>
      <c r="J2" s="226"/>
      <c r="K2" s="226"/>
    </row>
    <row r="5" spans="1:15" x14ac:dyDescent="0.3">
      <c r="M5" s="245"/>
      <c r="N5" s="245"/>
      <c r="O5" s="245"/>
    </row>
    <row r="6" spans="1:15" x14ac:dyDescent="0.3">
      <c r="M6" s="245"/>
      <c r="N6" s="245"/>
      <c r="O6" s="245"/>
    </row>
    <row r="7" spans="1:15" ht="39.75" customHeight="1" x14ac:dyDescent="0.3">
      <c r="M7" s="245"/>
      <c r="N7" s="245"/>
      <c r="O7" s="245"/>
    </row>
    <row r="8" spans="1:15" x14ac:dyDescent="0.3">
      <c r="M8" s="190"/>
    </row>
    <row r="9" spans="1:15" ht="27.75" customHeight="1" x14ac:dyDescent="0.3">
      <c r="M9" s="250"/>
      <c r="N9" s="250"/>
      <c r="O9" s="250"/>
    </row>
    <row r="10" spans="1:15" x14ac:dyDescent="0.3">
      <c r="M10" s="250"/>
      <c r="N10" s="250"/>
      <c r="O10" s="250"/>
    </row>
    <row r="11" spans="1:15" x14ac:dyDescent="0.3">
      <c r="M11" s="250"/>
      <c r="N11" s="250"/>
      <c r="O11" s="250"/>
    </row>
    <row r="18" spans="1:10" ht="15" customHeight="1" x14ac:dyDescent="0.3"/>
    <row r="19" spans="1:10" s="185" customFormat="1" ht="29.25" customHeight="1" x14ac:dyDescent="0.3">
      <c r="A19" s="247" t="s">
        <v>175</v>
      </c>
      <c r="B19" s="248"/>
      <c r="C19" s="248"/>
      <c r="D19" s="248"/>
      <c r="E19" s="248"/>
      <c r="F19" s="248"/>
      <c r="G19" s="249"/>
      <c r="H19" s="249"/>
      <c r="I19" s="249"/>
      <c r="J19" s="249"/>
    </row>
    <row r="20" spans="1:10" s="20" customFormat="1" x14ac:dyDescent="0.3">
      <c r="A20" s="20" t="s">
        <v>165</v>
      </c>
    </row>
    <row r="21" spans="1:10" s="20" customFormat="1" x14ac:dyDescent="0.3">
      <c r="A21" s="4" t="s">
        <v>112</v>
      </c>
    </row>
    <row r="22" spans="1:10" x14ac:dyDescent="0.3">
      <c r="A22" s="173" t="s">
        <v>231</v>
      </c>
      <c r="E22" s="198"/>
    </row>
    <row r="23" spans="1:10" x14ac:dyDescent="0.3">
      <c r="A23" s="112"/>
    </row>
    <row r="24" spans="1:10" x14ac:dyDescent="0.3">
      <c r="A24" s="20"/>
      <c r="B24" s="20"/>
      <c r="C24" s="163">
        <v>2023</v>
      </c>
      <c r="D24" s="163">
        <v>2024</v>
      </c>
      <c r="E24" s="163">
        <v>2025</v>
      </c>
    </row>
    <row r="25" spans="1:10" ht="18.75" customHeight="1" x14ac:dyDescent="0.3">
      <c r="A25" s="180" t="s">
        <v>138</v>
      </c>
      <c r="B25" s="164"/>
      <c r="C25" s="147">
        <v>22.7</v>
      </c>
      <c r="D25" s="147">
        <v>31.3</v>
      </c>
      <c r="E25" s="147">
        <v>30.42</v>
      </c>
      <c r="F25" s="219"/>
      <c r="G25" s="221"/>
    </row>
    <row r="26" spans="1:10" x14ac:dyDescent="0.3">
      <c r="A26" s="246" t="s">
        <v>155</v>
      </c>
      <c r="B26" s="174" t="s">
        <v>4</v>
      </c>
      <c r="C26" s="147">
        <v>18.5</v>
      </c>
      <c r="D26" s="147">
        <v>37.6</v>
      </c>
      <c r="E26" s="147">
        <v>35.04</v>
      </c>
      <c r="F26" s="219"/>
    </row>
    <row r="27" spans="1:10" x14ac:dyDescent="0.3">
      <c r="A27" s="246"/>
      <c r="B27" s="164" t="s">
        <v>137</v>
      </c>
      <c r="C27" s="147">
        <v>18.5</v>
      </c>
      <c r="D27" s="147">
        <v>72.599999999999994</v>
      </c>
      <c r="E27" s="147">
        <v>66.319999999999993</v>
      </c>
      <c r="F27" s="219"/>
    </row>
    <row r="28" spans="1:10" x14ac:dyDescent="0.3">
      <c r="A28" s="246"/>
      <c r="B28" s="164" t="s">
        <v>14</v>
      </c>
      <c r="C28" s="147">
        <v>15.7</v>
      </c>
      <c r="D28" s="147">
        <v>73.599999999999994</v>
      </c>
      <c r="E28" s="147">
        <v>66.63</v>
      </c>
      <c r="F28" s="219"/>
    </row>
    <row r="29" spans="1:10" x14ac:dyDescent="0.3">
      <c r="A29" s="246"/>
      <c r="B29" s="164" t="s">
        <v>127</v>
      </c>
      <c r="C29" s="147">
        <v>19.3</v>
      </c>
      <c r="D29" s="147">
        <v>14.4</v>
      </c>
      <c r="E29" s="147">
        <v>14.72</v>
      </c>
      <c r="F29" s="219"/>
    </row>
    <row r="30" spans="1:10" x14ac:dyDescent="0.3">
      <c r="A30" s="246" t="s">
        <v>156</v>
      </c>
      <c r="B30" s="174" t="s">
        <v>4</v>
      </c>
      <c r="C30" s="147">
        <v>19.2</v>
      </c>
      <c r="D30" s="147">
        <v>38.4</v>
      </c>
      <c r="E30" s="147">
        <v>36.01</v>
      </c>
      <c r="F30" s="219"/>
    </row>
    <row r="31" spans="1:10" x14ac:dyDescent="0.3">
      <c r="A31" s="246"/>
      <c r="B31" s="164" t="s">
        <v>137</v>
      </c>
      <c r="C31" s="147">
        <v>11.4</v>
      </c>
      <c r="D31" s="147">
        <v>72.900000000000006</v>
      </c>
      <c r="E31" s="147">
        <v>65.510000000000005</v>
      </c>
      <c r="F31" s="219"/>
    </row>
    <row r="32" spans="1:10" x14ac:dyDescent="0.3">
      <c r="A32" s="246"/>
      <c r="B32" s="164" t="s">
        <v>14</v>
      </c>
      <c r="C32" s="147">
        <v>12.8</v>
      </c>
      <c r="D32" s="147">
        <v>74.3</v>
      </c>
      <c r="E32" s="147">
        <v>67.34</v>
      </c>
      <c r="F32" s="219"/>
    </row>
    <row r="33" spans="1:6" x14ac:dyDescent="0.3">
      <c r="A33" s="246"/>
      <c r="B33" s="164" t="s">
        <v>127</v>
      </c>
      <c r="C33" s="147">
        <v>22.3</v>
      </c>
      <c r="D33" s="147">
        <v>20.399999999999999</v>
      </c>
      <c r="E33" s="147">
        <v>20.55</v>
      </c>
      <c r="F33" s="219"/>
    </row>
    <row r="34" spans="1:6" x14ac:dyDescent="0.3">
      <c r="A34" s="246" t="s">
        <v>157</v>
      </c>
      <c r="B34" s="246"/>
      <c r="C34" s="147">
        <v>21.3</v>
      </c>
      <c r="D34" s="147">
        <v>20</v>
      </c>
      <c r="E34" s="147">
        <v>20.89</v>
      </c>
      <c r="F34" s="219"/>
    </row>
    <row r="35" spans="1:6" x14ac:dyDescent="0.3">
      <c r="A35" s="246" t="s">
        <v>158</v>
      </c>
      <c r="B35" s="246"/>
      <c r="C35" s="147">
        <v>30.4</v>
      </c>
      <c r="D35" s="147">
        <v>29.4</v>
      </c>
      <c r="E35" s="147">
        <v>29.86</v>
      </c>
      <c r="F35" s="219"/>
    </row>
    <row r="36" spans="1:6" x14ac:dyDescent="0.3">
      <c r="A36" s="20"/>
      <c r="B36" s="20"/>
      <c r="C36" s="20"/>
      <c r="D36" s="20"/>
      <c r="E36" s="20"/>
    </row>
    <row r="37" spans="1:6" x14ac:dyDescent="0.3">
      <c r="A37" s="20"/>
      <c r="B37" s="20"/>
      <c r="C37" s="20"/>
      <c r="D37" s="20"/>
      <c r="E37" s="20"/>
    </row>
  </sheetData>
  <mergeCells count="8">
    <mergeCell ref="M5:O7"/>
    <mergeCell ref="A1:K2"/>
    <mergeCell ref="A34:B34"/>
    <mergeCell ref="A35:B35"/>
    <mergeCell ref="A26:A29"/>
    <mergeCell ref="A30:A33"/>
    <mergeCell ref="A19:J19"/>
    <mergeCell ref="M9:O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1AF1-2D2A-4B75-9A52-523406028E95}">
  <dimension ref="A1:AT61"/>
  <sheetViews>
    <sheetView showGridLines="0" zoomScaleNormal="100" workbookViewId="0">
      <selection activeCell="E11" sqref="E11"/>
    </sheetView>
  </sheetViews>
  <sheetFormatPr baseColWidth="10" defaultRowHeight="15.75" x14ac:dyDescent="0.3"/>
  <cols>
    <col min="1" max="1" width="43.42578125" style="2" customWidth="1"/>
    <col min="2" max="2" width="42.7109375" style="2" customWidth="1"/>
    <col min="3" max="3" width="15.28515625" style="2" customWidth="1"/>
    <col min="4" max="4" width="11.42578125" style="2" customWidth="1"/>
    <col min="5" max="5" width="11.42578125" style="2"/>
    <col min="6" max="6" width="36.85546875" style="2" customWidth="1"/>
    <col min="7" max="250" width="11.42578125" style="2"/>
    <col min="251" max="251" width="42.28515625" style="2" customWidth="1"/>
    <col min="252" max="252" width="19" style="2" customWidth="1"/>
    <col min="253" max="259" width="11.42578125" style="2"/>
    <col min="260" max="260" width="10.7109375" style="2" customWidth="1"/>
    <col min="261" max="506" width="11.42578125" style="2"/>
    <col min="507" max="507" width="42.28515625" style="2" customWidth="1"/>
    <col min="508" max="508" width="19" style="2" customWidth="1"/>
    <col min="509" max="515" width="11.42578125" style="2"/>
    <col min="516" max="516" width="10.7109375" style="2" customWidth="1"/>
    <col min="517" max="762" width="11.42578125" style="2"/>
    <col min="763" max="763" width="42.28515625" style="2" customWidth="1"/>
    <col min="764" max="764" width="19" style="2" customWidth="1"/>
    <col min="765" max="771" width="11.42578125" style="2"/>
    <col min="772" max="772" width="10.7109375" style="2" customWidth="1"/>
    <col min="773" max="1018" width="11.42578125" style="2"/>
    <col min="1019" max="1019" width="42.28515625" style="2" customWidth="1"/>
    <col min="1020" max="1020" width="19" style="2" customWidth="1"/>
    <col min="1021" max="1027" width="11.42578125" style="2"/>
    <col min="1028" max="1028" width="10.7109375" style="2" customWidth="1"/>
    <col min="1029" max="1274" width="11.42578125" style="2"/>
    <col min="1275" max="1275" width="42.28515625" style="2" customWidth="1"/>
    <col min="1276" max="1276" width="19" style="2" customWidth="1"/>
    <col min="1277" max="1283" width="11.42578125" style="2"/>
    <col min="1284" max="1284" width="10.7109375" style="2" customWidth="1"/>
    <col min="1285" max="1530" width="11.42578125" style="2"/>
    <col min="1531" max="1531" width="42.28515625" style="2" customWidth="1"/>
    <col min="1532" max="1532" width="19" style="2" customWidth="1"/>
    <col min="1533" max="1539" width="11.42578125" style="2"/>
    <col min="1540" max="1540" width="10.7109375" style="2" customWidth="1"/>
    <col min="1541" max="1786" width="11.42578125" style="2"/>
    <col min="1787" max="1787" width="42.28515625" style="2" customWidth="1"/>
    <col min="1788" max="1788" width="19" style="2" customWidth="1"/>
    <col min="1789" max="1795" width="11.42578125" style="2"/>
    <col min="1796" max="1796" width="10.7109375" style="2" customWidth="1"/>
    <col min="1797" max="2042" width="11.42578125" style="2"/>
    <col min="2043" max="2043" width="42.28515625" style="2" customWidth="1"/>
    <col min="2044" max="2044" width="19" style="2" customWidth="1"/>
    <col min="2045" max="2051" width="11.42578125" style="2"/>
    <col min="2052" max="2052" width="10.7109375" style="2" customWidth="1"/>
    <col min="2053" max="2298" width="11.42578125" style="2"/>
    <col min="2299" max="2299" width="42.28515625" style="2" customWidth="1"/>
    <col min="2300" max="2300" width="19" style="2" customWidth="1"/>
    <col min="2301" max="2307" width="11.42578125" style="2"/>
    <col min="2308" max="2308" width="10.7109375" style="2" customWidth="1"/>
    <col min="2309" max="2554" width="11.42578125" style="2"/>
    <col min="2555" max="2555" width="42.28515625" style="2" customWidth="1"/>
    <col min="2556" max="2556" width="19" style="2" customWidth="1"/>
    <col min="2557" max="2563" width="11.42578125" style="2"/>
    <col min="2564" max="2564" width="10.7109375" style="2" customWidth="1"/>
    <col min="2565" max="2810" width="11.42578125" style="2"/>
    <col min="2811" max="2811" width="42.28515625" style="2" customWidth="1"/>
    <col min="2812" max="2812" width="19" style="2" customWidth="1"/>
    <col min="2813" max="2819" width="11.42578125" style="2"/>
    <col min="2820" max="2820" width="10.7109375" style="2" customWidth="1"/>
    <col min="2821" max="3066" width="11.42578125" style="2"/>
    <col min="3067" max="3067" width="42.28515625" style="2" customWidth="1"/>
    <col min="3068" max="3068" width="19" style="2" customWidth="1"/>
    <col min="3069" max="3075" width="11.42578125" style="2"/>
    <col min="3076" max="3076" width="10.7109375" style="2" customWidth="1"/>
    <col min="3077" max="3322" width="11.42578125" style="2"/>
    <col min="3323" max="3323" width="42.28515625" style="2" customWidth="1"/>
    <col min="3324" max="3324" width="19" style="2" customWidth="1"/>
    <col min="3325" max="3331" width="11.42578125" style="2"/>
    <col min="3332" max="3332" width="10.7109375" style="2" customWidth="1"/>
    <col min="3333" max="3578" width="11.42578125" style="2"/>
    <col min="3579" max="3579" width="42.28515625" style="2" customWidth="1"/>
    <col min="3580" max="3580" width="19" style="2" customWidth="1"/>
    <col min="3581" max="3587" width="11.42578125" style="2"/>
    <col min="3588" max="3588" width="10.7109375" style="2" customWidth="1"/>
    <col min="3589" max="3834" width="11.42578125" style="2"/>
    <col min="3835" max="3835" width="42.28515625" style="2" customWidth="1"/>
    <col min="3836" max="3836" width="19" style="2" customWidth="1"/>
    <col min="3837" max="3843" width="11.42578125" style="2"/>
    <col min="3844" max="3844" width="10.7109375" style="2" customWidth="1"/>
    <col min="3845" max="4090" width="11.42578125" style="2"/>
    <col min="4091" max="4091" width="42.28515625" style="2" customWidth="1"/>
    <col min="4092" max="4092" width="19" style="2" customWidth="1"/>
    <col min="4093" max="4099" width="11.42578125" style="2"/>
    <col min="4100" max="4100" width="10.7109375" style="2" customWidth="1"/>
    <col min="4101" max="4346" width="11.42578125" style="2"/>
    <col min="4347" max="4347" width="42.28515625" style="2" customWidth="1"/>
    <col min="4348" max="4348" width="19" style="2" customWidth="1"/>
    <col min="4349" max="4355" width="11.42578125" style="2"/>
    <col min="4356" max="4356" width="10.7109375" style="2" customWidth="1"/>
    <col min="4357" max="4602" width="11.42578125" style="2"/>
    <col min="4603" max="4603" width="42.28515625" style="2" customWidth="1"/>
    <col min="4604" max="4604" width="19" style="2" customWidth="1"/>
    <col min="4605" max="4611" width="11.42578125" style="2"/>
    <col min="4612" max="4612" width="10.7109375" style="2" customWidth="1"/>
    <col min="4613" max="4858" width="11.42578125" style="2"/>
    <col min="4859" max="4859" width="42.28515625" style="2" customWidth="1"/>
    <col min="4860" max="4860" width="19" style="2" customWidth="1"/>
    <col min="4861" max="4867" width="11.42578125" style="2"/>
    <col min="4868" max="4868" width="10.7109375" style="2" customWidth="1"/>
    <col min="4869" max="5114" width="11.42578125" style="2"/>
    <col min="5115" max="5115" width="42.28515625" style="2" customWidth="1"/>
    <col min="5116" max="5116" width="19" style="2" customWidth="1"/>
    <col min="5117" max="5123" width="11.42578125" style="2"/>
    <col min="5124" max="5124" width="10.7109375" style="2" customWidth="1"/>
    <col min="5125" max="5370" width="11.42578125" style="2"/>
    <col min="5371" max="5371" width="42.28515625" style="2" customWidth="1"/>
    <col min="5372" max="5372" width="19" style="2" customWidth="1"/>
    <col min="5373" max="5379" width="11.42578125" style="2"/>
    <col min="5380" max="5380" width="10.7109375" style="2" customWidth="1"/>
    <col min="5381" max="5626" width="11.42578125" style="2"/>
    <col min="5627" max="5627" width="42.28515625" style="2" customWidth="1"/>
    <col min="5628" max="5628" width="19" style="2" customWidth="1"/>
    <col min="5629" max="5635" width="11.42578125" style="2"/>
    <col min="5636" max="5636" width="10.7109375" style="2" customWidth="1"/>
    <col min="5637" max="5882" width="11.42578125" style="2"/>
    <col min="5883" max="5883" width="42.28515625" style="2" customWidth="1"/>
    <col min="5884" max="5884" width="19" style="2" customWidth="1"/>
    <col min="5885" max="5891" width="11.42578125" style="2"/>
    <col min="5892" max="5892" width="10.7109375" style="2" customWidth="1"/>
    <col min="5893" max="6138" width="11.42578125" style="2"/>
    <col min="6139" max="6139" width="42.28515625" style="2" customWidth="1"/>
    <col min="6140" max="6140" width="19" style="2" customWidth="1"/>
    <col min="6141" max="6147" width="11.42578125" style="2"/>
    <col min="6148" max="6148" width="10.7109375" style="2" customWidth="1"/>
    <col min="6149" max="6394" width="11.42578125" style="2"/>
    <col min="6395" max="6395" width="42.28515625" style="2" customWidth="1"/>
    <col min="6396" max="6396" width="19" style="2" customWidth="1"/>
    <col min="6397" max="6403" width="11.42578125" style="2"/>
    <col min="6404" max="6404" width="10.7109375" style="2" customWidth="1"/>
    <col min="6405" max="6650" width="11.42578125" style="2"/>
    <col min="6651" max="6651" width="42.28515625" style="2" customWidth="1"/>
    <col min="6652" max="6652" width="19" style="2" customWidth="1"/>
    <col min="6653" max="6659" width="11.42578125" style="2"/>
    <col min="6660" max="6660" width="10.7109375" style="2" customWidth="1"/>
    <col min="6661" max="6906" width="11.42578125" style="2"/>
    <col min="6907" max="6907" width="42.28515625" style="2" customWidth="1"/>
    <col min="6908" max="6908" width="19" style="2" customWidth="1"/>
    <col min="6909" max="6915" width="11.42578125" style="2"/>
    <col min="6916" max="6916" width="10.7109375" style="2" customWidth="1"/>
    <col min="6917" max="7162" width="11.42578125" style="2"/>
    <col min="7163" max="7163" width="42.28515625" style="2" customWidth="1"/>
    <col min="7164" max="7164" width="19" style="2" customWidth="1"/>
    <col min="7165" max="7171" width="11.42578125" style="2"/>
    <col min="7172" max="7172" width="10.7109375" style="2" customWidth="1"/>
    <col min="7173" max="7418" width="11.42578125" style="2"/>
    <col min="7419" max="7419" width="42.28515625" style="2" customWidth="1"/>
    <col min="7420" max="7420" width="19" style="2" customWidth="1"/>
    <col min="7421" max="7427" width="11.42578125" style="2"/>
    <col min="7428" max="7428" width="10.7109375" style="2" customWidth="1"/>
    <col min="7429" max="7674" width="11.42578125" style="2"/>
    <col min="7675" max="7675" width="42.28515625" style="2" customWidth="1"/>
    <col min="7676" max="7676" width="19" style="2" customWidth="1"/>
    <col min="7677" max="7683" width="11.42578125" style="2"/>
    <col min="7684" max="7684" width="10.7109375" style="2" customWidth="1"/>
    <col min="7685" max="7930" width="11.42578125" style="2"/>
    <col min="7931" max="7931" width="42.28515625" style="2" customWidth="1"/>
    <col min="7932" max="7932" width="19" style="2" customWidth="1"/>
    <col min="7933" max="7939" width="11.42578125" style="2"/>
    <col min="7940" max="7940" width="10.7109375" style="2" customWidth="1"/>
    <col min="7941" max="8186" width="11.42578125" style="2"/>
    <col min="8187" max="8187" width="42.28515625" style="2" customWidth="1"/>
    <col min="8188" max="8188" width="19" style="2" customWidth="1"/>
    <col min="8189" max="8195" width="11.42578125" style="2"/>
    <col min="8196" max="8196" width="10.7109375" style="2" customWidth="1"/>
    <col min="8197" max="8442" width="11.42578125" style="2"/>
    <col min="8443" max="8443" width="42.28515625" style="2" customWidth="1"/>
    <col min="8444" max="8444" width="19" style="2" customWidth="1"/>
    <col min="8445" max="8451" width="11.42578125" style="2"/>
    <col min="8452" max="8452" width="10.7109375" style="2" customWidth="1"/>
    <col min="8453" max="8698" width="11.42578125" style="2"/>
    <col min="8699" max="8699" width="42.28515625" style="2" customWidth="1"/>
    <col min="8700" max="8700" width="19" style="2" customWidth="1"/>
    <col min="8701" max="8707" width="11.42578125" style="2"/>
    <col min="8708" max="8708" width="10.7109375" style="2" customWidth="1"/>
    <col min="8709" max="8954" width="11.42578125" style="2"/>
    <col min="8955" max="8955" width="42.28515625" style="2" customWidth="1"/>
    <col min="8956" max="8956" width="19" style="2" customWidth="1"/>
    <col min="8957" max="8963" width="11.42578125" style="2"/>
    <col min="8964" max="8964" width="10.7109375" style="2" customWidth="1"/>
    <col min="8965" max="9210" width="11.42578125" style="2"/>
    <col min="9211" max="9211" width="42.28515625" style="2" customWidth="1"/>
    <col min="9212" max="9212" width="19" style="2" customWidth="1"/>
    <col min="9213" max="9219" width="11.42578125" style="2"/>
    <col min="9220" max="9220" width="10.7109375" style="2" customWidth="1"/>
    <col min="9221" max="9466" width="11.42578125" style="2"/>
    <col min="9467" max="9467" width="42.28515625" style="2" customWidth="1"/>
    <col min="9468" max="9468" width="19" style="2" customWidth="1"/>
    <col min="9469" max="9475" width="11.42578125" style="2"/>
    <col min="9476" max="9476" width="10.7109375" style="2" customWidth="1"/>
    <col min="9477" max="9722" width="11.42578125" style="2"/>
    <col min="9723" max="9723" width="42.28515625" style="2" customWidth="1"/>
    <col min="9724" max="9724" width="19" style="2" customWidth="1"/>
    <col min="9725" max="9731" width="11.42578125" style="2"/>
    <col min="9732" max="9732" width="10.7109375" style="2" customWidth="1"/>
    <col min="9733" max="9978" width="11.42578125" style="2"/>
    <col min="9979" max="9979" width="42.28515625" style="2" customWidth="1"/>
    <col min="9980" max="9980" width="19" style="2" customWidth="1"/>
    <col min="9981" max="9987" width="11.42578125" style="2"/>
    <col min="9988" max="9988" width="10.7109375" style="2" customWidth="1"/>
    <col min="9989" max="10234" width="11.42578125" style="2"/>
    <col min="10235" max="10235" width="42.28515625" style="2" customWidth="1"/>
    <col min="10236" max="10236" width="19" style="2" customWidth="1"/>
    <col min="10237" max="10243" width="11.42578125" style="2"/>
    <col min="10244" max="10244" width="10.7109375" style="2" customWidth="1"/>
    <col min="10245" max="10490" width="11.42578125" style="2"/>
    <col min="10491" max="10491" width="42.28515625" style="2" customWidth="1"/>
    <col min="10492" max="10492" width="19" style="2" customWidth="1"/>
    <col min="10493" max="10499" width="11.42578125" style="2"/>
    <col min="10500" max="10500" width="10.7109375" style="2" customWidth="1"/>
    <col min="10501" max="10746" width="11.42578125" style="2"/>
    <col min="10747" max="10747" width="42.28515625" style="2" customWidth="1"/>
    <col min="10748" max="10748" width="19" style="2" customWidth="1"/>
    <col min="10749" max="10755" width="11.42578125" style="2"/>
    <col min="10756" max="10756" width="10.7109375" style="2" customWidth="1"/>
    <col min="10757" max="11002" width="11.42578125" style="2"/>
    <col min="11003" max="11003" width="42.28515625" style="2" customWidth="1"/>
    <col min="11004" max="11004" width="19" style="2" customWidth="1"/>
    <col min="11005" max="11011" width="11.42578125" style="2"/>
    <col min="11012" max="11012" width="10.7109375" style="2" customWidth="1"/>
    <col min="11013" max="11258" width="11.42578125" style="2"/>
    <col min="11259" max="11259" width="42.28515625" style="2" customWidth="1"/>
    <col min="11260" max="11260" width="19" style="2" customWidth="1"/>
    <col min="11261" max="11267" width="11.42578125" style="2"/>
    <col min="11268" max="11268" width="10.7109375" style="2" customWidth="1"/>
    <col min="11269" max="11514" width="11.42578125" style="2"/>
    <col min="11515" max="11515" width="42.28515625" style="2" customWidth="1"/>
    <col min="11516" max="11516" width="19" style="2" customWidth="1"/>
    <col min="11517" max="11523" width="11.42578125" style="2"/>
    <col min="11524" max="11524" width="10.7109375" style="2" customWidth="1"/>
    <col min="11525" max="11770" width="11.42578125" style="2"/>
    <col min="11771" max="11771" width="42.28515625" style="2" customWidth="1"/>
    <col min="11772" max="11772" width="19" style="2" customWidth="1"/>
    <col min="11773" max="11779" width="11.42578125" style="2"/>
    <col min="11780" max="11780" width="10.7109375" style="2" customWidth="1"/>
    <col min="11781" max="12026" width="11.42578125" style="2"/>
    <col min="12027" max="12027" width="42.28515625" style="2" customWidth="1"/>
    <col min="12028" max="12028" width="19" style="2" customWidth="1"/>
    <col min="12029" max="12035" width="11.42578125" style="2"/>
    <col min="12036" max="12036" width="10.7109375" style="2" customWidth="1"/>
    <col min="12037" max="12282" width="11.42578125" style="2"/>
    <col min="12283" max="12283" width="42.28515625" style="2" customWidth="1"/>
    <col min="12284" max="12284" width="19" style="2" customWidth="1"/>
    <col min="12285" max="12291" width="11.42578125" style="2"/>
    <col min="12292" max="12292" width="10.7109375" style="2" customWidth="1"/>
    <col min="12293" max="12538" width="11.42578125" style="2"/>
    <col min="12539" max="12539" width="42.28515625" style="2" customWidth="1"/>
    <col min="12540" max="12540" width="19" style="2" customWidth="1"/>
    <col min="12541" max="12547" width="11.42578125" style="2"/>
    <col min="12548" max="12548" width="10.7109375" style="2" customWidth="1"/>
    <col min="12549" max="12794" width="11.42578125" style="2"/>
    <col min="12795" max="12795" width="42.28515625" style="2" customWidth="1"/>
    <col min="12796" max="12796" width="19" style="2" customWidth="1"/>
    <col min="12797" max="12803" width="11.42578125" style="2"/>
    <col min="12804" max="12804" width="10.7109375" style="2" customWidth="1"/>
    <col min="12805" max="13050" width="11.42578125" style="2"/>
    <col min="13051" max="13051" width="42.28515625" style="2" customWidth="1"/>
    <col min="13052" max="13052" width="19" style="2" customWidth="1"/>
    <col min="13053" max="13059" width="11.42578125" style="2"/>
    <col min="13060" max="13060" width="10.7109375" style="2" customWidth="1"/>
    <col min="13061" max="13306" width="11.42578125" style="2"/>
    <col min="13307" max="13307" width="42.28515625" style="2" customWidth="1"/>
    <col min="13308" max="13308" width="19" style="2" customWidth="1"/>
    <col min="13309" max="13315" width="11.42578125" style="2"/>
    <col min="13316" max="13316" width="10.7109375" style="2" customWidth="1"/>
    <col min="13317" max="13562" width="11.42578125" style="2"/>
    <col min="13563" max="13563" width="42.28515625" style="2" customWidth="1"/>
    <col min="13564" max="13564" width="19" style="2" customWidth="1"/>
    <col min="13565" max="13571" width="11.42578125" style="2"/>
    <col min="13572" max="13572" width="10.7109375" style="2" customWidth="1"/>
    <col min="13573" max="13818" width="11.42578125" style="2"/>
    <col min="13819" max="13819" width="42.28515625" style="2" customWidth="1"/>
    <col min="13820" max="13820" width="19" style="2" customWidth="1"/>
    <col min="13821" max="13827" width="11.42578125" style="2"/>
    <col min="13828" max="13828" width="10.7109375" style="2" customWidth="1"/>
    <col min="13829" max="14074" width="11.42578125" style="2"/>
    <col min="14075" max="14075" width="42.28515625" style="2" customWidth="1"/>
    <col min="14076" max="14076" width="19" style="2" customWidth="1"/>
    <col min="14077" max="14083" width="11.42578125" style="2"/>
    <col min="14084" max="14084" width="10.7109375" style="2" customWidth="1"/>
    <col min="14085" max="14330" width="11.42578125" style="2"/>
    <col min="14331" max="14331" width="42.28515625" style="2" customWidth="1"/>
    <col min="14332" max="14332" width="19" style="2" customWidth="1"/>
    <col min="14333" max="14339" width="11.42578125" style="2"/>
    <col min="14340" max="14340" width="10.7109375" style="2" customWidth="1"/>
    <col min="14341" max="14586" width="11.42578125" style="2"/>
    <col min="14587" max="14587" width="42.28515625" style="2" customWidth="1"/>
    <col min="14588" max="14588" width="19" style="2" customWidth="1"/>
    <col min="14589" max="14595" width="11.42578125" style="2"/>
    <col min="14596" max="14596" width="10.7109375" style="2" customWidth="1"/>
    <col min="14597" max="14842" width="11.42578125" style="2"/>
    <col min="14843" max="14843" width="42.28515625" style="2" customWidth="1"/>
    <col min="14844" max="14844" width="19" style="2" customWidth="1"/>
    <col min="14845" max="14851" width="11.42578125" style="2"/>
    <col min="14852" max="14852" width="10.7109375" style="2" customWidth="1"/>
    <col min="14853" max="15098" width="11.42578125" style="2"/>
    <col min="15099" max="15099" width="42.28515625" style="2" customWidth="1"/>
    <col min="15100" max="15100" width="19" style="2" customWidth="1"/>
    <col min="15101" max="15107" width="11.42578125" style="2"/>
    <col min="15108" max="15108" width="10.7109375" style="2" customWidth="1"/>
    <col min="15109" max="15354" width="11.42578125" style="2"/>
    <col min="15355" max="15355" width="42.28515625" style="2" customWidth="1"/>
    <col min="15356" max="15356" width="19" style="2" customWidth="1"/>
    <col min="15357" max="15363" width="11.42578125" style="2"/>
    <col min="15364" max="15364" width="10.7109375" style="2" customWidth="1"/>
    <col min="15365" max="15610" width="11.42578125" style="2"/>
    <col min="15611" max="15611" width="42.28515625" style="2" customWidth="1"/>
    <col min="15612" max="15612" width="19" style="2" customWidth="1"/>
    <col min="15613" max="15619" width="11.42578125" style="2"/>
    <col min="15620" max="15620" width="10.7109375" style="2" customWidth="1"/>
    <col min="15621" max="15866" width="11.42578125" style="2"/>
    <col min="15867" max="15867" width="42.28515625" style="2" customWidth="1"/>
    <col min="15868" max="15868" width="19" style="2" customWidth="1"/>
    <col min="15869" max="15875" width="11.42578125" style="2"/>
    <col min="15876" max="15876" width="10.7109375" style="2" customWidth="1"/>
    <col min="15877" max="16122" width="11.42578125" style="2"/>
    <col min="16123" max="16123" width="42.28515625" style="2" customWidth="1"/>
    <col min="16124" max="16124" width="19" style="2" customWidth="1"/>
    <col min="16125" max="16131" width="11.42578125" style="2"/>
    <col min="16132" max="16132" width="10.7109375" style="2" customWidth="1"/>
    <col min="16133" max="16384" width="11.42578125" style="2"/>
  </cols>
  <sheetData>
    <row r="1" spans="1:5" ht="31.5" customHeight="1" x14ac:dyDescent="0.3">
      <c r="A1" s="226" t="s">
        <v>166</v>
      </c>
      <c r="B1" s="226"/>
      <c r="C1" s="226"/>
      <c r="D1" s="176"/>
      <c r="E1" s="176"/>
    </row>
    <row r="22" spans="1:5" ht="46.5" customHeight="1" x14ac:dyDescent="0.3">
      <c r="A22" s="251" t="s">
        <v>201</v>
      </c>
      <c r="B22" s="251"/>
      <c r="C22" s="251"/>
    </row>
    <row r="23" spans="1:5" x14ac:dyDescent="0.3">
      <c r="A23" s="252" t="s">
        <v>202</v>
      </c>
      <c r="B23" s="253"/>
      <c r="C23" s="253"/>
      <c r="D23" s="253"/>
      <c r="E23" s="253"/>
    </row>
    <row r="24" spans="1:5" x14ac:dyDescent="0.3">
      <c r="A24" s="4" t="s">
        <v>112</v>
      </c>
    </row>
    <row r="25" spans="1:5" x14ac:dyDescent="0.3">
      <c r="A25" s="175" t="s">
        <v>231</v>
      </c>
    </row>
    <row r="26" spans="1:5" x14ac:dyDescent="0.3">
      <c r="A26" s="175"/>
    </row>
    <row r="30" spans="1:5" ht="31.5" x14ac:dyDescent="0.3">
      <c r="B30" s="5"/>
      <c r="C30" s="6" t="s">
        <v>69</v>
      </c>
      <c r="D30" s="6" t="s">
        <v>68</v>
      </c>
    </row>
    <row r="31" spans="1:5" x14ac:dyDescent="0.3">
      <c r="A31" s="254" t="s">
        <v>227</v>
      </c>
      <c r="B31" s="7" t="s">
        <v>70</v>
      </c>
      <c r="C31" s="8">
        <v>17.670000000000002</v>
      </c>
      <c r="D31" s="8">
        <v>13.88</v>
      </c>
    </row>
    <row r="32" spans="1:5" x14ac:dyDescent="0.3">
      <c r="A32" s="254"/>
      <c r="B32" s="7" t="s">
        <v>75</v>
      </c>
      <c r="C32" s="8">
        <v>17.59</v>
      </c>
      <c r="D32" s="8">
        <v>8.5299999999999994</v>
      </c>
    </row>
    <row r="33" spans="1:8" s="9" customFormat="1" x14ac:dyDescent="0.3">
      <c r="A33" s="254"/>
      <c r="B33" s="7" t="s">
        <v>78</v>
      </c>
      <c r="C33" s="8">
        <v>16.78</v>
      </c>
      <c r="D33" s="8">
        <v>13.52</v>
      </c>
      <c r="H33" s="2"/>
    </row>
    <row r="34" spans="1:8" s="9" customFormat="1" x14ac:dyDescent="0.3">
      <c r="A34" s="254"/>
      <c r="B34" s="7" t="s">
        <v>71</v>
      </c>
      <c r="C34" s="8">
        <v>17.07</v>
      </c>
      <c r="D34" s="8">
        <v>13.3</v>
      </c>
      <c r="H34" s="2"/>
    </row>
    <row r="35" spans="1:8" s="9" customFormat="1" x14ac:dyDescent="0.3">
      <c r="A35" s="254"/>
      <c r="B35" s="7" t="s">
        <v>79</v>
      </c>
      <c r="C35" s="8">
        <v>16.96</v>
      </c>
      <c r="D35" s="8">
        <v>14.14</v>
      </c>
      <c r="H35" s="2"/>
    </row>
    <row r="36" spans="1:8" s="9" customFormat="1" x14ac:dyDescent="0.3">
      <c r="A36" s="254" t="s">
        <v>228</v>
      </c>
      <c r="B36" s="19" t="s">
        <v>77</v>
      </c>
      <c r="C36" s="8">
        <v>15.38</v>
      </c>
      <c r="D36" s="8">
        <v>12</v>
      </c>
      <c r="H36" s="2"/>
    </row>
    <row r="37" spans="1:8" s="9" customFormat="1" x14ac:dyDescent="0.3">
      <c r="A37" s="254"/>
      <c r="B37" s="19" t="s">
        <v>76</v>
      </c>
      <c r="C37" s="8">
        <v>15.39</v>
      </c>
      <c r="D37" s="8">
        <v>11</v>
      </c>
      <c r="H37" s="2"/>
    </row>
    <row r="38" spans="1:8" s="9" customFormat="1" x14ac:dyDescent="0.3">
      <c r="A38" s="254"/>
      <c r="B38" s="19" t="s">
        <v>74</v>
      </c>
      <c r="C38" s="8">
        <v>14.89</v>
      </c>
      <c r="D38" s="8">
        <v>12.12</v>
      </c>
      <c r="H38" s="2"/>
    </row>
    <row r="39" spans="1:8" s="9" customFormat="1" x14ac:dyDescent="0.3">
      <c r="A39" s="254"/>
      <c r="B39" s="19" t="s">
        <v>72</v>
      </c>
      <c r="C39" s="8">
        <v>15.04</v>
      </c>
      <c r="D39" s="8">
        <v>12.44</v>
      </c>
      <c r="H39" s="2"/>
    </row>
    <row r="40" spans="1:8" x14ac:dyDescent="0.3">
      <c r="A40" s="254"/>
      <c r="B40" s="19" t="s">
        <v>73</v>
      </c>
      <c r="C40" s="8">
        <v>14.5</v>
      </c>
      <c r="D40" s="8">
        <v>11.71</v>
      </c>
    </row>
    <row r="41" spans="1:8" x14ac:dyDescent="0.3">
      <c r="A41" s="254"/>
      <c r="B41" s="19" t="s">
        <v>80</v>
      </c>
      <c r="C41" s="8">
        <v>12.86</v>
      </c>
      <c r="D41" s="8">
        <v>10.050000000000001</v>
      </c>
    </row>
    <row r="50" spans="44:46" x14ac:dyDescent="0.3">
      <c r="AR50" s="185" t="s">
        <v>153</v>
      </c>
      <c r="AS50" s="185" t="s">
        <v>154</v>
      </c>
      <c r="AT50" s="185"/>
    </row>
    <row r="51" spans="44:46" x14ac:dyDescent="0.3">
      <c r="AR51" s="185">
        <v>1</v>
      </c>
      <c r="AS51" s="186">
        <f t="shared" ref="AS51:AS61" si="0">C31-D31</f>
        <v>3.7900000000000009</v>
      </c>
      <c r="AT51" s="185">
        <v>8</v>
      </c>
    </row>
    <row r="52" spans="44:46" x14ac:dyDescent="0.3">
      <c r="AR52" s="185">
        <v>2</v>
      </c>
      <c r="AS52" s="186">
        <f t="shared" si="0"/>
        <v>9.06</v>
      </c>
      <c r="AT52" s="185">
        <v>8</v>
      </c>
    </row>
    <row r="53" spans="44:46" x14ac:dyDescent="0.3">
      <c r="AR53" s="185">
        <v>3</v>
      </c>
      <c r="AS53" s="186">
        <f t="shared" si="0"/>
        <v>3.2600000000000016</v>
      </c>
      <c r="AT53" s="185">
        <v>8</v>
      </c>
    </row>
    <row r="54" spans="44:46" x14ac:dyDescent="0.3">
      <c r="AR54" s="185">
        <v>4</v>
      </c>
      <c r="AS54" s="186">
        <f t="shared" si="0"/>
        <v>3.7699999999999996</v>
      </c>
      <c r="AT54" s="185">
        <v>8</v>
      </c>
    </row>
    <row r="55" spans="44:46" x14ac:dyDescent="0.3">
      <c r="AR55" s="185">
        <v>5</v>
      </c>
      <c r="AS55" s="186">
        <f t="shared" si="0"/>
        <v>2.8200000000000003</v>
      </c>
      <c r="AT55" s="185">
        <v>8</v>
      </c>
    </row>
    <row r="56" spans="44:46" x14ac:dyDescent="0.3">
      <c r="AR56" s="185">
        <v>6</v>
      </c>
      <c r="AS56" s="186">
        <f t="shared" si="0"/>
        <v>3.3800000000000008</v>
      </c>
      <c r="AT56" s="185">
        <v>8</v>
      </c>
    </row>
    <row r="57" spans="44:46" x14ac:dyDescent="0.3">
      <c r="AR57" s="185">
        <v>7</v>
      </c>
      <c r="AS57" s="186">
        <f t="shared" si="0"/>
        <v>4.3900000000000006</v>
      </c>
      <c r="AT57" s="185">
        <v>8</v>
      </c>
    </row>
    <row r="58" spans="44:46" x14ac:dyDescent="0.3">
      <c r="AR58" s="185">
        <v>8</v>
      </c>
      <c r="AS58" s="186">
        <f t="shared" si="0"/>
        <v>2.7700000000000014</v>
      </c>
      <c r="AT58" s="185">
        <v>8</v>
      </c>
    </row>
    <row r="59" spans="44:46" x14ac:dyDescent="0.3">
      <c r="AR59" s="185">
        <v>9</v>
      </c>
      <c r="AS59" s="186">
        <f t="shared" si="0"/>
        <v>2.5999999999999996</v>
      </c>
      <c r="AT59" s="185">
        <v>8</v>
      </c>
    </row>
    <row r="60" spans="44:46" x14ac:dyDescent="0.3">
      <c r="AR60" s="185">
        <v>10</v>
      </c>
      <c r="AS60" s="186">
        <f t="shared" si="0"/>
        <v>2.7899999999999991</v>
      </c>
      <c r="AT60" s="185">
        <v>8</v>
      </c>
    </row>
    <row r="61" spans="44:46" x14ac:dyDescent="0.3">
      <c r="AR61" s="185">
        <v>11</v>
      </c>
      <c r="AS61" s="186">
        <f t="shared" si="0"/>
        <v>2.8099999999999987</v>
      </c>
      <c r="AT61" s="185">
        <v>8</v>
      </c>
    </row>
  </sheetData>
  <mergeCells count="5">
    <mergeCell ref="A1:C1"/>
    <mergeCell ref="A22:C22"/>
    <mergeCell ref="A23:E23"/>
    <mergeCell ref="A31:A35"/>
    <mergeCell ref="A36:A4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6"/>
  <sheetViews>
    <sheetView showGridLines="0" zoomScale="115" zoomScaleNormal="115" workbookViewId="0">
      <pane xSplit="1" topLeftCell="B1" activePane="topRight" state="frozen"/>
      <selection pane="topRight" activeCell="A8" sqref="A8"/>
    </sheetView>
  </sheetViews>
  <sheetFormatPr baseColWidth="10" defaultRowHeight="15.75" x14ac:dyDescent="0.3"/>
  <cols>
    <col min="1" max="1" width="38.42578125" style="20" customWidth="1"/>
    <col min="2" max="2" width="15.85546875" style="20" customWidth="1"/>
    <col min="3" max="9" width="11.42578125" style="20"/>
    <col min="10" max="10" width="10.7109375" style="20" customWidth="1"/>
    <col min="11" max="24" width="11.42578125" style="20"/>
    <col min="25" max="25" width="14.42578125" style="20" customWidth="1"/>
    <col min="26" max="259" width="11.42578125" style="20"/>
    <col min="260" max="260" width="42.28515625" style="20" customWidth="1"/>
    <col min="261" max="261" width="19" style="20" customWidth="1"/>
    <col min="262" max="268" width="11.42578125" style="20"/>
    <col min="269" max="269" width="10.7109375" style="20" customWidth="1"/>
    <col min="270" max="515" width="11.42578125" style="20"/>
    <col min="516" max="516" width="42.28515625" style="20" customWidth="1"/>
    <col min="517" max="517" width="19" style="20" customWidth="1"/>
    <col min="518" max="524" width="11.42578125" style="20"/>
    <col min="525" max="525" width="10.7109375" style="20" customWidth="1"/>
    <col min="526" max="771" width="11.42578125" style="20"/>
    <col min="772" max="772" width="42.28515625" style="20" customWidth="1"/>
    <col min="773" max="773" width="19" style="20" customWidth="1"/>
    <col min="774" max="780" width="11.42578125" style="20"/>
    <col min="781" max="781" width="10.7109375" style="20" customWidth="1"/>
    <col min="782" max="1027" width="11.42578125" style="20"/>
    <col min="1028" max="1028" width="42.28515625" style="20" customWidth="1"/>
    <col min="1029" max="1029" width="19" style="20" customWidth="1"/>
    <col min="1030" max="1036" width="11.42578125" style="20"/>
    <col min="1037" max="1037" width="10.7109375" style="20" customWidth="1"/>
    <col min="1038" max="1283" width="11.42578125" style="20"/>
    <col min="1284" max="1284" width="42.28515625" style="20" customWidth="1"/>
    <col min="1285" max="1285" width="19" style="20" customWidth="1"/>
    <col min="1286" max="1292" width="11.42578125" style="20"/>
    <col min="1293" max="1293" width="10.7109375" style="20" customWidth="1"/>
    <col min="1294" max="1539" width="11.42578125" style="20"/>
    <col min="1540" max="1540" width="42.28515625" style="20" customWidth="1"/>
    <col min="1541" max="1541" width="19" style="20" customWidth="1"/>
    <col min="1542" max="1548" width="11.42578125" style="20"/>
    <col min="1549" max="1549" width="10.7109375" style="20" customWidth="1"/>
    <col min="1550" max="1795" width="11.42578125" style="20"/>
    <col min="1796" max="1796" width="42.28515625" style="20" customWidth="1"/>
    <col min="1797" max="1797" width="19" style="20" customWidth="1"/>
    <col min="1798" max="1804" width="11.42578125" style="20"/>
    <col min="1805" max="1805" width="10.7109375" style="20" customWidth="1"/>
    <col min="1806" max="2051" width="11.42578125" style="20"/>
    <col min="2052" max="2052" width="42.28515625" style="20" customWidth="1"/>
    <col min="2053" max="2053" width="19" style="20" customWidth="1"/>
    <col min="2054" max="2060" width="11.42578125" style="20"/>
    <col min="2061" max="2061" width="10.7109375" style="20" customWidth="1"/>
    <col min="2062" max="2307" width="11.42578125" style="20"/>
    <col min="2308" max="2308" width="42.28515625" style="20" customWidth="1"/>
    <col min="2309" max="2309" width="19" style="20" customWidth="1"/>
    <col min="2310" max="2316" width="11.42578125" style="20"/>
    <col min="2317" max="2317" width="10.7109375" style="20" customWidth="1"/>
    <col min="2318" max="2563" width="11.42578125" style="20"/>
    <col min="2564" max="2564" width="42.28515625" style="20" customWidth="1"/>
    <col min="2565" max="2565" width="19" style="20" customWidth="1"/>
    <col min="2566" max="2572" width="11.42578125" style="20"/>
    <col min="2573" max="2573" width="10.7109375" style="20" customWidth="1"/>
    <col min="2574" max="2819" width="11.42578125" style="20"/>
    <col min="2820" max="2820" width="42.28515625" style="20" customWidth="1"/>
    <col min="2821" max="2821" width="19" style="20" customWidth="1"/>
    <col min="2822" max="2828" width="11.42578125" style="20"/>
    <col min="2829" max="2829" width="10.7109375" style="20" customWidth="1"/>
    <col min="2830" max="3075" width="11.42578125" style="20"/>
    <col min="3076" max="3076" width="42.28515625" style="20" customWidth="1"/>
    <col min="3077" max="3077" width="19" style="20" customWidth="1"/>
    <col min="3078" max="3084" width="11.42578125" style="20"/>
    <col min="3085" max="3085" width="10.7109375" style="20" customWidth="1"/>
    <col min="3086" max="3331" width="11.42578125" style="20"/>
    <col min="3332" max="3332" width="42.28515625" style="20" customWidth="1"/>
    <col min="3333" max="3333" width="19" style="20" customWidth="1"/>
    <col min="3334" max="3340" width="11.42578125" style="20"/>
    <col min="3341" max="3341" width="10.7109375" style="20" customWidth="1"/>
    <col min="3342" max="3587" width="11.42578125" style="20"/>
    <col min="3588" max="3588" width="42.28515625" style="20" customWidth="1"/>
    <col min="3589" max="3589" width="19" style="20" customWidth="1"/>
    <col min="3590" max="3596" width="11.42578125" style="20"/>
    <col min="3597" max="3597" width="10.7109375" style="20" customWidth="1"/>
    <col min="3598" max="3843" width="11.42578125" style="20"/>
    <col min="3844" max="3844" width="42.28515625" style="20" customWidth="1"/>
    <col min="3845" max="3845" width="19" style="20" customWidth="1"/>
    <col min="3846" max="3852" width="11.42578125" style="20"/>
    <col min="3853" max="3853" width="10.7109375" style="20" customWidth="1"/>
    <col min="3854" max="4099" width="11.42578125" style="20"/>
    <col min="4100" max="4100" width="42.28515625" style="20" customWidth="1"/>
    <col min="4101" max="4101" width="19" style="20" customWidth="1"/>
    <col min="4102" max="4108" width="11.42578125" style="20"/>
    <col min="4109" max="4109" width="10.7109375" style="20" customWidth="1"/>
    <col min="4110" max="4355" width="11.42578125" style="20"/>
    <col min="4356" max="4356" width="42.28515625" style="20" customWidth="1"/>
    <col min="4357" max="4357" width="19" style="20" customWidth="1"/>
    <col min="4358" max="4364" width="11.42578125" style="20"/>
    <col min="4365" max="4365" width="10.7109375" style="20" customWidth="1"/>
    <col min="4366" max="4611" width="11.42578125" style="20"/>
    <col min="4612" max="4612" width="42.28515625" style="20" customWidth="1"/>
    <col min="4613" max="4613" width="19" style="20" customWidth="1"/>
    <col min="4614" max="4620" width="11.42578125" style="20"/>
    <col min="4621" max="4621" width="10.7109375" style="20" customWidth="1"/>
    <col min="4622" max="4867" width="11.42578125" style="20"/>
    <col min="4868" max="4868" width="42.28515625" style="20" customWidth="1"/>
    <col min="4869" max="4869" width="19" style="20" customWidth="1"/>
    <col min="4870" max="4876" width="11.42578125" style="20"/>
    <col min="4877" max="4877" width="10.7109375" style="20" customWidth="1"/>
    <col min="4878" max="5123" width="11.42578125" style="20"/>
    <col min="5124" max="5124" width="42.28515625" style="20" customWidth="1"/>
    <col min="5125" max="5125" width="19" style="20" customWidth="1"/>
    <col min="5126" max="5132" width="11.42578125" style="20"/>
    <col min="5133" max="5133" width="10.7109375" style="20" customWidth="1"/>
    <col min="5134" max="5379" width="11.42578125" style="20"/>
    <col min="5380" max="5380" width="42.28515625" style="20" customWidth="1"/>
    <col min="5381" max="5381" width="19" style="20" customWidth="1"/>
    <col min="5382" max="5388" width="11.42578125" style="20"/>
    <col min="5389" max="5389" width="10.7109375" style="20" customWidth="1"/>
    <col min="5390" max="5635" width="11.42578125" style="20"/>
    <col min="5636" max="5636" width="42.28515625" style="20" customWidth="1"/>
    <col min="5637" max="5637" width="19" style="20" customWidth="1"/>
    <col min="5638" max="5644" width="11.42578125" style="20"/>
    <col min="5645" max="5645" width="10.7109375" style="20" customWidth="1"/>
    <col min="5646" max="5891" width="11.42578125" style="20"/>
    <col min="5892" max="5892" width="42.28515625" style="20" customWidth="1"/>
    <col min="5893" max="5893" width="19" style="20" customWidth="1"/>
    <col min="5894" max="5900" width="11.42578125" style="20"/>
    <col min="5901" max="5901" width="10.7109375" style="20" customWidth="1"/>
    <col min="5902" max="6147" width="11.42578125" style="20"/>
    <col min="6148" max="6148" width="42.28515625" style="20" customWidth="1"/>
    <col min="6149" max="6149" width="19" style="20" customWidth="1"/>
    <col min="6150" max="6156" width="11.42578125" style="20"/>
    <col min="6157" max="6157" width="10.7109375" style="20" customWidth="1"/>
    <col min="6158" max="6403" width="11.42578125" style="20"/>
    <col min="6404" max="6404" width="42.28515625" style="20" customWidth="1"/>
    <col min="6405" max="6405" width="19" style="20" customWidth="1"/>
    <col min="6406" max="6412" width="11.42578125" style="20"/>
    <col min="6413" max="6413" width="10.7109375" style="20" customWidth="1"/>
    <col min="6414" max="6659" width="11.42578125" style="20"/>
    <col min="6660" max="6660" width="42.28515625" style="20" customWidth="1"/>
    <col min="6661" max="6661" width="19" style="20" customWidth="1"/>
    <col min="6662" max="6668" width="11.42578125" style="20"/>
    <col min="6669" max="6669" width="10.7109375" style="20" customWidth="1"/>
    <col min="6670" max="6915" width="11.42578125" style="20"/>
    <col min="6916" max="6916" width="42.28515625" style="20" customWidth="1"/>
    <col min="6917" max="6917" width="19" style="20" customWidth="1"/>
    <col min="6918" max="6924" width="11.42578125" style="20"/>
    <col min="6925" max="6925" width="10.7109375" style="20" customWidth="1"/>
    <col min="6926" max="7171" width="11.42578125" style="20"/>
    <col min="7172" max="7172" width="42.28515625" style="20" customWidth="1"/>
    <col min="7173" max="7173" width="19" style="20" customWidth="1"/>
    <col min="7174" max="7180" width="11.42578125" style="20"/>
    <col min="7181" max="7181" width="10.7109375" style="20" customWidth="1"/>
    <col min="7182" max="7427" width="11.42578125" style="20"/>
    <col min="7428" max="7428" width="42.28515625" style="20" customWidth="1"/>
    <col min="7429" max="7429" width="19" style="20" customWidth="1"/>
    <col min="7430" max="7436" width="11.42578125" style="20"/>
    <col min="7437" max="7437" width="10.7109375" style="20" customWidth="1"/>
    <col min="7438" max="7683" width="11.42578125" style="20"/>
    <col min="7684" max="7684" width="42.28515625" style="20" customWidth="1"/>
    <col min="7685" max="7685" width="19" style="20" customWidth="1"/>
    <col min="7686" max="7692" width="11.42578125" style="20"/>
    <col min="7693" max="7693" width="10.7109375" style="20" customWidth="1"/>
    <col min="7694" max="7939" width="11.42578125" style="20"/>
    <col min="7940" max="7940" width="42.28515625" style="20" customWidth="1"/>
    <col min="7941" max="7941" width="19" style="20" customWidth="1"/>
    <col min="7942" max="7948" width="11.42578125" style="20"/>
    <col min="7949" max="7949" width="10.7109375" style="20" customWidth="1"/>
    <col min="7950" max="8195" width="11.42578125" style="20"/>
    <col min="8196" max="8196" width="42.28515625" style="20" customWidth="1"/>
    <col min="8197" max="8197" width="19" style="20" customWidth="1"/>
    <col min="8198" max="8204" width="11.42578125" style="20"/>
    <col min="8205" max="8205" width="10.7109375" style="20" customWidth="1"/>
    <col min="8206" max="8451" width="11.42578125" style="20"/>
    <col min="8452" max="8452" width="42.28515625" style="20" customWidth="1"/>
    <col min="8453" max="8453" width="19" style="20" customWidth="1"/>
    <col min="8454" max="8460" width="11.42578125" style="20"/>
    <col min="8461" max="8461" width="10.7109375" style="20" customWidth="1"/>
    <col min="8462" max="8707" width="11.42578125" style="20"/>
    <col min="8708" max="8708" width="42.28515625" style="20" customWidth="1"/>
    <col min="8709" max="8709" width="19" style="20" customWidth="1"/>
    <col min="8710" max="8716" width="11.42578125" style="20"/>
    <col min="8717" max="8717" width="10.7109375" style="20" customWidth="1"/>
    <col min="8718" max="8963" width="11.42578125" style="20"/>
    <col min="8964" max="8964" width="42.28515625" style="20" customWidth="1"/>
    <col min="8965" max="8965" width="19" style="20" customWidth="1"/>
    <col min="8966" max="8972" width="11.42578125" style="20"/>
    <col min="8973" max="8973" width="10.7109375" style="20" customWidth="1"/>
    <col min="8974" max="9219" width="11.42578125" style="20"/>
    <col min="9220" max="9220" width="42.28515625" style="20" customWidth="1"/>
    <col min="9221" max="9221" width="19" style="20" customWidth="1"/>
    <col min="9222" max="9228" width="11.42578125" style="20"/>
    <col min="9229" max="9229" width="10.7109375" style="20" customWidth="1"/>
    <col min="9230" max="9475" width="11.42578125" style="20"/>
    <col min="9476" max="9476" width="42.28515625" style="20" customWidth="1"/>
    <col min="9477" max="9477" width="19" style="20" customWidth="1"/>
    <col min="9478" max="9484" width="11.42578125" style="20"/>
    <col min="9485" max="9485" width="10.7109375" style="20" customWidth="1"/>
    <col min="9486" max="9731" width="11.42578125" style="20"/>
    <col min="9732" max="9732" width="42.28515625" style="20" customWidth="1"/>
    <col min="9733" max="9733" width="19" style="20" customWidth="1"/>
    <col min="9734" max="9740" width="11.42578125" style="20"/>
    <col min="9741" max="9741" width="10.7109375" style="20" customWidth="1"/>
    <col min="9742" max="9987" width="11.42578125" style="20"/>
    <col min="9988" max="9988" width="42.28515625" style="20" customWidth="1"/>
    <col min="9989" max="9989" width="19" style="20" customWidth="1"/>
    <col min="9990" max="9996" width="11.42578125" style="20"/>
    <col min="9997" max="9997" width="10.7109375" style="20" customWidth="1"/>
    <col min="9998" max="10243" width="11.42578125" style="20"/>
    <col min="10244" max="10244" width="42.28515625" style="20" customWidth="1"/>
    <col min="10245" max="10245" width="19" style="20" customWidth="1"/>
    <col min="10246" max="10252" width="11.42578125" style="20"/>
    <col min="10253" max="10253" width="10.7109375" style="20" customWidth="1"/>
    <col min="10254" max="10499" width="11.42578125" style="20"/>
    <col min="10500" max="10500" width="42.28515625" style="20" customWidth="1"/>
    <col min="10501" max="10501" width="19" style="20" customWidth="1"/>
    <col min="10502" max="10508" width="11.42578125" style="20"/>
    <col min="10509" max="10509" width="10.7109375" style="20" customWidth="1"/>
    <col min="10510" max="10755" width="11.42578125" style="20"/>
    <col min="10756" max="10756" width="42.28515625" style="20" customWidth="1"/>
    <col min="10757" max="10757" width="19" style="20" customWidth="1"/>
    <col min="10758" max="10764" width="11.42578125" style="20"/>
    <col min="10765" max="10765" width="10.7109375" style="20" customWidth="1"/>
    <col min="10766" max="11011" width="11.42578125" style="20"/>
    <col min="11012" max="11012" width="42.28515625" style="20" customWidth="1"/>
    <col min="11013" max="11013" width="19" style="20" customWidth="1"/>
    <col min="11014" max="11020" width="11.42578125" style="20"/>
    <col min="11021" max="11021" width="10.7109375" style="20" customWidth="1"/>
    <col min="11022" max="11267" width="11.42578125" style="20"/>
    <col min="11268" max="11268" width="42.28515625" style="20" customWidth="1"/>
    <col min="11269" max="11269" width="19" style="20" customWidth="1"/>
    <col min="11270" max="11276" width="11.42578125" style="20"/>
    <col min="11277" max="11277" width="10.7109375" style="20" customWidth="1"/>
    <col min="11278" max="11523" width="11.42578125" style="20"/>
    <col min="11524" max="11524" width="42.28515625" style="20" customWidth="1"/>
    <col min="11525" max="11525" width="19" style="20" customWidth="1"/>
    <col min="11526" max="11532" width="11.42578125" style="20"/>
    <col min="11533" max="11533" width="10.7109375" style="20" customWidth="1"/>
    <col min="11534" max="11779" width="11.42578125" style="20"/>
    <col min="11780" max="11780" width="42.28515625" style="20" customWidth="1"/>
    <col min="11781" max="11781" width="19" style="20" customWidth="1"/>
    <col min="11782" max="11788" width="11.42578125" style="20"/>
    <col min="11789" max="11789" width="10.7109375" style="20" customWidth="1"/>
    <col min="11790" max="12035" width="11.42578125" style="20"/>
    <col min="12036" max="12036" width="42.28515625" style="20" customWidth="1"/>
    <col min="12037" max="12037" width="19" style="20" customWidth="1"/>
    <col min="12038" max="12044" width="11.42578125" style="20"/>
    <col min="12045" max="12045" width="10.7109375" style="20" customWidth="1"/>
    <col min="12046" max="12291" width="11.42578125" style="20"/>
    <col min="12292" max="12292" width="42.28515625" style="20" customWidth="1"/>
    <col min="12293" max="12293" width="19" style="20" customWidth="1"/>
    <col min="12294" max="12300" width="11.42578125" style="20"/>
    <col min="12301" max="12301" width="10.7109375" style="20" customWidth="1"/>
    <col min="12302" max="12547" width="11.42578125" style="20"/>
    <col min="12548" max="12548" width="42.28515625" style="20" customWidth="1"/>
    <col min="12549" max="12549" width="19" style="20" customWidth="1"/>
    <col min="12550" max="12556" width="11.42578125" style="20"/>
    <col min="12557" max="12557" width="10.7109375" style="20" customWidth="1"/>
    <col min="12558" max="12803" width="11.42578125" style="20"/>
    <col min="12804" max="12804" width="42.28515625" style="20" customWidth="1"/>
    <col min="12805" max="12805" width="19" style="20" customWidth="1"/>
    <col min="12806" max="12812" width="11.42578125" style="20"/>
    <col min="12813" max="12813" width="10.7109375" style="20" customWidth="1"/>
    <col min="12814" max="13059" width="11.42578125" style="20"/>
    <col min="13060" max="13060" width="42.28515625" style="20" customWidth="1"/>
    <col min="13061" max="13061" width="19" style="20" customWidth="1"/>
    <col min="13062" max="13068" width="11.42578125" style="20"/>
    <col min="13069" max="13069" width="10.7109375" style="20" customWidth="1"/>
    <col min="13070" max="13315" width="11.42578125" style="20"/>
    <col min="13316" max="13316" width="42.28515625" style="20" customWidth="1"/>
    <col min="13317" max="13317" width="19" style="20" customWidth="1"/>
    <col min="13318" max="13324" width="11.42578125" style="20"/>
    <col min="13325" max="13325" width="10.7109375" style="20" customWidth="1"/>
    <col min="13326" max="13571" width="11.42578125" style="20"/>
    <col min="13572" max="13572" width="42.28515625" style="20" customWidth="1"/>
    <col min="13573" max="13573" width="19" style="20" customWidth="1"/>
    <col min="13574" max="13580" width="11.42578125" style="20"/>
    <col min="13581" max="13581" width="10.7109375" style="20" customWidth="1"/>
    <col min="13582" max="13827" width="11.42578125" style="20"/>
    <col min="13828" max="13828" width="42.28515625" style="20" customWidth="1"/>
    <col min="13829" max="13829" width="19" style="20" customWidth="1"/>
    <col min="13830" max="13836" width="11.42578125" style="20"/>
    <col min="13837" max="13837" width="10.7109375" style="20" customWidth="1"/>
    <col min="13838" max="14083" width="11.42578125" style="20"/>
    <col min="14084" max="14084" width="42.28515625" style="20" customWidth="1"/>
    <col min="14085" max="14085" width="19" style="20" customWidth="1"/>
    <col min="14086" max="14092" width="11.42578125" style="20"/>
    <col min="14093" max="14093" width="10.7109375" style="20" customWidth="1"/>
    <col min="14094" max="14339" width="11.42578125" style="20"/>
    <col min="14340" max="14340" width="42.28515625" style="20" customWidth="1"/>
    <col min="14341" max="14341" width="19" style="20" customWidth="1"/>
    <col min="14342" max="14348" width="11.42578125" style="20"/>
    <col min="14349" max="14349" width="10.7109375" style="20" customWidth="1"/>
    <col min="14350" max="14595" width="11.42578125" style="20"/>
    <col min="14596" max="14596" width="42.28515625" style="20" customWidth="1"/>
    <col min="14597" max="14597" width="19" style="20" customWidth="1"/>
    <col min="14598" max="14604" width="11.42578125" style="20"/>
    <col min="14605" max="14605" width="10.7109375" style="20" customWidth="1"/>
    <col min="14606" max="14851" width="11.42578125" style="20"/>
    <col min="14852" max="14852" width="42.28515625" style="20" customWidth="1"/>
    <col min="14853" max="14853" width="19" style="20" customWidth="1"/>
    <col min="14854" max="14860" width="11.42578125" style="20"/>
    <col min="14861" max="14861" width="10.7109375" style="20" customWidth="1"/>
    <col min="14862" max="15107" width="11.42578125" style="20"/>
    <col min="15108" max="15108" width="42.28515625" style="20" customWidth="1"/>
    <col min="15109" max="15109" width="19" style="20" customWidth="1"/>
    <col min="15110" max="15116" width="11.42578125" style="20"/>
    <col min="15117" max="15117" width="10.7109375" style="20" customWidth="1"/>
    <col min="15118" max="15363" width="11.42578125" style="20"/>
    <col min="15364" max="15364" width="42.28515625" style="20" customWidth="1"/>
    <col min="15365" max="15365" width="19" style="20" customWidth="1"/>
    <col min="15366" max="15372" width="11.42578125" style="20"/>
    <col min="15373" max="15373" width="10.7109375" style="20" customWidth="1"/>
    <col min="15374" max="15619" width="11.42578125" style="20"/>
    <col min="15620" max="15620" width="42.28515625" style="20" customWidth="1"/>
    <col min="15621" max="15621" width="19" style="20" customWidth="1"/>
    <col min="15622" max="15628" width="11.42578125" style="20"/>
    <col min="15629" max="15629" width="10.7109375" style="20" customWidth="1"/>
    <col min="15630" max="15875" width="11.42578125" style="20"/>
    <col min="15876" max="15876" width="42.28515625" style="20" customWidth="1"/>
    <col min="15877" max="15877" width="19" style="20" customWidth="1"/>
    <col min="15878" max="15884" width="11.42578125" style="20"/>
    <col min="15885" max="15885" width="10.7109375" style="20" customWidth="1"/>
    <col min="15886" max="16131" width="11.42578125" style="20"/>
    <col min="16132" max="16132" width="42.28515625" style="20" customWidth="1"/>
    <col min="16133" max="16133" width="19" style="20" customWidth="1"/>
    <col min="16134" max="16140" width="11.42578125" style="20"/>
    <col min="16141" max="16141" width="10.7109375" style="20" customWidth="1"/>
    <col min="16142" max="16384" width="11.42578125" style="20"/>
  </cols>
  <sheetData>
    <row r="1" spans="1:19" x14ac:dyDescent="0.3">
      <c r="A1" s="119" t="s">
        <v>171</v>
      </c>
      <c r="B1" s="120"/>
      <c r="C1" s="120"/>
      <c r="D1" s="120"/>
      <c r="E1" s="120"/>
      <c r="F1" s="120"/>
      <c r="G1" s="115"/>
    </row>
    <row r="3" spans="1:19" x14ac:dyDescent="0.3">
      <c r="A3" s="21"/>
      <c r="B3" s="22"/>
      <c r="C3" s="22">
        <v>2009</v>
      </c>
      <c r="D3" s="22">
        <v>2010</v>
      </c>
      <c r="E3" s="22">
        <v>2011</v>
      </c>
      <c r="F3" s="22">
        <v>2012</v>
      </c>
      <c r="G3" s="22">
        <v>2013</v>
      </c>
      <c r="H3" s="22">
        <v>2014</v>
      </c>
      <c r="I3" s="22">
        <v>2015</v>
      </c>
      <c r="J3" s="22">
        <v>2016</v>
      </c>
      <c r="K3" s="22">
        <v>2017</v>
      </c>
      <c r="L3" s="22">
        <v>2018</v>
      </c>
      <c r="M3" s="22">
        <v>2019</v>
      </c>
      <c r="N3" s="22">
        <v>2020</v>
      </c>
      <c r="O3" s="22">
        <v>2021</v>
      </c>
      <c r="P3" s="22">
        <v>2022</v>
      </c>
      <c r="Q3" s="22">
        <v>2023</v>
      </c>
      <c r="R3" s="22">
        <v>2024</v>
      </c>
      <c r="S3" s="191">
        <v>2025</v>
      </c>
    </row>
    <row r="4" spans="1:19" x14ac:dyDescent="0.3">
      <c r="A4" s="23" t="s">
        <v>17</v>
      </c>
      <c r="B4" s="24" t="s">
        <v>0</v>
      </c>
      <c r="C4" s="25">
        <v>23</v>
      </c>
      <c r="D4" s="25">
        <v>23.1</v>
      </c>
      <c r="E4" s="25">
        <v>23.5</v>
      </c>
      <c r="F4" s="25">
        <v>23.6</v>
      </c>
      <c r="G4" s="25">
        <v>23.6</v>
      </c>
      <c r="H4" s="25">
        <v>23.6</v>
      </c>
      <c r="I4" s="25">
        <v>23.6</v>
      </c>
      <c r="J4" s="25">
        <v>23.2</v>
      </c>
      <c r="K4" s="26">
        <v>23.1</v>
      </c>
      <c r="L4" s="26">
        <v>23.3</v>
      </c>
      <c r="M4" s="26">
        <v>23.5</v>
      </c>
      <c r="N4" s="26">
        <v>23.5</v>
      </c>
      <c r="O4" s="26">
        <v>23.4</v>
      </c>
      <c r="P4" s="26">
        <v>23.4</v>
      </c>
      <c r="Q4" s="26">
        <v>23.4</v>
      </c>
      <c r="R4" s="26">
        <v>23</v>
      </c>
      <c r="S4" s="196">
        <v>22.86</v>
      </c>
    </row>
    <row r="5" spans="1:19" x14ac:dyDescent="0.3">
      <c r="A5" s="23" t="s">
        <v>17</v>
      </c>
      <c r="B5" s="24" t="s">
        <v>1</v>
      </c>
      <c r="C5" s="25">
        <v>24.3</v>
      </c>
      <c r="D5" s="25">
        <v>24.6</v>
      </c>
      <c r="E5" s="25">
        <v>25.2</v>
      </c>
      <c r="F5" s="25">
        <v>25.3</v>
      </c>
      <c r="G5" s="25">
        <v>25.3</v>
      </c>
      <c r="H5" s="25">
        <v>25.4</v>
      </c>
      <c r="I5" s="25">
        <v>25.5</v>
      </c>
      <c r="J5" s="25">
        <v>25.6</v>
      </c>
      <c r="K5" s="26">
        <v>25.8</v>
      </c>
      <c r="L5" s="26">
        <v>26</v>
      </c>
      <c r="M5" s="26">
        <v>26.1</v>
      </c>
      <c r="N5" s="26">
        <v>26.2</v>
      </c>
      <c r="O5" s="26">
        <v>26.2</v>
      </c>
      <c r="P5" s="26">
        <v>26.2</v>
      </c>
      <c r="Q5" s="27">
        <v>26.1</v>
      </c>
      <c r="R5" s="27">
        <v>25.9</v>
      </c>
      <c r="S5" s="196">
        <v>25.9</v>
      </c>
    </row>
    <row r="6" spans="1:19" x14ac:dyDescent="0.3">
      <c r="A6" s="23" t="s">
        <v>6</v>
      </c>
      <c r="B6" s="24" t="s">
        <v>0</v>
      </c>
      <c r="C6" s="25">
        <v>12.5</v>
      </c>
      <c r="D6" s="25">
        <v>12.5</v>
      </c>
      <c r="E6" s="25">
        <v>12.7</v>
      </c>
      <c r="F6" s="25">
        <v>12.7</v>
      </c>
      <c r="G6" s="25">
        <v>12.8</v>
      </c>
      <c r="H6" s="25">
        <v>12.5</v>
      </c>
      <c r="I6" s="25">
        <v>12.4</v>
      </c>
      <c r="J6" s="25">
        <v>12.3</v>
      </c>
      <c r="K6" s="26">
        <v>12.1</v>
      </c>
      <c r="L6" s="26">
        <v>12.5</v>
      </c>
      <c r="M6" s="26">
        <v>12.6</v>
      </c>
      <c r="N6" s="26">
        <v>12.6</v>
      </c>
      <c r="O6" s="26">
        <v>12.6</v>
      </c>
      <c r="P6" s="26">
        <v>12.5</v>
      </c>
      <c r="Q6" s="26">
        <v>12.4</v>
      </c>
      <c r="R6" s="26">
        <v>12.2</v>
      </c>
      <c r="S6" s="196">
        <v>12.29</v>
      </c>
    </row>
    <row r="7" spans="1:19" x14ac:dyDescent="0.3">
      <c r="A7" s="23" t="s">
        <v>6</v>
      </c>
      <c r="B7" s="24" t="s">
        <v>1</v>
      </c>
      <c r="C7" s="25">
        <v>12.5</v>
      </c>
      <c r="D7" s="25">
        <v>12.2</v>
      </c>
      <c r="E7" s="25">
        <v>12.5</v>
      </c>
      <c r="F7" s="25">
        <v>12.2</v>
      </c>
      <c r="G7" s="25">
        <v>12</v>
      </c>
      <c r="H7" s="25">
        <v>11.8</v>
      </c>
      <c r="I7" s="25">
        <v>11.5</v>
      </c>
      <c r="J7" s="25">
        <v>11.6</v>
      </c>
      <c r="K7" s="26">
        <v>11.4</v>
      </c>
      <c r="L7" s="26">
        <v>11.6</v>
      </c>
      <c r="M7" s="26">
        <v>11.7</v>
      </c>
      <c r="N7" s="26">
        <v>11.8</v>
      </c>
      <c r="O7" s="26">
        <v>12</v>
      </c>
      <c r="P7" s="26">
        <v>11.8</v>
      </c>
      <c r="Q7" s="26">
        <v>11.9</v>
      </c>
      <c r="R7" s="26">
        <v>11.7</v>
      </c>
      <c r="S7" s="196">
        <v>11.89</v>
      </c>
    </row>
    <row r="8" spans="1:19" ht="31.5" x14ac:dyDescent="0.3">
      <c r="A8" s="28" t="s">
        <v>205</v>
      </c>
      <c r="B8" s="24" t="s">
        <v>0</v>
      </c>
      <c r="C8" s="29">
        <v>22.8</v>
      </c>
      <c r="D8" s="29">
        <v>23.2</v>
      </c>
      <c r="E8" s="29">
        <v>24.2</v>
      </c>
      <c r="F8" s="29">
        <v>24.2</v>
      </c>
      <c r="G8" s="29">
        <v>24.1</v>
      </c>
      <c r="H8" s="29">
        <v>24.2</v>
      </c>
      <c r="I8" s="29">
        <v>24.3</v>
      </c>
      <c r="J8" s="29">
        <v>24.4</v>
      </c>
      <c r="K8" s="30">
        <v>24.3</v>
      </c>
      <c r="L8" s="26">
        <v>24.1</v>
      </c>
      <c r="M8" s="26">
        <v>24.4</v>
      </c>
      <c r="N8" s="26">
        <v>24.3</v>
      </c>
      <c r="O8" s="26">
        <v>24.3</v>
      </c>
      <c r="P8" s="26">
        <v>24.2</v>
      </c>
      <c r="Q8" s="26">
        <v>24.1</v>
      </c>
      <c r="R8" s="26">
        <v>23.9</v>
      </c>
      <c r="S8" s="196">
        <v>23.97</v>
      </c>
    </row>
    <row r="9" spans="1:19" x14ac:dyDescent="0.3">
      <c r="A9" s="23" t="s">
        <v>7</v>
      </c>
      <c r="B9" s="31" t="s">
        <v>1</v>
      </c>
      <c r="C9" s="32">
        <v>22.6</v>
      </c>
      <c r="D9" s="32">
        <v>22.9</v>
      </c>
      <c r="E9" s="32">
        <v>23.8</v>
      </c>
      <c r="F9" s="32">
        <v>23.8</v>
      </c>
      <c r="G9" s="32">
        <v>23.9</v>
      </c>
      <c r="H9" s="32">
        <v>23.8</v>
      </c>
      <c r="I9" s="32">
        <v>24.3</v>
      </c>
      <c r="J9" s="32">
        <v>24.5</v>
      </c>
      <c r="K9" s="26">
        <v>24.3</v>
      </c>
      <c r="L9" s="26">
        <v>24.2</v>
      </c>
      <c r="M9" s="26">
        <v>24.8</v>
      </c>
      <c r="N9" s="26">
        <v>25</v>
      </c>
      <c r="O9" s="26">
        <v>25.3</v>
      </c>
      <c r="P9" s="26">
        <v>24.7</v>
      </c>
      <c r="Q9" s="26">
        <v>24.3</v>
      </c>
      <c r="R9" s="26">
        <v>24</v>
      </c>
      <c r="S9" s="196">
        <v>24.16</v>
      </c>
    </row>
    <row r="10" spans="1:19" x14ac:dyDescent="0.3">
      <c r="A10" s="23" t="s">
        <v>206</v>
      </c>
      <c r="B10" s="24" t="s">
        <v>0</v>
      </c>
      <c r="C10" s="25">
        <v>15.8</v>
      </c>
      <c r="D10" s="25">
        <v>15.9</v>
      </c>
      <c r="E10" s="25">
        <v>16.3</v>
      </c>
      <c r="F10" s="25">
        <v>16</v>
      </c>
      <c r="G10" s="25">
        <v>15.9</v>
      </c>
      <c r="H10" s="25">
        <v>15.9</v>
      </c>
      <c r="I10" s="25">
        <v>15.9</v>
      </c>
      <c r="J10" s="25">
        <v>15.8</v>
      </c>
      <c r="K10" s="26">
        <v>15.5</v>
      </c>
      <c r="L10" s="26">
        <v>15.4</v>
      </c>
      <c r="M10" s="26">
        <v>15.5</v>
      </c>
      <c r="N10" s="26">
        <v>15.6</v>
      </c>
      <c r="O10" s="26">
        <v>15.4</v>
      </c>
      <c r="P10" s="26">
        <v>15.2</v>
      </c>
      <c r="Q10" s="26">
        <v>15.3</v>
      </c>
      <c r="R10" s="26">
        <v>15.1</v>
      </c>
      <c r="S10" s="196">
        <v>15.08</v>
      </c>
    </row>
    <row r="11" spans="1:19" x14ac:dyDescent="0.3">
      <c r="A11" s="23" t="s">
        <v>206</v>
      </c>
      <c r="B11" s="23" t="s">
        <v>1</v>
      </c>
      <c r="C11" s="25">
        <v>17.5</v>
      </c>
      <c r="D11" s="25">
        <v>17.600000000000001</v>
      </c>
      <c r="E11" s="25">
        <v>17.7</v>
      </c>
      <c r="F11" s="25">
        <v>17.600000000000001</v>
      </c>
      <c r="G11" s="210">
        <v>17.3</v>
      </c>
      <c r="H11" s="26">
        <v>17.100000000000001</v>
      </c>
      <c r="I11" s="26">
        <v>17.100000000000001</v>
      </c>
      <c r="J11" s="26">
        <v>17</v>
      </c>
      <c r="K11" s="26">
        <v>16.7</v>
      </c>
      <c r="L11" s="26">
        <v>16.7</v>
      </c>
      <c r="M11" s="26">
        <v>16.8</v>
      </c>
      <c r="N11" s="26">
        <v>16.8</v>
      </c>
      <c r="O11" s="26">
        <v>16.600000000000001</v>
      </c>
      <c r="P11" s="26">
        <v>16.5</v>
      </c>
      <c r="Q11" s="26">
        <v>16.600000000000001</v>
      </c>
      <c r="R11" s="26">
        <v>16.5</v>
      </c>
      <c r="S11" s="196">
        <v>16.64</v>
      </c>
    </row>
    <row r="12" spans="1:19" x14ac:dyDescent="0.3">
      <c r="A12" s="122" t="s">
        <v>62</v>
      </c>
      <c r="B12" s="124" t="s">
        <v>0</v>
      </c>
      <c r="C12" s="125">
        <v>21.1</v>
      </c>
      <c r="D12" s="125">
        <v>21.3</v>
      </c>
      <c r="E12" s="125">
        <v>21.9</v>
      </c>
      <c r="F12" s="125">
        <v>21.9</v>
      </c>
      <c r="G12" s="125">
        <v>21.9</v>
      </c>
      <c r="H12" s="125">
        <v>21.9</v>
      </c>
      <c r="I12" s="125">
        <v>22</v>
      </c>
      <c r="J12" s="125">
        <v>21.8</v>
      </c>
      <c r="K12" s="123">
        <v>21.7</v>
      </c>
      <c r="L12" s="123">
        <v>21.7</v>
      </c>
      <c r="M12" s="123">
        <v>21.9</v>
      </c>
      <c r="N12" s="123">
        <v>21.9</v>
      </c>
      <c r="O12" s="123">
        <v>21.8</v>
      </c>
      <c r="P12" s="123">
        <v>21.8</v>
      </c>
      <c r="Q12" s="123">
        <v>21.7</v>
      </c>
      <c r="R12" s="123">
        <v>21.4</v>
      </c>
      <c r="S12" s="197">
        <v>21.32</v>
      </c>
    </row>
    <row r="13" spans="1:19" x14ac:dyDescent="0.3">
      <c r="A13" s="122" t="s">
        <v>62</v>
      </c>
      <c r="B13" s="124" t="s">
        <v>1</v>
      </c>
      <c r="C13" s="125">
        <v>22.5</v>
      </c>
      <c r="D13" s="125">
        <v>22.7</v>
      </c>
      <c r="E13" s="125">
        <v>23.3</v>
      </c>
      <c r="F13" s="125">
        <v>23.4</v>
      </c>
      <c r="G13" s="125">
        <v>23.3</v>
      </c>
      <c r="H13" s="125">
        <v>23.3</v>
      </c>
      <c r="I13" s="125">
        <v>23.5</v>
      </c>
      <c r="J13" s="125">
        <v>23.6</v>
      </c>
      <c r="K13" s="123">
        <v>23.7</v>
      </c>
      <c r="L13" s="123">
        <v>23.7</v>
      </c>
      <c r="M13" s="123">
        <v>24</v>
      </c>
      <c r="N13" s="123">
        <v>24.1</v>
      </c>
      <c r="O13" s="123">
        <v>24.2</v>
      </c>
      <c r="P13" s="123">
        <v>24</v>
      </c>
      <c r="Q13" s="123">
        <v>23.8</v>
      </c>
      <c r="R13" s="123">
        <v>23.6</v>
      </c>
      <c r="S13" s="197">
        <v>23.71</v>
      </c>
    </row>
    <row r="14" spans="1:19" x14ac:dyDescent="0.3">
      <c r="A14" s="23" t="s">
        <v>2</v>
      </c>
      <c r="B14" s="24" t="s">
        <v>0</v>
      </c>
      <c r="C14" s="25">
        <v>18.399999999999999</v>
      </c>
      <c r="D14" s="25">
        <v>18.5</v>
      </c>
      <c r="E14" s="25">
        <v>19.100000000000001</v>
      </c>
      <c r="F14" s="25">
        <v>19.2</v>
      </c>
      <c r="G14" s="25">
        <v>19.3</v>
      </c>
      <c r="H14" s="25">
        <v>19.2</v>
      </c>
      <c r="I14" s="25">
        <v>19.2</v>
      </c>
      <c r="J14" s="25">
        <v>19.399999999999999</v>
      </c>
      <c r="K14" s="26">
        <v>19</v>
      </c>
      <c r="L14" s="26">
        <v>19.100000000000001</v>
      </c>
      <c r="M14" s="26">
        <v>18.7</v>
      </c>
      <c r="N14" s="26">
        <v>18.7</v>
      </c>
      <c r="O14" s="26">
        <v>17.7</v>
      </c>
      <c r="P14" s="26">
        <v>16.8</v>
      </c>
      <c r="Q14" s="26">
        <v>16.600000000000001</v>
      </c>
      <c r="R14" s="26">
        <v>16.600000000000001</v>
      </c>
      <c r="S14" s="196">
        <v>16.940000000000001</v>
      </c>
    </row>
    <row r="15" spans="1:19" x14ac:dyDescent="0.3">
      <c r="A15" s="23" t="s">
        <v>2</v>
      </c>
      <c r="B15" s="24" t="s">
        <v>1</v>
      </c>
      <c r="C15" s="25">
        <v>20.100000000000001</v>
      </c>
      <c r="D15" s="25">
        <v>19.899999999999999</v>
      </c>
      <c r="E15" s="25">
        <v>20.399999999999999</v>
      </c>
      <c r="F15" s="25">
        <v>20.7</v>
      </c>
      <c r="G15" s="25">
        <v>20.6</v>
      </c>
      <c r="H15" s="25">
        <v>20.6</v>
      </c>
      <c r="I15" s="25">
        <v>20.8</v>
      </c>
      <c r="J15" s="25">
        <v>21</v>
      </c>
      <c r="K15" s="26">
        <v>20.5</v>
      </c>
      <c r="L15" s="26">
        <v>20.7</v>
      </c>
      <c r="M15" s="26">
        <v>20.6</v>
      </c>
      <c r="N15" s="26">
        <v>21.1</v>
      </c>
      <c r="O15" s="26">
        <v>19.7</v>
      </c>
      <c r="P15" s="26">
        <v>17.8</v>
      </c>
      <c r="Q15" s="26">
        <v>17.100000000000001</v>
      </c>
      <c r="R15" s="26">
        <v>17</v>
      </c>
      <c r="S15" s="196">
        <v>17.399999999999999</v>
      </c>
    </row>
    <row r="16" spans="1:19" x14ac:dyDescent="0.3">
      <c r="A16" s="23" t="s">
        <v>3</v>
      </c>
      <c r="B16" s="31" t="s">
        <v>0</v>
      </c>
      <c r="C16" s="32">
        <v>28.1</v>
      </c>
      <c r="D16" s="32">
        <v>27.7</v>
      </c>
      <c r="E16" s="32">
        <v>28.4</v>
      </c>
      <c r="F16" s="32">
        <v>28</v>
      </c>
      <c r="G16" s="32">
        <v>27.7</v>
      </c>
      <c r="H16" s="32">
        <v>27.8</v>
      </c>
      <c r="I16" s="32">
        <v>28.4</v>
      </c>
      <c r="J16" s="32">
        <v>28.8</v>
      </c>
      <c r="K16" s="26">
        <v>28.6</v>
      </c>
      <c r="L16" s="26">
        <v>28.2</v>
      </c>
      <c r="M16" s="26">
        <v>27.5</v>
      </c>
      <c r="N16" s="26">
        <v>27.8</v>
      </c>
      <c r="O16" s="26">
        <v>27</v>
      </c>
      <c r="P16" s="26">
        <v>26.4</v>
      </c>
      <c r="Q16" s="26">
        <v>26.7</v>
      </c>
      <c r="R16" s="26">
        <v>27.9</v>
      </c>
      <c r="S16" s="196">
        <v>27.92</v>
      </c>
    </row>
    <row r="17" spans="1:19" x14ac:dyDescent="0.3">
      <c r="A17" s="23" t="s">
        <v>3</v>
      </c>
      <c r="B17" s="24" t="s">
        <v>1</v>
      </c>
      <c r="C17" s="25">
        <v>29.6</v>
      </c>
      <c r="D17" s="25">
        <v>29</v>
      </c>
      <c r="E17" s="25">
        <v>28.7</v>
      </c>
      <c r="F17" s="25">
        <v>28.6</v>
      </c>
      <c r="G17" s="25">
        <v>28.8</v>
      </c>
      <c r="H17" s="25">
        <v>29.2</v>
      </c>
      <c r="I17" s="25">
        <v>30.1</v>
      </c>
      <c r="J17" s="25">
        <v>30.1</v>
      </c>
      <c r="K17" s="26">
        <v>29.6</v>
      </c>
      <c r="L17" s="26">
        <v>29.3</v>
      </c>
      <c r="M17" s="26">
        <v>29.6</v>
      </c>
      <c r="N17" s="26">
        <v>29.9</v>
      </c>
      <c r="O17" s="26">
        <v>28.9</v>
      </c>
      <c r="P17" s="26">
        <v>27.8</v>
      </c>
      <c r="Q17" s="26">
        <v>27.5</v>
      </c>
      <c r="R17" s="26">
        <v>28.3</v>
      </c>
      <c r="S17" s="196">
        <v>27.97</v>
      </c>
    </row>
    <row r="18" spans="1:19" ht="12.75" customHeight="1" x14ac:dyDescent="0.3">
      <c r="A18" s="122" t="s">
        <v>61</v>
      </c>
      <c r="B18" s="122" t="s">
        <v>0</v>
      </c>
      <c r="C18" s="125">
        <v>21.1</v>
      </c>
      <c r="D18" s="125">
        <v>21.2</v>
      </c>
      <c r="E18" s="125">
        <v>21.8</v>
      </c>
      <c r="F18" s="125">
        <v>21.9</v>
      </c>
      <c r="G18" s="211">
        <v>21.8</v>
      </c>
      <c r="H18" s="123">
        <v>21.9</v>
      </c>
      <c r="I18" s="123">
        <v>21.9</v>
      </c>
      <c r="J18" s="123">
        <v>21.7</v>
      </c>
      <c r="K18" s="123">
        <v>21.6</v>
      </c>
      <c r="L18" s="123">
        <v>21.6</v>
      </c>
      <c r="M18" s="123">
        <v>21.8</v>
      </c>
      <c r="N18" s="123">
        <v>21.8</v>
      </c>
      <c r="O18" s="123">
        <v>21.7</v>
      </c>
      <c r="P18" s="123">
        <v>21.6</v>
      </c>
      <c r="Q18" s="123">
        <v>21.5</v>
      </c>
      <c r="R18" s="123">
        <v>21.3</v>
      </c>
      <c r="S18" s="197">
        <v>21.19</v>
      </c>
    </row>
    <row r="19" spans="1:19" x14ac:dyDescent="0.3">
      <c r="A19" s="122" t="s">
        <v>61</v>
      </c>
      <c r="B19" s="124" t="s">
        <v>1</v>
      </c>
      <c r="C19" s="125">
        <v>22.5</v>
      </c>
      <c r="D19" s="125">
        <v>22.6</v>
      </c>
      <c r="E19" s="125">
        <v>23.2</v>
      </c>
      <c r="F19" s="125">
        <v>23.3</v>
      </c>
      <c r="G19" s="125">
        <v>23.2</v>
      </c>
      <c r="H19" s="125">
        <v>23.2</v>
      </c>
      <c r="I19" s="125">
        <v>23.4</v>
      </c>
      <c r="J19" s="125">
        <v>23.5</v>
      </c>
      <c r="K19" s="123">
        <v>23.5</v>
      </c>
      <c r="L19" s="123">
        <v>23.6</v>
      </c>
      <c r="M19" s="123">
        <v>23.9</v>
      </c>
      <c r="N19" s="123">
        <v>24</v>
      </c>
      <c r="O19" s="123">
        <v>24</v>
      </c>
      <c r="P19" s="123">
        <v>23.7</v>
      </c>
      <c r="Q19" s="123">
        <v>23.5</v>
      </c>
      <c r="R19" s="123">
        <v>23.3</v>
      </c>
      <c r="S19" s="197">
        <v>23.38</v>
      </c>
    </row>
    <row r="20" spans="1:19" x14ac:dyDescent="0.3">
      <c r="H20" s="33"/>
      <c r="I20" s="33"/>
      <c r="J20" s="33"/>
      <c r="K20" s="33"/>
      <c r="L20" s="33"/>
      <c r="M20" s="33"/>
      <c r="N20" s="33"/>
      <c r="O20" s="33"/>
      <c r="P20" s="33"/>
      <c r="Q20" s="33"/>
      <c r="R20" s="33"/>
      <c r="S20" s="33"/>
    </row>
    <row r="21" spans="1:19" x14ac:dyDescent="0.3">
      <c r="A21" s="20" t="s">
        <v>176</v>
      </c>
    </row>
    <row r="22" spans="1:19" x14ac:dyDescent="0.3">
      <c r="A22" s="229" t="s">
        <v>111</v>
      </c>
      <c r="B22" s="229"/>
      <c r="C22" s="229"/>
      <c r="D22" s="229"/>
      <c r="E22" s="229"/>
      <c r="F22" s="33"/>
      <c r="G22" s="33"/>
      <c r="H22" s="33"/>
      <c r="O22" s="33"/>
      <c r="P22" s="33"/>
      <c r="Q22" s="33"/>
      <c r="R22" s="33"/>
    </row>
    <row r="23" spans="1:19" s="2" customFormat="1" x14ac:dyDescent="0.3">
      <c r="A23" s="4" t="s">
        <v>112</v>
      </c>
      <c r="C23" s="20"/>
      <c r="D23" s="20"/>
      <c r="E23" s="20"/>
      <c r="F23" s="20"/>
      <c r="G23" s="20"/>
    </row>
    <row r="24" spans="1:19" x14ac:dyDescent="0.3">
      <c r="A24" s="173" t="s">
        <v>231</v>
      </c>
      <c r="F24" s="33"/>
      <c r="G24" s="33"/>
      <c r="H24" s="33"/>
      <c r="O24" s="33"/>
      <c r="P24" s="33"/>
      <c r="Q24" s="33"/>
      <c r="R24" s="33"/>
    </row>
    <row r="25" spans="1:19" x14ac:dyDescent="0.3">
      <c r="C25" s="121"/>
    </row>
    <row r="26" spans="1:19" x14ac:dyDescent="0.3">
      <c r="C26" s="121"/>
    </row>
  </sheetData>
  <mergeCells count="1">
    <mergeCell ref="A22:E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10E69-39A5-4ADE-8EFE-43948705CF5F}">
  <dimension ref="A1:K29"/>
  <sheetViews>
    <sheetView showGridLines="0" zoomScaleNormal="100" workbookViewId="0">
      <selection activeCell="F4" sqref="F4"/>
    </sheetView>
  </sheetViews>
  <sheetFormatPr baseColWidth="10" defaultRowHeight="15.75" x14ac:dyDescent="0.3"/>
  <cols>
    <col min="1" max="1" width="11.42578125" style="188"/>
    <col min="2" max="2" width="25.7109375" style="188" customWidth="1"/>
    <col min="3" max="3" width="19.28515625" style="188" customWidth="1"/>
    <col min="4" max="4" width="17" style="2" customWidth="1"/>
    <col min="5" max="5" width="22.140625" style="2" customWidth="1"/>
    <col min="6" max="10" width="20.7109375" style="2" customWidth="1"/>
    <col min="11" max="16384" width="11.42578125" style="2"/>
  </cols>
  <sheetData>
    <row r="1" spans="1:10" ht="18" customHeight="1" x14ac:dyDescent="0.3">
      <c r="A1" s="257" t="s">
        <v>193</v>
      </c>
      <c r="B1" s="258"/>
      <c r="C1" s="258"/>
      <c r="D1" s="258"/>
      <c r="E1" s="258"/>
      <c r="F1" s="258"/>
      <c r="G1" s="258"/>
    </row>
    <row r="2" spans="1:10" x14ac:dyDescent="0.3">
      <c r="A2" s="34"/>
      <c r="B2" s="34"/>
      <c r="C2" s="34"/>
      <c r="D2" s="188"/>
      <c r="E2" s="188"/>
    </row>
    <row r="3" spans="1:10" x14ac:dyDescent="0.3">
      <c r="A3" s="35"/>
    </row>
    <row r="4" spans="1:10" ht="56.25" customHeight="1" x14ac:dyDescent="0.3">
      <c r="C4" s="133" t="s">
        <v>170</v>
      </c>
      <c r="D4" s="133" t="s">
        <v>6</v>
      </c>
      <c r="E4" s="134" t="s">
        <v>207</v>
      </c>
      <c r="F4" s="134" t="s">
        <v>206</v>
      </c>
      <c r="G4" s="134" t="s">
        <v>63</v>
      </c>
      <c r="H4" s="134" t="s">
        <v>36</v>
      </c>
      <c r="I4" s="134" t="s">
        <v>37</v>
      </c>
      <c r="J4" s="135" t="s">
        <v>64</v>
      </c>
    </row>
    <row r="5" spans="1:10" x14ac:dyDescent="0.3">
      <c r="A5" s="259" t="s">
        <v>14</v>
      </c>
      <c r="B5" s="260"/>
      <c r="C5" s="128">
        <v>22.91</v>
      </c>
      <c r="D5" s="128">
        <v>11.85</v>
      </c>
      <c r="E5" s="128">
        <v>25.3</v>
      </c>
      <c r="F5" s="128">
        <v>15.12</v>
      </c>
      <c r="G5" s="128">
        <v>22.26</v>
      </c>
      <c r="H5" s="128">
        <v>30.28</v>
      </c>
      <c r="I5" s="128">
        <v>16.010000000000002</v>
      </c>
      <c r="J5" s="128">
        <v>22.36</v>
      </c>
    </row>
    <row r="6" spans="1:10" x14ac:dyDescent="0.3">
      <c r="A6" s="255" t="s">
        <v>25</v>
      </c>
      <c r="B6" s="256" t="s">
        <v>15</v>
      </c>
      <c r="C6" s="204">
        <v>22.51</v>
      </c>
      <c r="D6" s="204">
        <v>13.13</v>
      </c>
      <c r="E6" s="204">
        <v>25.37</v>
      </c>
      <c r="F6" s="204">
        <v>16.09</v>
      </c>
      <c r="G6" s="204">
        <v>21.37</v>
      </c>
      <c r="H6" s="204">
        <v>28.84</v>
      </c>
      <c r="I6" s="204">
        <v>18.170000000000002</v>
      </c>
      <c r="J6" s="129">
        <v>21.35</v>
      </c>
    </row>
    <row r="7" spans="1:10" x14ac:dyDescent="0.3">
      <c r="A7" s="255" t="s">
        <v>23</v>
      </c>
      <c r="B7" s="256" t="s">
        <v>15</v>
      </c>
      <c r="C7" s="204">
        <v>23.3</v>
      </c>
      <c r="D7" s="204">
        <v>13.41</v>
      </c>
      <c r="E7" s="204">
        <v>22.45</v>
      </c>
      <c r="F7" s="204">
        <v>14.39</v>
      </c>
      <c r="G7" s="204">
        <v>22.86</v>
      </c>
      <c r="H7" s="204">
        <v>22.06</v>
      </c>
      <c r="I7" s="204">
        <v>17.579999999999998</v>
      </c>
      <c r="J7" s="129">
        <v>22.68</v>
      </c>
    </row>
    <row r="8" spans="1:10" x14ac:dyDescent="0.3">
      <c r="A8" s="255" t="s">
        <v>15</v>
      </c>
      <c r="B8" s="256" t="s">
        <v>15</v>
      </c>
      <c r="C8" s="204">
        <v>23.33</v>
      </c>
      <c r="D8" s="204">
        <v>13.27</v>
      </c>
      <c r="E8" s="204">
        <v>21.39</v>
      </c>
      <c r="F8" s="204"/>
      <c r="G8" s="204">
        <v>22.29</v>
      </c>
      <c r="H8" s="204">
        <v>28.13</v>
      </c>
      <c r="I8" s="204">
        <v>13.62</v>
      </c>
      <c r="J8" s="129">
        <v>22.15</v>
      </c>
    </row>
    <row r="9" spans="1:10" x14ac:dyDescent="0.3">
      <c r="A9" s="255" t="s">
        <v>125</v>
      </c>
      <c r="B9" s="256" t="s">
        <v>16</v>
      </c>
      <c r="C9" s="204">
        <v>23.26</v>
      </c>
      <c r="D9" s="204">
        <v>12.74</v>
      </c>
      <c r="E9" s="204">
        <v>20.25</v>
      </c>
      <c r="F9" s="204"/>
      <c r="G9" s="204">
        <v>22.01</v>
      </c>
      <c r="H9" s="204">
        <v>29.98</v>
      </c>
      <c r="I9" s="204"/>
      <c r="J9" s="129">
        <v>22.05</v>
      </c>
    </row>
    <row r="10" spans="1:10" x14ac:dyDescent="0.3">
      <c r="A10" s="255" t="s">
        <v>21</v>
      </c>
      <c r="B10" s="256"/>
      <c r="C10" s="204"/>
      <c r="D10" s="204"/>
      <c r="E10" s="204">
        <v>26.53</v>
      </c>
      <c r="F10" s="204"/>
      <c r="G10" s="204">
        <v>26.52</v>
      </c>
      <c r="H10" s="204">
        <v>33.229999999999997</v>
      </c>
      <c r="I10" s="204"/>
      <c r="J10" s="129">
        <v>26.62</v>
      </c>
    </row>
    <row r="11" spans="1:10" x14ac:dyDescent="0.3">
      <c r="A11" s="255" t="s">
        <v>22</v>
      </c>
      <c r="B11" s="256"/>
      <c r="C11" s="204">
        <v>25.19</v>
      </c>
      <c r="D11" s="204">
        <v>12.05</v>
      </c>
      <c r="E11" s="204">
        <v>27.3</v>
      </c>
      <c r="F11" s="204"/>
      <c r="G11" s="204">
        <v>25.94</v>
      </c>
      <c r="H11" s="204">
        <v>29.04</v>
      </c>
      <c r="I11" s="204">
        <v>22.59</v>
      </c>
      <c r="J11" s="129">
        <v>25.95</v>
      </c>
    </row>
    <row r="12" spans="1:10" x14ac:dyDescent="0.3">
      <c r="A12" s="255" t="s">
        <v>26</v>
      </c>
      <c r="B12" s="256"/>
      <c r="C12" s="204"/>
      <c r="D12" s="204"/>
      <c r="E12" s="204">
        <v>27.59</v>
      </c>
      <c r="F12" s="204"/>
      <c r="G12" s="204">
        <v>27.58</v>
      </c>
      <c r="H12" s="204">
        <v>32.31</v>
      </c>
      <c r="I12" s="204">
        <v>18.72</v>
      </c>
      <c r="J12" s="129">
        <v>27.67</v>
      </c>
    </row>
    <row r="13" spans="1:10" ht="20.25" customHeight="1" x14ac:dyDescent="0.3">
      <c r="A13" s="255" t="s">
        <v>41</v>
      </c>
      <c r="B13" s="256"/>
      <c r="C13" s="204">
        <v>25.72</v>
      </c>
      <c r="D13" s="204">
        <v>13.3</v>
      </c>
      <c r="E13" s="204">
        <v>17.54</v>
      </c>
      <c r="F13" s="204"/>
      <c r="G13" s="204">
        <v>24.89</v>
      </c>
      <c r="H13" s="204"/>
      <c r="I13" s="204"/>
      <c r="J13" s="129">
        <v>24.86</v>
      </c>
    </row>
    <row r="14" spans="1:10" x14ac:dyDescent="0.3">
      <c r="A14" s="255" t="s">
        <v>42</v>
      </c>
      <c r="B14" s="256"/>
      <c r="C14" s="204">
        <v>25.93</v>
      </c>
      <c r="D14" s="204">
        <v>13.81</v>
      </c>
      <c r="E14" s="204">
        <v>15.35</v>
      </c>
      <c r="F14" s="204"/>
      <c r="G14" s="204">
        <v>25.43</v>
      </c>
      <c r="H14" s="204"/>
      <c r="I14" s="204"/>
      <c r="J14" s="129">
        <v>25.43</v>
      </c>
    </row>
    <row r="15" spans="1:10" x14ac:dyDescent="0.3">
      <c r="A15" s="255" t="s">
        <v>119</v>
      </c>
      <c r="B15" s="256"/>
      <c r="C15" s="204">
        <v>25.71</v>
      </c>
      <c r="D15" s="204">
        <v>13.89</v>
      </c>
      <c r="E15" s="204">
        <v>30.38</v>
      </c>
      <c r="F15" s="204">
        <v>21.24</v>
      </c>
      <c r="G15" s="204">
        <v>25.73</v>
      </c>
      <c r="H15" s="204"/>
      <c r="I15" s="204"/>
      <c r="J15" s="129">
        <v>25.78</v>
      </c>
    </row>
    <row r="16" spans="1:10" x14ac:dyDescent="0.3">
      <c r="A16" s="263" t="s">
        <v>38</v>
      </c>
      <c r="B16" s="264"/>
      <c r="C16" s="205">
        <v>23.77</v>
      </c>
      <c r="D16" s="205">
        <v>13.53</v>
      </c>
      <c r="E16" s="205">
        <v>24.46</v>
      </c>
      <c r="F16" s="205">
        <v>16.559999999999999</v>
      </c>
      <c r="G16" s="205">
        <v>23.23</v>
      </c>
      <c r="H16" s="205">
        <v>28.52</v>
      </c>
      <c r="I16" s="205">
        <v>16.850000000000001</v>
      </c>
      <c r="J16" s="132">
        <v>23.19</v>
      </c>
    </row>
    <row r="17" spans="1:11" x14ac:dyDescent="0.3">
      <c r="A17" s="263" t="s">
        <v>39</v>
      </c>
      <c r="B17" s="265"/>
      <c r="C17" s="206">
        <v>22.59</v>
      </c>
      <c r="D17" s="206">
        <v>9.08</v>
      </c>
      <c r="E17" s="111">
        <v>18.77</v>
      </c>
      <c r="F17" s="111">
        <v>13.71</v>
      </c>
      <c r="G17" s="111">
        <v>16.010000000000002</v>
      </c>
      <c r="H17" s="111">
        <v>23.17</v>
      </c>
      <c r="I17" s="111">
        <v>14.07</v>
      </c>
      <c r="J17" s="130">
        <v>15.85</v>
      </c>
    </row>
    <row r="18" spans="1:11" x14ac:dyDescent="0.3">
      <c r="A18" s="263" t="s">
        <v>40</v>
      </c>
      <c r="B18" s="265"/>
      <c r="C18" s="130">
        <v>15.1</v>
      </c>
      <c r="D18" s="130">
        <v>8.69</v>
      </c>
      <c r="E18" s="130">
        <v>22.07</v>
      </c>
      <c r="F18" s="130">
        <v>15.72</v>
      </c>
      <c r="G18" s="130">
        <v>17.52</v>
      </c>
      <c r="H18" s="130">
        <v>27.12</v>
      </c>
      <c r="I18" s="148">
        <v>19.05</v>
      </c>
      <c r="J18" s="130">
        <v>17.95</v>
      </c>
    </row>
    <row r="19" spans="1:11" x14ac:dyDescent="0.3">
      <c r="A19" s="263" t="s">
        <v>108</v>
      </c>
      <c r="B19" s="265"/>
      <c r="C19" s="130">
        <v>12.81</v>
      </c>
      <c r="D19" s="130">
        <v>13.49</v>
      </c>
      <c r="E19" s="130">
        <v>18.87</v>
      </c>
      <c r="F19" s="130">
        <v>14.1</v>
      </c>
      <c r="G19" s="130">
        <v>13.3</v>
      </c>
      <c r="H19" s="130"/>
      <c r="I19" s="131">
        <v>16.52</v>
      </c>
      <c r="J19" s="130">
        <v>13.31</v>
      </c>
    </row>
    <row r="20" spans="1:11" x14ac:dyDescent="0.3">
      <c r="A20" s="263" t="s">
        <v>24</v>
      </c>
      <c r="B20" s="265"/>
      <c r="C20" s="111">
        <v>23.46</v>
      </c>
      <c r="D20" s="111">
        <v>12.26</v>
      </c>
      <c r="E20" s="111">
        <v>23.99</v>
      </c>
      <c r="F20" s="111">
        <v>15.35</v>
      </c>
      <c r="G20" s="111">
        <v>21.78</v>
      </c>
      <c r="H20" s="111">
        <v>27.92</v>
      </c>
      <c r="I20" s="111">
        <v>17.04</v>
      </c>
      <c r="J20" s="111">
        <v>21.62</v>
      </c>
    </row>
    <row r="21" spans="1:11" x14ac:dyDescent="0.3">
      <c r="A21" s="266" t="s">
        <v>172</v>
      </c>
      <c r="B21" s="267"/>
      <c r="C21" s="267"/>
      <c r="D21" s="267"/>
      <c r="E21" s="267"/>
      <c r="F21" s="267"/>
      <c r="G21" s="267"/>
      <c r="H21" s="267"/>
      <c r="I21" s="267"/>
      <c r="J21" s="267"/>
    </row>
    <row r="22" spans="1:11" ht="50.25" customHeight="1" x14ac:dyDescent="0.3">
      <c r="A22" s="261" t="s">
        <v>161</v>
      </c>
      <c r="B22" s="262"/>
      <c r="C22" s="262"/>
      <c r="D22" s="262"/>
      <c r="E22" s="262"/>
      <c r="F22" s="262"/>
      <c r="G22" s="262"/>
      <c r="H22" s="262"/>
      <c r="I22" s="262"/>
      <c r="J22" s="262"/>
    </row>
    <row r="23" spans="1:11" ht="32.25" customHeight="1" x14ac:dyDescent="0.3">
      <c r="A23" s="261" t="s">
        <v>124</v>
      </c>
      <c r="B23" s="262"/>
      <c r="C23" s="262"/>
      <c r="D23" s="262"/>
      <c r="E23" s="262"/>
      <c r="F23" s="262"/>
      <c r="G23" s="262"/>
      <c r="H23" s="262"/>
      <c r="I23" s="262"/>
      <c r="J23" s="262"/>
    </row>
    <row r="24" spans="1:11" x14ac:dyDescent="0.3">
      <c r="A24" s="216" t="s">
        <v>181</v>
      </c>
      <c r="D24" s="188"/>
      <c r="E24" s="188"/>
      <c r="I24" s="108"/>
      <c r="J24" s="212"/>
      <c r="K24" s="108"/>
    </row>
    <row r="25" spans="1:11" x14ac:dyDescent="0.3">
      <c r="A25" s="36" t="s">
        <v>109</v>
      </c>
      <c r="I25" s="108"/>
      <c r="J25" s="108"/>
      <c r="K25" s="108"/>
    </row>
    <row r="26" spans="1:11" x14ac:dyDescent="0.3">
      <c r="A26" s="4" t="s">
        <v>112</v>
      </c>
      <c r="B26" s="2"/>
      <c r="C26" s="2"/>
      <c r="I26" s="108"/>
      <c r="J26" s="108"/>
      <c r="K26" s="108"/>
    </row>
    <row r="27" spans="1:11" x14ac:dyDescent="0.3">
      <c r="A27" s="187" t="s">
        <v>231</v>
      </c>
      <c r="I27" s="108"/>
      <c r="J27" s="108"/>
      <c r="K27" s="108"/>
    </row>
    <row r="28" spans="1:11" x14ac:dyDescent="0.3">
      <c r="I28" s="108"/>
      <c r="J28" s="108"/>
      <c r="K28" s="108"/>
    </row>
    <row r="29" spans="1:11" x14ac:dyDescent="0.3">
      <c r="I29" s="108"/>
      <c r="J29" s="108"/>
      <c r="K29" s="108"/>
    </row>
  </sheetData>
  <mergeCells count="20">
    <mergeCell ref="A22:J22"/>
    <mergeCell ref="A23:J23"/>
    <mergeCell ref="A16:B16"/>
    <mergeCell ref="A17:B17"/>
    <mergeCell ref="A18:B18"/>
    <mergeCell ref="A19:B19"/>
    <mergeCell ref="A20:B20"/>
    <mergeCell ref="A21:J21"/>
    <mergeCell ref="A15:B15"/>
    <mergeCell ref="A1:G1"/>
    <mergeCell ref="A5:B5"/>
    <mergeCell ref="A6:B6"/>
    <mergeCell ref="A7:B7"/>
    <mergeCell ref="A8:B8"/>
    <mergeCell ref="A9:B9"/>
    <mergeCell ref="A10:B10"/>
    <mergeCell ref="A11:B11"/>
    <mergeCell ref="A12:B12"/>
    <mergeCell ref="A13:B13"/>
    <mergeCell ref="A14:B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3"/>
  <sheetViews>
    <sheetView showGridLines="0" topLeftCell="A4" zoomScale="115" zoomScaleNormal="115" workbookViewId="0">
      <selection activeCell="A14" sqref="A14:F14"/>
    </sheetView>
  </sheetViews>
  <sheetFormatPr baseColWidth="10" defaultRowHeight="15.75" x14ac:dyDescent="0.3"/>
  <cols>
    <col min="1" max="1" width="36.28515625" style="2" customWidth="1"/>
    <col min="2" max="2" width="10.7109375" style="2" customWidth="1"/>
    <col min="3" max="3" width="9.85546875" style="2" customWidth="1"/>
    <col min="4" max="5" width="11.42578125" style="2"/>
    <col min="6" max="6" width="10.5703125" style="2" customWidth="1"/>
    <col min="7" max="7" width="11.28515625" style="2" customWidth="1"/>
    <col min="8" max="16384" width="11.42578125" style="2"/>
  </cols>
  <sheetData>
    <row r="1" spans="1:6" ht="43.5" customHeight="1" x14ac:dyDescent="0.3">
      <c r="A1" s="257" t="s">
        <v>194</v>
      </c>
      <c r="B1" s="258"/>
      <c r="C1" s="258"/>
      <c r="D1" s="258"/>
      <c r="E1" s="258"/>
    </row>
    <row r="2" spans="1:6" ht="41.25" customHeight="1" x14ac:dyDescent="0.3">
      <c r="A2" s="63"/>
      <c r="B2" s="12"/>
      <c r="C2" s="12"/>
    </row>
    <row r="3" spans="1:6" ht="41.25" customHeight="1" x14ac:dyDescent="0.3">
      <c r="A3" s="63"/>
      <c r="B3" s="12"/>
      <c r="C3" s="12"/>
    </row>
    <row r="4" spans="1:6" ht="39.75" customHeight="1" x14ac:dyDescent="0.3"/>
    <row r="12" spans="1:6" x14ac:dyDescent="0.3">
      <c r="A12" s="12"/>
    </row>
    <row r="13" spans="1:6" ht="28.5" customHeight="1" x14ac:dyDescent="0.3">
      <c r="A13" s="20" t="s">
        <v>182</v>
      </c>
    </row>
    <row r="14" spans="1:6" ht="28.5" customHeight="1" x14ac:dyDescent="0.3">
      <c r="A14" s="268" t="s">
        <v>208</v>
      </c>
      <c r="B14" s="269"/>
      <c r="C14" s="269"/>
      <c r="D14" s="269"/>
      <c r="E14" s="269"/>
      <c r="F14" s="269"/>
    </row>
    <row r="15" spans="1:6" x14ac:dyDescent="0.3">
      <c r="A15" s="4" t="s">
        <v>112</v>
      </c>
    </row>
    <row r="16" spans="1:6" x14ac:dyDescent="0.3">
      <c r="A16" s="173" t="s">
        <v>231</v>
      </c>
    </row>
    <row r="17" spans="1:12" x14ac:dyDescent="0.3">
      <c r="A17" s="3"/>
    </row>
    <row r="18" spans="1:12" ht="39.75" customHeight="1" x14ac:dyDescent="0.3">
      <c r="A18" s="34"/>
      <c r="B18" s="270" t="s">
        <v>48</v>
      </c>
      <c r="C18" s="271"/>
      <c r="D18" s="271"/>
      <c r="E18" s="271"/>
      <c r="F18" s="271"/>
      <c r="G18" s="271"/>
      <c r="H18" s="271"/>
      <c r="I18" s="271"/>
      <c r="J18" s="271"/>
      <c r="K18" s="271"/>
      <c r="L18" s="272"/>
    </row>
    <row r="19" spans="1:12" x14ac:dyDescent="0.3">
      <c r="A19" s="9"/>
      <c r="B19" s="181" t="s">
        <v>49</v>
      </c>
      <c r="C19" s="181" t="s">
        <v>50</v>
      </c>
      <c r="D19" s="181" t="s">
        <v>51</v>
      </c>
      <c r="E19" s="181">
        <v>2018</v>
      </c>
      <c r="F19" s="182">
        <v>2019</v>
      </c>
      <c r="G19" s="182" t="s">
        <v>27</v>
      </c>
      <c r="H19" s="182" t="s">
        <v>35</v>
      </c>
      <c r="I19" s="182" t="s">
        <v>65</v>
      </c>
      <c r="J19" s="182" t="s">
        <v>87</v>
      </c>
      <c r="K19" s="182" t="s">
        <v>136</v>
      </c>
      <c r="L19" s="182" t="s">
        <v>160</v>
      </c>
    </row>
    <row r="20" spans="1:12" x14ac:dyDescent="0.3">
      <c r="A20" s="64" t="s">
        <v>85</v>
      </c>
      <c r="B20" s="16">
        <v>56.1</v>
      </c>
      <c r="C20" s="16">
        <v>56</v>
      </c>
      <c r="D20" s="16">
        <v>55.9</v>
      </c>
      <c r="E20" s="16">
        <v>55.5</v>
      </c>
      <c r="F20" s="65">
        <v>50.7</v>
      </c>
      <c r="G20" s="65">
        <v>49.5</v>
      </c>
      <c r="H20" s="65">
        <v>49</v>
      </c>
      <c r="I20" s="65">
        <v>49.5</v>
      </c>
      <c r="J20" s="65">
        <v>49.34</v>
      </c>
      <c r="K20" s="65">
        <v>49.3</v>
      </c>
      <c r="L20" s="65">
        <v>49.38</v>
      </c>
    </row>
    <row r="21" spans="1:12" x14ac:dyDescent="0.3">
      <c r="A21" s="66" t="s">
        <v>19</v>
      </c>
      <c r="B21" s="67">
        <v>50.4</v>
      </c>
      <c r="C21" s="67">
        <v>50.4</v>
      </c>
      <c r="D21" s="67">
        <v>50.1</v>
      </c>
      <c r="E21" s="67">
        <v>49.6</v>
      </c>
      <c r="F21" s="68">
        <v>67</v>
      </c>
      <c r="G21" s="68">
        <v>67.2</v>
      </c>
      <c r="H21" s="68">
        <v>66.900000000000006</v>
      </c>
      <c r="I21" s="68">
        <v>67.400000000000006</v>
      </c>
      <c r="J21" s="68">
        <v>67.73</v>
      </c>
      <c r="K21" s="68">
        <v>67.900000000000006</v>
      </c>
      <c r="L21" s="68">
        <v>67.97</v>
      </c>
    </row>
    <row r="22" spans="1:12" x14ac:dyDescent="0.3">
      <c r="A22" s="66" t="s">
        <v>44</v>
      </c>
      <c r="B22" s="67">
        <v>44.8</v>
      </c>
      <c r="C22" s="67">
        <v>45.7</v>
      </c>
      <c r="D22" s="67">
        <v>46</v>
      </c>
      <c r="E22" s="67">
        <v>46.3</v>
      </c>
      <c r="F22" s="68">
        <v>43.1</v>
      </c>
      <c r="G22" s="68">
        <v>43.4</v>
      </c>
      <c r="H22" s="68">
        <v>42.4</v>
      </c>
      <c r="I22" s="68">
        <v>43.3</v>
      </c>
      <c r="J22" s="68">
        <v>42.4</v>
      </c>
      <c r="K22" s="68">
        <v>42.2</v>
      </c>
      <c r="L22" s="68">
        <v>41.75</v>
      </c>
    </row>
    <row r="23" spans="1:12" x14ac:dyDescent="0.3">
      <c r="A23" s="66" t="s">
        <v>20</v>
      </c>
      <c r="B23" s="67">
        <v>51.1</v>
      </c>
      <c r="C23" s="67">
        <v>51.5</v>
      </c>
      <c r="D23" s="67">
        <v>51.6</v>
      </c>
      <c r="E23" s="67">
        <v>51.3</v>
      </c>
      <c r="F23" s="68">
        <v>50.6</v>
      </c>
      <c r="G23" s="68">
        <v>69.5</v>
      </c>
      <c r="H23" s="68">
        <v>69.8</v>
      </c>
      <c r="I23" s="68">
        <v>70</v>
      </c>
      <c r="J23" s="68">
        <v>69.97</v>
      </c>
      <c r="K23" s="68">
        <v>70.099999999999994</v>
      </c>
      <c r="L23" s="68">
        <v>70.11</v>
      </c>
    </row>
    <row r="24" spans="1:12" x14ac:dyDescent="0.3">
      <c r="A24" s="69" t="s">
        <v>43</v>
      </c>
      <c r="B24" s="67">
        <v>51.9</v>
      </c>
      <c r="C24" s="67">
        <v>52.5</v>
      </c>
      <c r="D24" s="67">
        <v>53.4</v>
      </c>
      <c r="E24" s="67">
        <v>55.1</v>
      </c>
      <c r="F24" s="68">
        <v>54.3</v>
      </c>
      <c r="G24" s="68">
        <v>49.6</v>
      </c>
      <c r="H24" s="68">
        <v>49.3</v>
      </c>
      <c r="I24" s="68">
        <v>49.6</v>
      </c>
      <c r="J24" s="68">
        <v>49.66</v>
      </c>
      <c r="K24" s="68">
        <v>49.3</v>
      </c>
      <c r="L24" s="68">
        <v>48.81</v>
      </c>
    </row>
    <row r="25" spans="1:12" x14ac:dyDescent="0.3">
      <c r="A25" s="7" t="s">
        <v>4</v>
      </c>
      <c r="B25" s="17">
        <v>52.1</v>
      </c>
      <c r="C25" s="17">
        <v>52.2</v>
      </c>
      <c r="D25" s="17">
        <v>52.2</v>
      </c>
      <c r="E25" s="17">
        <v>52.2</v>
      </c>
      <c r="F25" s="70">
        <v>54</v>
      </c>
      <c r="G25" s="70">
        <v>57.6</v>
      </c>
      <c r="H25" s="70">
        <v>57.3</v>
      </c>
      <c r="I25" s="70">
        <v>57.8</v>
      </c>
      <c r="J25" s="70">
        <v>57.72</v>
      </c>
      <c r="K25" s="70">
        <v>57.7</v>
      </c>
      <c r="L25" s="70">
        <v>57.65</v>
      </c>
    </row>
    <row r="28" spans="1:12" x14ac:dyDescent="0.3">
      <c r="E28" s="71"/>
    </row>
    <row r="29" spans="1:12" x14ac:dyDescent="0.3">
      <c r="E29" s="71"/>
    </row>
    <row r="30" spans="1:12" x14ac:dyDescent="0.3">
      <c r="E30" s="72"/>
      <c r="F30" s="72"/>
    </row>
    <row r="31" spans="1:12" x14ac:dyDescent="0.3">
      <c r="E31" s="71"/>
    </row>
    <row r="32" spans="1:12" x14ac:dyDescent="0.3">
      <c r="E32" s="71"/>
    </row>
    <row r="33" spans="5:5" x14ac:dyDescent="0.3">
      <c r="E33" s="71"/>
    </row>
  </sheetData>
  <mergeCells count="3">
    <mergeCell ref="A1:E1"/>
    <mergeCell ref="A14:F14"/>
    <mergeCell ref="B18:L18"/>
  </mergeCells>
  <pageMargins left="0.7" right="0.7" top="0.75" bottom="0.75" header="0.3" footer="0.3"/>
  <pageSetup paperSize="9" orientation="portrait" r:id="rId1"/>
  <ignoredErrors>
    <ignoredError sqref="B19:D19 G19:I19"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9"/>
  <sheetViews>
    <sheetView showGridLines="0" zoomScaleNormal="100" workbookViewId="0">
      <selection sqref="A1:I1"/>
    </sheetView>
  </sheetViews>
  <sheetFormatPr baseColWidth="10" defaultRowHeight="15.75" x14ac:dyDescent="0.3"/>
  <cols>
    <col min="1" max="1" width="11.42578125" style="2"/>
    <col min="2" max="2" width="16.5703125" style="2" customWidth="1"/>
    <col min="3" max="3" width="54" style="2" customWidth="1"/>
    <col min="4" max="16384" width="11.42578125" style="2"/>
  </cols>
  <sheetData>
    <row r="1" spans="1:9" ht="27" customHeight="1" x14ac:dyDescent="0.3">
      <c r="A1" s="226" t="s">
        <v>209</v>
      </c>
      <c r="B1" s="226"/>
      <c r="C1" s="226"/>
      <c r="D1" s="226"/>
      <c r="E1" s="226"/>
      <c r="F1" s="226"/>
      <c r="G1" s="226"/>
      <c r="H1" s="226"/>
      <c r="I1" s="226"/>
    </row>
    <row r="2" spans="1:9" x14ac:dyDescent="0.3">
      <c r="A2" s="34"/>
      <c r="B2" s="34"/>
      <c r="C2" s="12"/>
    </row>
    <row r="3" spans="1:9" ht="38.25" customHeight="1" x14ac:dyDescent="0.3">
      <c r="A3" s="9"/>
      <c r="D3" s="282" t="s">
        <v>19</v>
      </c>
      <c r="E3" s="283"/>
      <c r="F3" s="284"/>
      <c r="G3" s="282" t="s">
        <v>20</v>
      </c>
      <c r="H3" s="283"/>
      <c r="I3" s="284"/>
    </row>
    <row r="4" spans="1:9" x14ac:dyDescent="0.3">
      <c r="D4" s="73" t="s">
        <v>104</v>
      </c>
      <c r="E4" s="74" t="s">
        <v>105</v>
      </c>
      <c r="F4" s="75" t="s">
        <v>5</v>
      </c>
      <c r="G4" s="73" t="s">
        <v>104</v>
      </c>
      <c r="H4" s="74" t="s">
        <v>105</v>
      </c>
      <c r="I4" s="76" t="s">
        <v>5</v>
      </c>
    </row>
    <row r="5" spans="1:9" x14ac:dyDescent="0.3">
      <c r="A5" s="280" t="s">
        <v>88</v>
      </c>
      <c r="B5" s="281"/>
      <c r="C5" s="77" t="s">
        <v>21</v>
      </c>
      <c r="D5" s="78">
        <v>26.59</v>
      </c>
      <c r="E5" s="78">
        <v>24.44</v>
      </c>
      <c r="F5" s="78">
        <v>26.04</v>
      </c>
      <c r="G5" s="78">
        <v>25.4</v>
      </c>
      <c r="H5" s="78">
        <v>23.17</v>
      </c>
      <c r="I5" s="79">
        <v>24.84</v>
      </c>
    </row>
    <row r="6" spans="1:9" x14ac:dyDescent="0.3">
      <c r="A6" s="275"/>
      <c r="B6" s="276"/>
      <c r="C6" s="82" t="s">
        <v>89</v>
      </c>
      <c r="D6" s="83">
        <v>25.2</v>
      </c>
      <c r="E6" s="84">
        <v>23.11</v>
      </c>
      <c r="F6" s="85">
        <v>24.66</v>
      </c>
      <c r="G6" s="83">
        <v>23.26</v>
      </c>
      <c r="H6" s="84">
        <v>21.25</v>
      </c>
      <c r="I6" s="86">
        <v>22.74</v>
      </c>
    </row>
    <row r="7" spans="1:9" x14ac:dyDescent="0.3">
      <c r="A7" s="275"/>
      <c r="B7" s="276"/>
      <c r="C7" s="82" t="s">
        <v>14</v>
      </c>
      <c r="D7" s="83">
        <v>26.58</v>
      </c>
      <c r="E7" s="84">
        <v>25.47</v>
      </c>
      <c r="F7" s="85">
        <v>26.29</v>
      </c>
      <c r="G7" s="83">
        <v>25.52</v>
      </c>
      <c r="H7" s="84">
        <v>24.16</v>
      </c>
      <c r="I7" s="86">
        <v>25.16</v>
      </c>
    </row>
    <row r="8" spans="1:9" x14ac:dyDescent="0.3">
      <c r="A8" s="275"/>
      <c r="B8" s="276"/>
      <c r="C8" s="82" t="s">
        <v>90</v>
      </c>
      <c r="D8" s="83">
        <v>22.72</v>
      </c>
      <c r="E8" s="84">
        <v>19.71</v>
      </c>
      <c r="F8" s="85">
        <v>22.02</v>
      </c>
      <c r="G8" s="83">
        <v>17.71</v>
      </c>
      <c r="H8" s="84">
        <v>15.38</v>
      </c>
      <c r="I8" s="86">
        <v>17.09</v>
      </c>
    </row>
    <row r="9" spans="1:9" x14ac:dyDescent="0.3">
      <c r="A9" s="275"/>
      <c r="B9" s="276"/>
      <c r="C9" s="82" t="s">
        <v>91</v>
      </c>
      <c r="D9" s="83">
        <v>22.8</v>
      </c>
      <c r="E9" s="84">
        <v>21.31</v>
      </c>
      <c r="F9" s="85">
        <v>22.46</v>
      </c>
      <c r="G9" s="83">
        <v>18.72</v>
      </c>
      <c r="H9" s="84">
        <v>17.579999999999998</v>
      </c>
      <c r="I9" s="86">
        <v>18.46</v>
      </c>
    </row>
    <row r="10" spans="1:9" x14ac:dyDescent="0.3">
      <c r="A10" s="275"/>
      <c r="B10" s="276"/>
      <c r="C10" s="82" t="s">
        <v>15</v>
      </c>
      <c r="D10" s="83">
        <v>19.940000000000001</v>
      </c>
      <c r="E10" s="84">
        <v>20.83</v>
      </c>
      <c r="F10" s="85">
        <v>20.170000000000002</v>
      </c>
      <c r="G10" s="83">
        <v>19.86</v>
      </c>
      <c r="H10" s="84">
        <v>20.52</v>
      </c>
      <c r="I10" s="86">
        <v>20.04</v>
      </c>
    </row>
    <row r="11" spans="1:9" x14ac:dyDescent="0.3">
      <c r="A11" s="275"/>
      <c r="B11" s="276"/>
      <c r="C11" s="82" t="s">
        <v>92</v>
      </c>
      <c r="D11" s="83">
        <v>19.79</v>
      </c>
      <c r="E11" s="84">
        <v>20.5</v>
      </c>
      <c r="F11" s="85">
        <v>19.96</v>
      </c>
      <c r="G11" s="83">
        <v>19.11</v>
      </c>
      <c r="H11" s="84">
        <v>19.03</v>
      </c>
      <c r="I11" s="86">
        <v>19.09</v>
      </c>
    </row>
    <row r="12" spans="1:9" x14ac:dyDescent="0.3">
      <c r="A12" s="275"/>
      <c r="B12" s="276"/>
      <c r="C12" s="82" t="s">
        <v>93</v>
      </c>
      <c r="D12" s="83">
        <v>18.170000000000002</v>
      </c>
      <c r="E12" s="84">
        <v>18.309999999999999</v>
      </c>
      <c r="F12" s="85">
        <v>18.2</v>
      </c>
      <c r="G12" s="83">
        <v>13.13</v>
      </c>
      <c r="H12" s="84">
        <v>12.72</v>
      </c>
      <c r="I12" s="86">
        <v>13.04</v>
      </c>
    </row>
    <row r="13" spans="1:9" x14ac:dyDescent="0.3">
      <c r="A13" s="275"/>
      <c r="B13" s="276"/>
      <c r="C13" s="82" t="s">
        <v>94</v>
      </c>
      <c r="D13" s="83">
        <v>17.18</v>
      </c>
      <c r="E13" s="84">
        <v>18.14</v>
      </c>
      <c r="F13" s="85">
        <v>17.34</v>
      </c>
      <c r="G13" s="83">
        <v>10.44</v>
      </c>
      <c r="H13" s="84">
        <v>12.05</v>
      </c>
      <c r="I13" s="86">
        <v>10.71</v>
      </c>
    </row>
    <row r="14" spans="1:9" x14ac:dyDescent="0.3">
      <c r="A14" s="275"/>
      <c r="B14" s="276"/>
      <c r="C14" s="82" t="s">
        <v>96</v>
      </c>
      <c r="D14" s="83">
        <v>16.25</v>
      </c>
      <c r="E14" s="84">
        <v>15.2</v>
      </c>
      <c r="F14" s="85">
        <v>16.12</v>
      </c>
      <c r="G14" s="83">
        <v>10.98</v>
      </c>
      <c r="H14" s="84">
        <v>12.23</v>
      </c>
      <c r="I14" s="86">
        <v>11.11</v>
      </c>
    </row>
    <row r="15" spans="1:9" x14ac:dyDescent="0.3">
      <c r="A15" s="116"/>
      <c r="B15" s="117"/>
      <c r="C15" s="116" t="s">
        <v>142</v>
      </c>
      <c r="D15" s="83">
        <v>11.35</v>
      </c>
      <c r="E15" s="84">
        <v>17.09</v>
      </c>
      <c r="F15" s="85">
        <v>12.37</v>
      </c>
      <c r="G15" s="83">
        <v>10.57</v>
      </c>
      <c r="H15" s="84">
        <v>17.670000000000002</v>
      </c>
      <c r="I15" s="86">
        <v>11.8</v>
      </c>
    </row>
    <row r="16" spans="1:9" x14ac:dyDescent="0.3">
      <c r="A16" s="275"/>
      <c r="B16" s="276"/>
      <c r="C16" s="82" t="s">
        <v>97</v>
      </c>
      <c r="D16" s="87">
        <v>9.41</v>
      </c>
      <c r="E16" s="88">
        <v>8.43</v>
      </c>
      <c r="F16" s="89">
        <v>9.3000000000000007</v>
      </c>
      <c r="G16" s="87">
        <v>6.2</v>
      </c>
      <c r="H16" s="88">
        <v>9.34</v>
      </c>
      <c r="I16" s="90">
        <v>6.62</v>
      </c>
    </row>
    <row r="17" spans="1:9" x14ac:dyDescent="0.3">
      <c r="A17" s="280" t="s">
        <v>98</v>
      </c>
      <c r="B17" s="281"/>
      <c r="C17" s="77" t="s">
        <v>99</v>
      </c>
      <c r="D17" s="78">
        <v>24</v>
      </c>
      <c r="E17" s="79">
        <v>15.86</v>
      </c>
      <c r="F17" s="80">
        <v>18.23</v>
      </c>
      <c r="G17" s="78">
        <v>20.97</v>
      </c>
      <c r="H17" s="79">
        <v>20.22</v>
      </c>
      <c r="I17" s="81">
        <v>20.74</v>
      </c>
    </row>
    <row r="18" spans="1:9" ht="25.5" customHeight="1" x14ac:dyDescent="0.3">
      <c r="A18" s="275"/>
      <c r="B18" s="276"/>
      <c r="C18" s="82" t="s">
        <v>100</v>
      </c>
      <c r="D18" s="83"/>
      <c r="E18" s="84"/>
      <c r="F18" s="85"/>
      <c r="G18" s="83">
        <v>22.21</v>
      </c>
      <c r="H18" s="84">
        <v>21.99</v>
      </c>
      <c r="I18" s="86">
        <v>22.14</v>
      </c>
    </row>
    <row r="19" spans="1:9" x14ac:dyDescent="0.3">
      <c r="A19" s="275"/>
      <c r="B19" s="276"/>
      <c r="C19" s="82" t="s">
        <v>101</v>
      </c>
      <c r="D19" s="83">
        <v>27.82</v>
      </c>
      <c r="E19" s="84">
        <v>26</v>
      </c>
      <c r="F19" s="85">
        <v>27.63</v>
      </c>
      <c r="G19" s="83">
        <v>21.68</v>
      </c>
      <c r="H19" s="84">
        <v>20.350000000000001</v>
      </c>
      <c r="I19" s="86">
        <v>21.22</v>
      </c>
    </row>
    <row r="20" spans="1:9" x14ac:dyDescent="0.3">
      <c r="A20" s="275"/>
      <c r="B20" s="276"/>
      <c r="C20" s="82" t="s">
        <v>102</v>
      </c>
      <c r="D20" s="83">
        <v>12.24</v>
      </c>
      <c r="E20" s="84">
        <v>14</v>
      </c>
      <c r="F20" s="85">
        <v>12.75</v>
      </c>
      <c r="G20" s="83">
        <v>11.04</v>
      </c>
      <c r="H20" s="84">
        <v>12.98</v>
      </c>
      <c r="I20" s="86">
        <v>11.66</v>
      </c>
    </row>
    <row r="21" spans="1:9" x14ac:dyDescent="0.3">
      <c r="A21" s="91"/>
      <c r="B21" s="92"/>
      <c r="C21" s="91" t="s">
        <v>106</v>
      </c>
      <c r="D21" s="87">
        <v>11.02</v>
      </c>
      <c r="E21" s="88">
        <v>15.08</v>
      </c>
      <c r="F21" s="89">
        <v>12.35</v>
      </c>
      <c r="G21" s="87">
        <v>9.82</v>
      </c>
      <c r="H21" s="88">
        <v>13.66</v>
      </c>
      <c r="I21" s="90">
        <v>11.22</v>
      </c>
    </row>
    <row r="22" spans="1:9" x14ac:dyDescent="0.3">
      <c r="A22" s="93" t="s">
        <v>123</v>
      </c>
      <c r="C22" s="94" t="s">
        <v>95</v>
      </c>
      <c r="D22" s="95">
        <v>17.88</v>
      </c>
      <c r="E22" s="96">
        <v>16.79</v>
      </c>
      <c r="F22" s="97">
        <v>17.66</v>
      </c>
      <c r="G22" s="95">
        <v>15.95</v>
      </c>
      <c r="H22" s="96">
        <v>14.68</v>
      </c>
      <c r="I22" s="98">
        <v>15.73</v>
      </c>
    </row>
    <row r="23" spans="1:9" x14ac:dyDescent="0.3">
      <c r="A23" s="277" t="s">
        <v>103</v>
      </c>
      <c r="B23" s="278"/>
      <c r="C23" s="279"/>
      <c r="D23" s="99">
        <v>24.67</v>
      </c>
      <c r="E23" s="100">
        <v>24.61</v>
      </c>
      <c r="F23" s="101">
        <v>24.66</v>
      </c>
      <c r="G23" s="99">
        <v>24.12</v>
      </c>
      <c r="H23" s="100">
        <v>23.28</v>
      </c>
      <c r="I23" s="102">
        <v>23.91</v>
      </c>
    </row>
    <row r="24" spans="1:9" x14ac:dyDescent="0.3">
      <c r="A24" s="103"/>
      <c r="B24" s="103"/>
      <c r="C24" s="103"/>
      <c r="D24" s="104"/>
      <c r="E24" s="104"/>
      <c r="F24" s="104"/>
      <c r="G24" s="104"/>
      <c r="H24" s="104"/>
      <c r="I24" s="104"/>
    </row>
    <row r="25" spans="1:9" x14ac:dyDescent="0.3">
      <c r="A25" s="273" t="s">
        <v>122</v>
      </c>
      <c r="B25" s="273"/>
      <c r="C25" s="273"/>
      <c r="D25" s="273"/>
      <c r="E25" s="273"/>
      <c r="F25" s="273"/>
      <c r="G25" s="273"/>
      <c r="H25" s="273"/>
      <c r="I25" s="273"/>
    </row>
    <row r="26" spans="1:9" ht="31.5" customHeight="1" x14ac:dyDescent="0.3">
      <c r="A26" s="274" t="s">
        <v>183</v>
      </c>
      <c r="B26" s="274"/>
      <c r="C26" s="274"/>
      <c r="D26" s="274"/>
      <c r="E26" s="274"/>
      <c r="F26" s="274"/>
      <c r="G26" s="274"/>
      <c r="H26" s="274"/>
      <c r="I26" s="274"/>
    </row>
    <row r="27" spans="1:9" ht="21" customHeight="1" x14ac:dyDescent="0.3">
      <c r="A27" s="18" t="s">
        <v>121</v>
      </c>
    </row>
    <row r="28" spans="1:9" x14ac:dyDescent="0.3">
      <c r="A28" s="4" t="s">
        <v>110</v>
      </c>
    </row>
    <row r="29" spans="1:9" x14ac:dyDescent="0.3">
      <c r="A29" s="173" t="s">
        <v>231</v>
      </c>
    </row>
  </sheetData>
  <sortState xmlns:xlrd2="http://schemas.microsoft.com/office/spreadsheetml/2017/richdata2" ref="A34:T56">
    <sortCondition ref="C34:C56"/>
  </sortState>
  <mergeCells count="21">
    <mergeCell ref="A1:I1"/>
    <mergeCell ref="A12:B12"/>
    <mergeCell ref="A13:B13"/>
    <mergeCell ref="A5:B5"/>
    <mergeCell ref="A6:B6"/>
    <mergeCell ref="A7:B7"/>
    <mergeCell ref="G3:I3"/>
    <mergeCell ref="D3:F3"/>
    <mergeCell ref="A8:B8"/>
    <mergeCell ref="A9:B9"/>
    <mergeCell ref="A10:B10"/>
    <mergeCell ref="A11:B11"/>
    <mergeCell ref="A25:I25"/>
    <mergeCell ref="A26:I26"/>
    <mergeCell ref="A20:B20"/>
    <mergeCell ref="A23:C23"/>
    <mergeCell ref="A14:B14"/>
    <mergeCell ref="A16:B16"/>
    <mergeCell ref="A17:B17"/>
    <mergeCell ref="A18:B18"/>
    <mergeCell ref="A19:B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Figure 1</vt:lpstr>
      <vt:lpstr>Figure 2</vt:lpstr>
      <vt:lpstr>Figure 3</vt:lpstr>
      <vt:lpstr>Figure 4</vt:lpstr>
      <vt:lpstr>Figure 5</vt:lpstr>
      <vt:lpstr>Figure 6 web</vt:lpstr>
      <vt:lpstr>Figure 7 web</vt:lpstr>
      <vt:lpstr>Figure 8 web</vt:lpstr>
      <vt:lpstr>Figure 9 web</vt:lpstr>
      <vt:lpstr>Figure 10 web</vt:lpstr>
      <vt:lpstr>Figure 11 web</vt:lpstr>
      <vt:lpstr>Figure 12 web </vt:lpstr>
      <vt:lpstr>Figure 13 web</vt:lpstr>
      <vt:lpstr>Figure 14 web</vt:lpstr>
      <vt:lpstr>Figure 15 web</vt:lpstr>
      <vt:lpstr>Source</vt:lpstr>
      <vt:lpstr>Définition</vt:lpstr>
      <vt:lpstr>Bibliographie</vt:lpstr>
      <vt:lpstr>Méthodologie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Combien d’élèves devant un enseignant pendant une heure de cours dans un établissement du second degré en 2022 ?</dc:title>
  <dc:creator>EVA BARADJI</dc:creator>
  <cp:keywords>effectifs d’élèves par structure (E/S) ; nombre moyen d'élève par classe ; collège ; lycée ; éducation prioritaire ; heure de cours ; milieu rural ; milieu urbain ; indicateur d’encadrement ; enseignant face à élève  ; indicateur d’encadrement ; condition d’encadrement ; condition d’accueil ; nombre d'élève par enseignant</cp:keywords>
  <cp:lastModifiedBy>SOUPHAPHONE DOUANGDARA</cp:lastModifiedBy>
  <cp:lastPrinted>2018-09-18T14:39:55Z</cp:lastPrinted>
  <dcterms:created xsi:type="dcterms:W3CDTF">2018-09-11T08:52:22Z</dcterms:created>
  <dcterms:modified xsi:type="dcterms:W3CDTF">2026-08-18T07:37:16Z</dcterms:modified>
</cp:coreProperties>
</file>