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str-depp-c2\02_PUBLICATIONS\NI-2026\21- Evaluations collège\03- Epreuves\"/>
    </mc:Choice>
  </mc:AlternateContent>
  <xr:revisionPtr revIDLastSave="0" documentId="13_ncr:1_{A8B74A7A-087B-44F3-B513-A169DF03B8F6}" xr6:coauthVersionLast="47" xr6:coauthVersionMax="47" xr10:uidLastSave="{00000000-0000-0000-0000-000000000000}"/>
  <bookViews>
    <workbookView xWindow="-120" yWindow="-120" windowWidth="29040" windowHeight="15720" tabRatio="770" xr2:uid="{00000000-000D-0000-FFFF-FFFF00000000}"/>
  </bookViews>
  <sheets>
    <sheet name="Figure 1" sheetId="22" r:id="rId1"/>
    <sheet name="Figure 1.1 web" sheetId="23" r:id="rId2"/>
    <sheet name="Figure 1.2 web" sheetId="34" r:id="rId3"/>
    <sheet name="Figure 2" sheetId="25" r:id="rId4"/>
    <sheet name="Figure 2.1 web" sheetId="26" r:id="rId5"/>
    <sheet name="Figure 3" sheetId="1" r:id="rId6"/>
    <sheet name="Figure 3.1 web" sheetId="24" r:id="rId7"/>
    <sheet name="Figure 4" sheetId="28" r:id="rId8"/>
    <sheet name="Figure 4.1 web" sheetId="27" r:id="rId9"/>
    <sheet name="Figure 5" sheetId="35" r:id="rId10"/>
    <sheet name="Figure 6 web" sheetId="29" r:id="rId11"/>
    <sheet name="Figure 7 web" sheetId="30" r:id="rId12"/>
    <sheet name="Figure 8 web" sheetId="13" r:id="rId13"/>
    <sheet name="Figure 9 web" sheetId="18" r:id="rId14"/>
    <sheet name="Figure 10 web" sheetId="31" r:id="rId15"/>
    <sheet name="Méthodologie" sheetId="21" r:id="rId16"/>
    <sheet name="Bibliographie" sheetId="7" r:id="rId17"/>
  </sheets>
  <definedNames>
    <definedName name="_xlnm._FilterDatabase" localSheetId="1" hidden="1">'Figure 1.1 web'!$A$3:$J$111</definedName>
    <definedName name="_xlnm._FilterDatabase" localSheetId="4" hidden="1">'Figure 2.1 web'!$A$3:$J$111</definedName>
    <definedName name="_xlnm._FilterDatabase" localSheetId="6" hidden="1">'Figure 3.1 web'!$A$3:$J$39</definedName>
    <definedName name="_xlnm._FilterDatabase" localSheetId="8" hidden="1">'Figure 4.1 web'!$A$3:$J$39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34" l="1"/>
  <c r="F30" i="34"/>
  <c r="E30" i="34"/>
  <c r="D30" i="34"/>
  <c r="C30" i="34"/>
  <c r="B30" i="34"/>
  <c r="H29" i="34"/>
  <c r="H28" i="34"/>
  <c r="H27" i="34"/>
  <c r="H26" i="34"/>
  <c r="H25" i="34"/>
  <c r="H24" i="34"/>
  <c r="H23" i="34"/>
  <c r="H23" i="35"/>
  <c r="H24" i="35"/>
  <c r="H25" i="35"/>
  <c r="H26" i="35"/>
  <c r="H27" i="35"/>
  <c r="H28" i="35"/>
  <c r="H22" i="35"/>
  <c r="C29" i="35"/>
  <c r="D29" i="35"/>
  <c r="E29" i="35"/>
  <c r="F29" i="35"/>
  <c r="G29" i="35"/>
  <c r="B29" i="35"/>
  <c r="H30" i="34" l="1"/>
  <c r="H29" i="35"/>
</calcChain>
</file>

<file path=xl/sharedStrings.xml><?xml version="1.0" encoding="utf-8"?>
<sst xmlns="http://schemas.openxmlformats.org/spreadsheetml/2006/main" count="981" uniqueCount="273">
  <si>
    <t>Caractéristique</t>
  </si>
  <si>
    <t>Ensemble</t>
  </si>
  <si>
    <t>Sexe</t>
  </si>
  <si>
    <t>Privé sous contrat</t>
  </si>
  <si>
    <t>Public hors EP</t>
  </si>
  <si>
    <t>REP</t>
  </si>
  <si>
    <t>REP+</t>
  </si>
  <si>
    <t>Catégorie</t>
  </si>
  <si>
    <t>Année</t>
  </si>
  <si>
    <t>À besoins</t>
  </si>
  <si>
    <t>Fragile</t>
  </si>
  <si>
    <t>Satisfaisant</t>
  </si>
  <si>
    <t>Secteur de scolarisation</t>
  </si>
  <si>
    <t>Indice de position sociale du collège</t>
  </si>
  <si>
    <t>Score moyen</t>
  </si>
  <si>
    <t>Bibliographie</t>
  </si>
  <si>
    <t xml:space="preserve">Population </t>
  </si>
  <si>
    <t>On distingue trois groupes d'élèves :</t>
  </si>
  <si>
    <t>Écart type</t>
  </si>
  <si>
    <t>Filles</t>
  </si>
  <si>
    <t>Garçons</t>
  </si>
  <si>
    <t>Calcul des scores et seuils de maîtrise au test de fluence</t>
  </si>
  <si>
    <t>–    Les élèves du groupe « À besoins » – ont répondu correctement à 4 questions ou moins ;</t>
  </si>
  <si>
    <t>–    Les élèves du groupe « Fragile » – ont répondu correctement à un nombre de questions compris entre 5 et 10 ;</t>
  </si>
  <si>
    <t>–    Les élèves du groupe « Satisfaisant » – ont répondu correctement à 11 questions ou plus (max = 19).</t>
  </si>
  <si>
    <t>Calcul des scores et seuils de maîtrise par domaine</t>
  </si>
  <si>
    <t>–    Les élèves du groupe « À besoins » – ont répondu correctement à 3 questions ou moins ;</t>
  </si>
  <si>
    <t>–    Les élèves du groupe « Fragile » – ont répondu correctement à un nombre de questions compris entre 5 et 6 ;</t>
  </si>
  <si>
    <t>–    Les élèves du groupe « À besoins » – ont répondu correctement à 2 questions ou moins ;</t>
  </si>
  <si>
    <t>–    Les élèves du groupe « Fragile » – ont répondu correctement à un nombre de questions compris entre 3 et 4 ;</t>
  </si>
  <si>
    <t>–    Les élèves du groupe « À besoins » – ont répondu correctement à 6 questions ou moins ;</t>
  </si>
  <si>
    <t>–    Les élèves du groupe « À besoins » – ont répondu correctement à 5 questions ou moins ;</t>
  </si>
  <si>
    <t>–    Les élèves du groupe « Fragile » – ont répondu correctement à un nombre de questions compris entre 6 et 8 ;</t>
  </si>
  <si>
    <t>Compréhension de l'écrit</t>
  </si>
  <si>
    <t>Lexique</t>
  </si>
  <si>
    <t>Compréhension de l'oral</t>
  </si>
  <si>
    <t>Grammaire</t>
  </si>
  <si>
    <t>Orthographe</t>
  </si>
  <si>
    <t>Grandeurs et mesures</t>
  </si>
  <si>
    <t>Espace et géométrie</t>
  </si>
  <si>
    <t>Nombres et calculs</t>
  </si>
  <si>
    <t>Résolution de problèmes</t>
  </si>
  <si>
    <t>Automatismes</t>
  </si>
  <si>
    <t>Organisation et gestion de données, fonctions</t>
  </si>
  <si>
    <t>Moins de 120 mots</t>
  </si>
  <si>
    <t>140 mots et plus</t>
  </si>
  <si>
    <t>–    Les élèves du groupe « Satisfaisant » – ont répondu correctement à 9 questions ou plus (max = 15).</t>
  </si>
  <si>
    <t xml:space="preserve">En organisation et gestion de données, fonctions,  trois scores « seuil » permettent de déterminer les groupes de maîtrise des élèves comme suit : </t>
  </si>
  <si>
    <t xml:space="preserve">En grandeurs et mesures,  trois scores « seuil » permettent de déterminer les groupes de maîtrise des élèves comme suit : </t>
  </si>
  <si>
    <t>–    Les élèves du groupe « Satisfaisant » – ont répondu correctement à 10 questions ou plus (max = 17).</t>
  </si>
  <si>
    <t>–    Les élèves du groupe « Fragile » – ont répondu correctement à un nombre de questions compris entre 7 et 9 ;</t>
  </si>
  <si>
    <t xml:space="preserve">En nombres et calculs,  trois scores « seuil » permettent de déterminer les groupes de maîtrise des élèves comme suit : </t>
  </si>
  <si>
    <t>–    Les élèves du groupe « Satisfaisant » – ont répondu correctement à 10 questions ou plus (max = 15).</t>
  </si>
  <si>
    <t xml:space="preserve">En espace et géométrie,  trois scores « seuil » permettent de déterminer les groupes de maîtrise des élèves comme suit : </t>
  </si>
  <si>
    <t>–    Les élèves du groupe « Satisfaisant » – ont répondu correctement à 13 questions ou plus (max = 22).</t>
  </si>
  <si>
    <t>–    Les élèves du groupe « Fragile » – ont répondu correctement à un nombre de questions compris entre 8 et 12 ;</t>
  </si>
  <si>
    <t>–    Les élèves du groupe « À besoins » – ont répondu correctement à 7 questions ou moins ;</t>
  </si>
  <si>
    <t xml:space="preserve">En automatismes,  trois scores « seuil » permettent de déterminer les groupes de maîtrise des élèves comme suit : </t>
  </si>
  <si>
    <t xml:space="preserve">En résolution de problèmes,  trois scores « seuil » permettent de déterminer les groupes de maîtrise des élèves comme suit : </t>
  </si>
  <si>
    <t>–    Les élèves du groupe « Satisfaisant » – ont répondu correctement à 7 questions ou plus (max = 12).</t>
  </si>
  <si>
    <t>–    Les élèves du groupe « Satisfaisant » – ont répondu correctement à 8 questions ou plus (max = 12).</t>
  </si>
  <si>
    <t>–    Les élèves du groupe « Fragile » – ont répondu correctement à un nombre de questions compris entre 4 et 7 ;</t>
  </si>
  <si>
    <t>– Le groupe « satisfaisant » : élèves répondant correctement à 11 questions ou plus (max = 15).</t>
  </si>
  <si>
    <t>– Le groupe « fragile » : élèves répondant correctement à un nombre de questions compris entre 7 et 10 ;</t>
  </si>
  <si>
    <t>– Le groupe « à besoins » : élèves répondant correctement à 6 questions ou moins ;</t>
  </si>
  <si>
    <t>–    Les élèves du groupe « Satisfaisant » – ont répondu correctement à 12 questions ou plus (max = 19).</t>
  </si>
  <si>
    <t>–    Les élèves du groupe « Fragile » – ont répondu correctement à un nombre de questions compris entre 7 et 11 ;</t>
  </si>
  <si>
    <r>
      <t xml:space="preserve">En </t>
    </r>
    <r>
      <rPr>
        <b/>
        <i/>
        <sz val="10"/>
        <rFont val="Marianne"/>
      </rPr>
      <t>organisation et gestion de données, fonctions</t>
    </r>
    <r>
      <rPr>
        <sz val="10"/>
        <rFont val="Marianne"/>
      </rPr>
      <t>, des situations de prélèvement et de mise en relation de données numériques à partir de supports variés leur ont aussi été soumises (lecture de tableaux numériques, de diagramme et de graphiques). Les exercices ont évalué leurs capacités à résoudre des problèmes de proportionnalité (fraction, proportion, pourcentage, vitesse) et à répondre à des questions de probabilités.</t>
    </r>
  </si>
  <si>
    <t>En compréhension de l'oral, les trois scores « seuil » permettent de déterminer les groupes de maîtrise des élèves comme suit :</t>
  </si>
  <si>
    <t>En orthographe, les trois scores « seuil » permettent de déterminer les groupes de maîtrise des élèves comme suit :</t>
  </si>
  <si>
    <t>En grammaire, les trois scores « seuil » permettent de déterminer les groupes de maîtrise des élèves comme suit :</t>
  </si>
  <si>
    <t xml:space="preserve">En lexique, trois scores « seuil » permettent de déterminer les groupes de maîtrise des élèves comme suit : </t>
  </si>
  <si>
    <t xml:space="preserve">En compréhension de l'écrit, trois scores « seuil » permettent de déterminer les groupes de maîtrise des élèves comme suit : </t>
  </si>
  <si>
    <t>De 120 à 139 mots</t>
  </si>
  <si>
    <t>–    Les élèves du groupe « Satisfaisant » – ont répondu correctement à 5 questions ou plus (max = 9).</t>
  </si>
  <si>
    <t>Groupe 1</t>
  </si>
  <si>
    <t>Groupe 2</t>
  </si>
  <si>
    <t>Groupe 3</t>
  </si>
  <si>
    <t>Groupe 4</t>
  </si>
  <si>
    <t>Groupe 5</t>
  </si>
  <si>
    <t>Groupe 6</t>
  </si>
  <si>
    <t>Groupe d'IPS 1</t>
  </si>
  <si>
    <t>Groupe d'IPS 2</t>
  </si>
  <si>
    <t>Groupe d'IPS 3</t>
  </si>
  <si>
    <t>Groupe d'IPS 4</t>
  </si>
  <si>
    <t>Groupe d'IPS 5</t>
  </si>
  <si>
    <t>Données</t>
  </si>
  <si>
    <t xml:space="preserve">Figure 3 - Évolution de la répartition des élèves de quatrième dans les groupes de performance en français (en %) </t>
  </si>
  <si>
    <r>
      <rPr>
        <b/>
        <sz val="9"/>
        <color theme="1"/>
        <rFont val="Marianne"/>
        <family val="3"/>
      </rPr>
      <t>Figure 1 -</t>
    </r>
    <r>
      <rPr>
        <sz val="9"/>
        <color theme="1"/>
        <rFont val="Marianne"/>
        <family val="3"/>
      </rPr>
      <t> </t>
    </r>
    <r>
      <rPr>
        <b/>
        <sz val="9"/>
        <color theme="1"/>
        <rFont val="Marianne"/>
      </rPr>
      <t xml:space="preserve">Évolution de la répartition des élèves de sixième dans les groupes de </t>
    </r>
    <r>
      <rPr>
        <b/>
        <sz val="9"/>
        <rFont val="Marianne"/>
      </rPr>
      <t>performance</t>
    </r>
    <r>
      <rPr>
        <b/>
        <sz val="9"/>
        <color theme="1"/>
        <rFont val="Marianne"/>
      </rPr>
      <t xml:space="preserve"> en français (en %) </t>
    </r>
  </si>
  <si>
    <r>
      <rPr>
        <b/>
        <sz val="9"/>
        <color theme="1"/>
        <rFont val="Marianne"/>
        <family val="3"/>
      </rPr>
      <t>Figure 2 -</t>
    </r>
    <r>
      <rPr>
        <sz val="9"/>
        <color theme="1"/>
        <rFont val="Marianne"/>
        <family val="3"/>
      </rPr>
      <t> </t>
    </r>
    <r>
      <rPr>
        <b/>
        <sz val="9"/>
        <color theme="1"/>
        <rFont val="Marianne"/>
      </rPr>
      <t xml:space="preserve">Évolution de la répartition des élèves de sixième dans les groupes de </t>
    </r>
    <r>
      <rPr>
        <b/>
        <sz val="9"/>
        <rFont val="Marianne"/>
      </rPr>
      <t>performance</t>
    </r>
    <r>
      <rPr>
        <b/>
        <sz val="9"/>
        <color theme="1"/>
        <rFont val="Marianne"/>
      </rPr>
      <t xml:space="preserve"> en mathématiques (en %) </t>
    </r>
  </si>
  <si>
    <r>
      <rPr>
        <b/>
        <sz val="9"/>
        <color theme="1"/>
        <rFont val="Marianne"/>
      </rPr>
      <t>Figure 2.1 web</t>
    </r>
    <r>
      <rPr>
        <sz val="9"/>
        <color theme="1"/>
        <rFont val="Marianne"/>
      </rPr>
      <t xml:space="preserve"> - </t>
    </r>
    <r>
      <rPr>
        <b/>
        <sz val="9"/>
        <color theme="1"/>
        <rFont val="Marianne"/>
      </rPr>
      <t>Évolution de la répartition des élèves de sixième dans les groupes de performance et des scores moyens en mathématiques par caractéristique</t>
    </r>
  </si>
  <si>
    <r>
      <rPr>
        <b/>
        <sz val="9"/>
        <color theme="1"/>
        <rFont val="Marianne"/>
      </rPr>
      <t>Figure 1.1 web</t>
    </r>
    <r>
      <rPr>
        <sz val="9"/>
        <color theme="1"/>
        <rFont val="Marianne"/>
      </rPr>
      <t xml:space="preserve"> - </t>
    </r>
    <r>
      <rPr>
        <b/>
        <sz val="9"/>
        <color theme="1"/>
        <rFont val="Marianne"/>
      </rPr>
      <t>Évolution de la répartition des élèves de sixième dans les groupes de performance et des scores moyens en français par caractéristique</t>
    </r>
  </si>
  <si>
    <r>
      <rPr>
        <b/>
        <sz val="9"/>
        <color theme="1"/>
        <rFont val="Marianne"/>
      </rPr>
      <t>Figure 4.1 web</t>
    </r>
    <r>
      <rPr>
        <sz val="9"/>
        <color theme="1"/>
        <rFont val="Marianne"/>
      </rPr>
      <t xml:space="preserve"> - </t>
    </r>
    <r>
      <rPr>
        <b/>
        <sz val="9"/>
        <color theme="1"/>
        <rFont val="Marianne"/>
      </rPr>
      <t>Évolution de la répartition des élèves de quatrième dans les groupes de performance et des scores moyens en mathématiques par caractéristique</t>
    </r>
  </si>
  <si>
    <r>
      <rPr>
        <b/>
        <sz val="9"/>
        <color theme="1"/>
        <rFont val="Marianne"/>
        <family val="3"/>
      </rPr>
      <t>Figure 4 -</t>
    </r>
    <r>
      <rPr>
        <sz val="9"/>
        <color theme="1"/>
        <rFont val="Marianne"/>
        <family val="3"/>
      </rPr>
      <t> </t>
    </r>
    <r>
      <rPr>
        <b/>
        <sz val="9"/>
        <color theme="1"/>
        <rFont val="Marianne"/>
      </rPr>
      <t xml:space="preserve">Évolution de la répartition des élèves de quatrième dans les groupes de </t>
    </r>
    <r>
      <rPr>
        <b/>
        <sz val="9"/>
        <rFont val="Marianne"/>
      </rPr>
      <t>performance</t>
    </r>
    <r>
      <rPr>
        <b/>
        <sz val="9"/>
        <color theme="1"/>
        <rFont val="Marianne"/>
      </rPr>
      <t xml:space="preserve"> en mathématiques (en %) </t>
    </r>
  </si>
  <si>
    <r>
      <rPr>
        <b/>
        <sz val="9"/>
        <color theme="1"/>
        <rFont val="Marianne"/>
      </rPr>
      <t xml:space="preserve">Champ </t>
    </r>
    <r>
      <rPr>
        <sz val="9"/>
        <color theme="1"/>
        <rFont val="Marianne"/>
        <family val="3"/>
      </rPr>
      <t>: Établissements du ministère de l’Éducation nationale, France + Saint-Martin + Saint-Barthélemy. Public + Privé sous contrat.</t>
    </r>
  </si>
  <si>
    <t>Fluence</t>
  </si>
  <si>
    <t>Moins de 90 mots</t>
  </si>
  <si>
    <t>De 90 à 120 mots</t>
  </si>
  <si>
    <t>120 mots et plus</t>
  </si>
  <si>
    <t>Compétences langagières et linguistiques</t>
  </si>
  <si>
    <t>De 110 à 130 mots</t>
  </si>
  <si>
    <t>Moins de 110 mots</t>
  </si>
  <si>
    <t>130 mots et plus</t>
  </si>
  <si>
    <t xml:space="preserve">En compréhension de l'écrit, trois scores "seuil" permettent de déterminer les groupes de maîtrise des élèves comme suit : </t>
  </si>
  <si>
    <t xml:space="preserve">En lexique, trois scores "seuil" permettent de déterminer les groupes de maîtrise des élèves comme suit : </t>
  </si>
  <si>
    <t>–    Le groupe « à besoins » : élèves répondant correctement à 6 questions ou moins ;</t>
  </si>
  <si>
    <t>–    Le groupe « fragile » : élèves répondant correctement à un nombre de questions compris entre 7 et 10 ;</t>
  </si>
  <si>
    <t>–    Le groupe « satisfaisant » : élèves répondant correctement à 11 questions ou plus (max = 15).</t>
  </si>
  <si>
    <t>En grammaire, les trois scores "seuil" permettent de déterminer les groupes de maîtrise des élèves comme suit :</t>
  </si>
  <si>
    <t>–    Les élèves du groupe « Fragile » – ont répondu correctement à un nombre de questions compris entre 4 et 6 ;</t>
  </si>
  <si>
    <t>–    Les élèves du groupe « Satisfaisant » – ont répondu correctement à 7 questions ou plus (max = 9).</t>
  </si>
  <si>
    <t>En orthographe, les trois scores "seuil" permettent de déterminer les groupes de maîtrise des élèves comme suit :</t>
  </si>
  <si>
    <t>En compréhension de l'oral, les trois scores "seuil" permettent de déterminer les groupes de maîtrise des élèves comme suit :</t>
  </si>
  <si>
    <t xml:space="preserve">–    Les élèves du groupe « Satisfaisant » – ont répondu correctement à 5 questions ou plus (max = 8).
</t>
  </si>
  <si>
    <t xml:space="preserve">En résolution de problèmes, trois scores "seuil" permettent de déterminer les groupes de maîtrise des élèves comme suit : </t>
  </si>
  <si>
    <t>–    Les élèves du groupe « Fragile » – ont répondu correctement à un nombre de questions compris entre 5 et 9 ;</t>
  </si>
  <si>
    <t>–    Les élèves du groupe « Satisfaisant » – ont répondu correctement à 10 questions ou plus (max = 19).</t>
  </si>
  <si>
    <t xml:space="preserve">En automatismes, trois scores "seuil" permettent de déterminer les groupes de maîtrise des élèves comme suit : </t>
  </si>
  <si>
    <t>–    Les élèves du groupe « Fragile » – ont répondu correctement à un nombre de questions compris entre 7 et 12 ;</t>
  </si>
  <si>
    <t>–    Les élèves du groupe « Satisfaisant » – ont répondu correctement à 13 questions ou plus (max = 23).</t>
  </si>
  <si>
    <t xml:space="preserve">En espace et géométrie, trois scores "seuil" permettent de déterminer les groupes de maîtrise des élèves comme suit : </t>
  </si>
  <si>
    <t>–    Les élèves du groupe « Satisfaisant » – ont répondu correctement à 9 questions ou plus (max = 14).</t>
  </si>
  <si>
    <t xml:space="preserve">En nombres et calculs, trois scores "seuil" permettent de déterminer les groupes de maîtrise des élèves comme suit : </t>
  </si>
  <si>
    <t>–    Les élèves du groupe « À besoins » – ont répondu correctement à 10 questions ou moins ;</t>
  </si>
  <si>
    <t>–    Les élèves du groupe « Fragile » – ont répondu correctement à un nombre de questions compris entre 11 et 16 ;</t>
  </si>
  <si>
    <t>–    Les élèves du groupe « Satisfaisant » – ont répondu correctement à 17 questions ou plus (max = 30).</t>
  </si>
  <si>
    <t xml:space="preserve">En grandeurs et mesures, trois scores "seuil" permettent de déterminer les groupes de maîtrise des élèves comme suit : </t>
  </si>
  <si>
    <t>–    Les élèves du groupe « Fragile » – ont répondu correctement à un nombre de questions compris entre 6 et 9 ;</t>
  </si>
  <si>
    <t>–    Les élèves du groupe « Satisfaisant » – ont répondu correctement à 10 questions ou plus (max = 18).</t>
  </si>
  <si>
    <t xml:space="preserve">Le « score de fluence » correspond au nombre de mots correctement lus par minute pouvant être comparé aux attendus de fin de CM2 s’élevant à 120 mots correctement lus par minute.
Les résultats de fluence sont uniquement comparables avec d’autres années lorsque le test avec lequel il est mis en parallèle est strictement identique.
</t>
  </si>
  <si>
    <t>Cette année, le texte de fluence est strictement identique avec celui de l’année dernière, il est donc possible de comparer les résultats des élèves entre ces deux évaluations.</t>
  </si>
  <si>
    <r>
      <rPr>
        <b/>
        <sz val="9"/>
        <color theme="1"/>
        <rFont val="Marianne"/>
      </rPr>
      <t>Figure 3.1 web</t>
    </r>
    <r>
      <rPr>
        <sz val="9"/>
        <color theme="1"/>
        <rFont val="Marianne"/>
      </rPr>
      <t xml:space="preserve"> - </t>
    </r>
    <r>
      <rPr>
        <b/>
        <sz val="9"/>
        <color theme="1"/>
        <rFont val="Marianne"/>
      </rPr>
      <t>Évolution de la répartition des élèves de quatrième dans les groupes de performance et des scores moyens en français par caractéristique</t>
    </r>
  </si>
  <si>
    <t xml:space="preserve">En compétences langagières et linguistisques, trois scores « seuil » permettent de déterminer les groupes de maîtrise des élèves comme suit : </t>
  </si>
  <si>
    <t>–    Les élèves du groupe « À besoins » – ont répondu correctement à 9 questions ou moins ;</t>
  </si>
  <si>
    <t>–    Les élèves du groupe « Fragile » – ont répondu correctement à un nombre de questions compris entre 10 et 15 ;</t>
  </si>
  <si>
    <t>–    Les élèves du groupe « Satisfaisant » – ont répondu correctement à 16 questions ou plus (max = 24).</t>
  </si>
  <si>
    <t>–    Les élèves du groupe « Fragile » – ont répondu correctement à un nombre de questions compris entre 10 et 17 ;</t>
  </si>
  <si>
    <t>–    Les élèves du groupe « Satisfaisant » – ont répondu correctement à 18 questions ou plus (max = 30).</t>
  </si>
  <si>
    <t>Le « score de fluence » correspond au nombre de mots correctement lus par minute. Les résultats de fluence sont uniquement comparables avec d’autres années lorsque le test avec lequel il est mis en parallèle est strictement identique.</t>
  </si>
  <si>
    <r>
      <rPr>
        <b/>
        <sz val="9"/>
        <color theme="1"/>
        <rFont val="Marianne"/>
        <family val="3"/>
      </rPr>
      <t>Source</t>
    </r>
    <r>
      <rPr>
        <sz val="9"/>
        <color theme="1"/>
        <rFont val="Marianne"/>
        <family val="3"/>
      </rPr>
      <t xml:space="preserve"> : DEPP, évaluation exhaustive de début de sixième, 2017-2025.</t>
    </r>
  </si>
  <si>
    <r>
      <rPr>
        <b/>
        <sz val="9"/>
        <color theme="1"/>
        <rFont val="Marianne"/>
        <family val="3"/>
      </rPr>
      <t xml:space="preserve">Champ </t>
    </r>
    <r>
      <rPr>
        <sz val="9"/>
        <color theme="1"/>
        <rFont val="Marianne"/>
        <family val="3"/>
      </rPr>
      <t>: établissements du ministère de l’Éducation nationale, France (+ Saint-Barthélemy et Saint-Martin), public + privé sous contrat.</t>
    </r>
  </si>
  <si>
    <r>
      <rPr>
        <b/>
        <sz val="9"/>
        <color theme="1"/>
        <rFont val="Marianne"/>
      </rPr>
      <t>Lecture</t>
    </r>
    <r>
      <rPr>
        <sz val="9"/>
        <color theme="1"/>
        <rFont val="Marianne"/>
      </rPr>
      <t xml:space="preserve"> : en 2025, le score moyen à l’évaluation exhaustive de début de sixième est de 256 en français.</t>
    </r>
  </si>
  <si>
    <r>
      <rPr>
        <b/>
        <sz val="9"/>
        <color theme="1"/>
        <rFont val="Marianne"/>
      </rPr>
      <t>Source</t>
    </r>
    <r>
      <rPr>
        <sz val="9"/>
        <color theme="1"/>
        <rFont val="Marianne"/>
      </rPr>
      <t xml:space="preserve"> : DEPP, évaluation exhaustive de début de sixième, 2017-2025.</t>
    </r>
  </si>
  <si>
    <r>
      <rPr>
        <b/>
        <sz val="9"/>
        <color theme="1"/>
        <rFont val="Marianne"/>
      </rPr>
      <t>Lecture</t>
    </r>
    <r>
      <rPr>
        <sz val="9"/>
        <color theme="1"/>
        <rFont val="Marianne"/>
      </rPr>
      <t xml:space="preserve"> : en 2025, le score moyen à l’évaluation exhaustive de début de sixième est de 254 en mathématiques.</t>
    </r>
  </si>
  <si>
    <r>
      <rPr>
        <b/>
        <sz val="9"/>
        <color theme="1"/>
        <rFont val="Marianne"/>
      </rPr>
      <t>Source</t>
    </r>
    <r>
      <rPr>
        <sz val="9"/>
        <color theme="1"/>
        <rFont val="Marianne"/>
      </rPr>
      <t xml:space="preserve"> : DEPP, évaluation exhaustive de début de quatrième, 2023-2025.</t>
    </r>
  </si>
  <si>
    <r>
      <rPr>
        <b/>
        <sz val="9"/>
        <color theme="1"/>
        <rFont val="Marianne"/>
      </rPr>
      <t>Lecture</t>
    </r>
    <r>
      <rPr>
        <sz val="9"/>
        <color theme="1"/>
        <rFont val="Marianne"/>
      </rPr>
      <t xml:space="preserve"> : en 2025, le score moyen à l’évaluation exhaustive de début de quatrième est de 247 en français.</t>
    </r>
  </si>
  <si>
    <r>
      <rPr>
        <b/>
        <sz val="9"/>
        <color theme="1"/>
        <rFont val="Marianne"/>
        <family val="3"/>
      </rPr>
      <t>Source</t>
    </r>
    <r>
      <rPr>
        <sz val="9"/>
        <color theme="1"/>
        <rFont val="Marianne"/>
        <family val="3"/>
      </rPr>
      <t xml:space="preserve"> : DEPP, évaluation exhaustive de début de quatrième, 2023-2025.</t>
    </r>
  </si>
  <si>
    <r>
      <rPr>
        <b/>
        <sz val="9"/>
        <color theme="1"/>
        <rFont val="Marianne"/>
      </rPr>
      <t>Lecture</t>
    </r>
    <r>
      <rPr>
        <sz val="9"/>
        <color theme="1"/>
        <rFont val="Marianne"/>
      </rPr>
      <t xml:space="preserve"> : en 2025, le score moyen à l’évaluation exhaustive de début de quatrième est de 250 en mathématiques.</t>
    </r>
  </si>
  <si>
    <r>
      <rPr>
        <b/>
        <sz val="9"/>
        <color theme="1"/>
        <rFont val="Marianne"/>
      </rPr>
      <t>Lecture</t>
    </r>
    <r>
      <rPr>
        <sz val="9"/>
        <color theme="1"/>
        <rFont val="Marianne"/>
      </rPr>
      <t xml:space="preserve"> : en 2025, 42,6 % des élèves de sixième ont une maîtrise satisfaisante en « Compréhension de l'écrit ».</t>
    </r>
  </si>
  <si>
    <r>
      <rPr>
        <b/>
        <sz val="9"/>
        <color theme="1"/>
        <rFont val="Marianne"/>
      </rPr>
      <t>Source</t>
    </r>
    <r>
      <rPr>
        <sz val="9"/>
        <color theme="1"/>
        <rFont val="Marianne"/>
      </rPr>
      <t xml:space="preserve"> : DEPP, évaluation exhaustive de début de sixième, septembre 2025.</t>
    </r>
  </si>
  <si>
    <r>
      <rPr>
        <b/>
        <sz val="9"/>
        <color theme="1"/>
        <rFont val="Marianne"/>
      </rPr>
      <t>Lecture</t>
    </r>
    <r>
      <rPr>
        <sz val="9"/>
        <color theme="1"/>
        <rFont val="Marianne"/>
      </rPr>
      <t xml:space="preserve"> : en 2025, 59,4 % des élèves de sixième ont une maîtrise satisfaisante en « Automatismes ».</t>
    </r>
  </si>
  <si>
    <r>
      <rPr>
        <b/>
        <sz val="9"/>
        <color theme="1"/>
        <rFont val="Marianne"/>
      </rPr>
      <t>Lecture</t>
    </r>
    <r>
      <rPr>
        <sz val="9"/>
        <color theme="1"/>
        <rFont val="Marianne"/>
      </rPr>
      <t xml:space="preserve"> : en 2025, 41,3 % des élèves de quatrième ont une maîtrise satisfaisante en « Compréhension de l'écrit ».</t>
    </r>
  </si>
  <si>
    <r>
      <rPr>
        <b/>
        <sz val="9"/>
        <color theme="1"/>
        <rFont val="Marianne"/>
      </rPr>
      <t>Source</t>
    </r>
    <r>
      <rPr>
        <sz val="9"/>
        <color theme="1"/>
        <rFont val="Marianne"/>
      </rPr>
      <t xml:space="preserve"> : DEPP, évaluation exhaustive de début de quatrième, septembre 2025.</t>
    </r>
  </si>
  <si>
    <r>
      <rPr>
        <b/>
        <sz val="9"/>
        <color theme="1"/>
        <rFont val="Marianne"/>
      </rPr>
      <t>Lecture</t>
    </r>
    <r>
      <rPr>
        <sz val="9"/>
        <color theme="1"/>
        <rFont val="Marianne"/>
      </rPr>
      <t xml:space="preserve"> : en 2025, 55,8 % des élèves de quatrième ont une maîtrise satisfaisante en « Automatismes ».</t>
    </r>
  </si>
  <si>
    <r>
      <rPr>
        <b/>
        <sz val="9"/>
        <color theme="1"/>
        <rFont val="Marianne"/>
      </rPr>
      <t>Source</t>
    </r>
    <r>
      <rPr>
        <sz val="9"/>
        <color theme="1"/>
        <rFont val="Marianne"/>
      </rPr>
      <t xml:space="preserve"> : DEPP, évaluation exhaustive de début de cinquième, septembre 2025.</t>
    </r>
  </si>
  <si>
    <t>Rural éloigné</t>
  </si>
  <si>
    <t>Rural périphérique</t>
  </si>
  <si>
    <t>Rural-bourg</t>
  </si>
  <si>
    <t>Rural périurbain</t>
  </si>
  <si>
    <t>Urbain-petite ville</t>
  </si>
  <si>
    <t>Urbain dense</t>
  </si>
  <si>
    <t>Urbain très dense</t>
  </si>
  <si>
    <r>
      <rPr>
        <b/>
        <sz val="9"/>
        <color theme="1"/>
        <rFont val="Marianne"/>
      </rPr>
      <t xml:space="preserve">Champ </t>
    </r>
    <r>
      <rPr>
        <sz val="9"/>
        <color theme="1"/>
        <rFont val="Marianne"/>
      </rPr>
      <t>: établissements du ministère de l’Éducation nationale, France (+ Saint-Barthélemy et Saint-Martin), public + privé sous contrat.</t>
    </r>
  </si>
  <si>
    <t>Pour les élèves de sixième :</t>
  </si>
  <si>
    <t>Pour les élèves de cinquième :</t>
  </si>
  <si>
    <t>Pour les élèves de quatrième :</t>
  </si>
  <si>
    <t xml:space="preserve">Pour les élèves de sixième : </t>
  </si>
  <si>
    <t xml:space="preserve">Pour les élèves de cinquième : </t>
  </si>
  <si>
    <t xml:space="preserve">Pour les élèves de quatrième : </t>
  </si>
  <si>
    <t>Les champs disciplinaires et les domaines évalués variant selon le niveau, les résultats ne sont donc pas comparables entre la sixième, la cinquième et la quatrième.</t>
  </si>
  <si>
    <t xml:space="preserve">La DEPP a élaboré un indice de position sociale (IPS) qui permet de rendre compte du niveau social des élèves. Afin d’interpréter les résultats au niveau du collège, la moyenne des IPS a été calculée pour chaque établissement. Pour en faciliter la lecture, cinq groupes ont été construits. Ils délimitent les 20 % des collèges les moins favorisés (groupe d’IPS 1) et les 20 % des collèges les plus favorisés (groupe d’IPS 5). </t>
  </si>
  <si>
    <t>Évaluations pour les élèves de sixième :</t>
  </si>
  <si>
    <t>Évaluations pour les élèves de cinquième :</t>
  </si>
  <si>
    <t>Évaluations pour les élèves de quatrième :</t>
  </si>
  <si>
    <t xml:space="preserve">Calcul des scores et seuils de maîtrise en français et en mathématiques pour les élèves de sixième et quatrième </t>
  </si>
  <si>
    <t>–    Les élèves du groupe « Fragile » – ont répondu correctement à un nombre de questions compris entre 5 et 7 ;</t>
  </si>
  <si>
    <t>–    Les élèves du groupe « Satisfaisant » – ont répondu correctement à 8 questions ou plus (max = 9).</t>
  </si>
  <si>
    <t>Indice de position sociale</t>
  </si>
  <si>
    <t>Tous les domaines en français sont demeurés strictement identiques entre 2024 et 2025. Les résultats par domaine sont donc comparables entre ces deux années.</t>
  </si>
  <si>
    <t>Tous les domaines en mathématiques sont demeurés strictement identiques entre 2024 et 2025. Les résultats par domaine sont donc comparables entre ces deux années.</t>
  </si>
  <si>
    <t>• Marie-Ange Ballereau, Caren Chaaya, Sandrine Maury, Virginie Sathicq, 2025, "Évaluation exhaustive de début de sixième 2024 : des performances en légère hausse depuis 2017, y compris en REP+", Note d'Information, n° 25-22, DEPP. https://doi.org/10.48464/ni-25-22</t>
  </si>
  <si>
    <t>• Évaluations de début de sixième 2024 – Premiers résultats – Document de travail – série études n°2024-E15 – Novembre 2024, Sandra Andreu, Marie-Ange Ballereau, Agnès Biarotte-Sorin, Anaïs Bret, François-Xavier Cannes, Caren Chaaya, Hélène Durand de Monestrol, Marguerite Garnero, Charlotte Gill-Sotty, Aurélie Lacroix, Christophe Laskowski, Audrey Léger, Stéphanie Mas, Sandrine Maury, Aïcha M’Bafoumou, Vincent Paillet, Élodie Persem, Thierry Rocher, Guillaume Rue, Virginie Sathicq</t>
  </si>
  <si>
    <t>• Évaluations de début de sixième 2024 – Test de compréhension de l’écrit et de lexique – Résultats nationaux et analyses détaillées – Annexe du document de travail n°2024-E15 – Avril 2025, Sandra Andreu, Agnès Biarotte-Sorin, Anaïs Bret, François-Xavier Cannes, Caren Chaaya, Hélène Durand de Monestrol, Charlotte Gill-Sotty, Marguerite Garnero, Marina Hick, Aurélie Lacroix, Christophe Laskowski, Audrey Léger, Sandrine Maury, Aïcha M’Bafoumou, Stéphanie Mas, Élodie Persem, Thierry Rocher, Guillaume Rue, Virginie Sathicq</t>
  </si>
  <si>
    <t>• Évaluations de début de sixième 2024 – Test de résolution de problèmes et d’automatismes – Résultats nationaux et analyses détaillées – Annexe du document de travail n°2024-E15 – Avril 2025, Sandra Andreu, Marie-Ange Ballereau, Agnès Biarotte-Sorin, Anaïs Bret, François-Xavier Cannes, Caren Chaaya, Charlotte Gill-Sotty, Marguerite Garnero, Marina Hick, Aurélie Lacroix, Christophe Laskowski, Audrey Léger, Stéphanie Mas, Vincent Paillet, Élodie Persem, Thierry Rocher, Guillaume Rue, Virginie Sathicq</t>
  </si>
  <si>
    <t>• Évaluations de début de quatrième 2024 – Premiers résultats – Série Études – Document de travail n°2024-E16 – Novembre 2024, Sandra Andreu, Agnès Biarrotte-Sorin, Anaïs Bret, François-Xavier Cannes, Marguerite Garnero, Charlotte Gill-Sotty, Marina Hick, Aurélie Lacroix, Christophe Laskowski, Audrey Léger, Aicha M’Bafoumou, Stéphanie Mas, Hélène de Monestrol, Vincent Paillet, Élodie Persem, Thierry Rocher, Hugo Rogie, Guillaume Rue</t>
  </si>
  <si>
    <t>• Évaluations de début de quatrième 2024 – Test de compréhension de l’écrit et de lexique – Résultats nationaux et analyses détaillées – Annexe du document de travail n°2024-E16 – Avril 2025, Sandra Andreu, Agnès Biarrotte-Sorin, Anaïs Bret, François-Xavier Cannes, Thomas Euzéby, Marguerite Garnero, Charlotte Gill-Sotty, Marina Hick, Aurélie Lacroix, Christophe Laskowski, Audrey Léger, Gwendoline Léourier, Aïcha M’Bafoumou, Stéphanie Mas, Hélène de Monestrol, Vincent Paillet, Élodie Persem, Thierry Rocher, Hugo Rogie, Guillaume Rue</t>
  </si>
  <si>
    <t>• Évaluations de début de quatrième 2024 – Test de résolution de problèmes et d’automatismes – Résultats nationaux et analyses détaillées – Annexe du document de travail n°2024-E16 – Avril 2025, Sandra Andreu, Agnès Biarrotte-Sorin, Anaïs Bret, François-Xavier Cannes, Thomas Euzéby, Marguerite Garnero, Charlotte Gill-Sotty, Marina Hick, Aurélie Lacroix, Christophe Laskowski, Audrey Léger, Aïcha M’Bafoumou, Stéphanie Mas, Vincent Paillet, Élodie Persem, Charles Philippe, Thierry Rocher, Hugo Rogie, Guillaume Rue</t>
  </si>
  <si>
    <t>• Hick M, Léourier G., Paillet V., Philippe C., Rogie H., et al., 2025, « Évaluation exhaustive de début de quatrième 2024 : stabilité des résultats en mathématiques et légère baisse en français, sauf en fluence », Note d'Information, n° 25-23, DEPP. https://doi.org/10.48464/ni-25-23</t>
  </si>
  <si>
    <t>• Ballereau M.-A., et al., 2025, "Évaluations de début de sixième 2025 - Premiers résultats", Document de travail - série études, n° 2025-E12, DEPP.</t>
  </si>
  <si>
    <t>• De Monestrol H., et al., 2025, "Évaluations de début de cinquième 2025  - Premiers résultats", Document de travail - série études, n° 2025-E13, DEPP.</t>
  </si>
  <si>
    <t>• Euzéby T., et al., 2025, "Évaluations de début de quatrième 2025 – Premiers résultats", Document de travail - série études, n° 2025-E14, DEPP.</t>
  </si>
  <si>
    <t xml:space="preserve">Les deux domaines qui ne sont pas demeurés strictement identiques entre 2024 et 2025 en français sont l'orthographe et le lexique. En dehors de ces derniers, les résultats par domaine sont comparables entre ces deux années. </t>
  </si>
  <si>
    <t>Le « score de fluence » correspond au nombre de mots correctement lus par minute pouvant être comparé aux attendus de fin de CM2 s’élevant à 120 mots correctement lus par minute. Les résultats de fluence sont uniquement comparables avec d’autres années lorsque le test avec lequel il est mis en parallèle est strictement identique.</t>
  </si>
  <si>
    <r>
      <rPr>
        <b/>
        <sz val="9"/>
        <color theme="1"/>
        <rFont val="Marianne"/>
      </rPr>
      <t>Lecture</t>
    </r>
    <r>
      <rPr>
        <sz val="9"/>
        <color theme="1"/>
        <rFont val="Marianne"/>
      </rPr>
      <t xml:space="preserve"> : en 2025, 52,2 % des élèves de cinquième ont une maîtrise satisfaisante en « Compétences langagières et linguisitiques ».</t>
    </r>
  </si>
  <si>
    <t>Tranche d'IPS</t>
  </si>
  <si>
    <t>Type de commune</t>
  </si>
  <si>
    <t>&lt;85</t>
  </si>
  <si>
    <t>[85-95[</t>
  </si>
  <si>
    <t>[95-105[</t>
  </si>
  <si>
    <t>[105-115[</t>
  </si>
  <si>
    <t>[115-125[</t>
  </si>
  <si>
    <t>125&lt;</t>
  </si>
  <si>
    <r>
      <rPr>
        <b/>
        <sz val="9"/>
        <color theme="1"/>
        <rFont val="Marianne"/>
      </rPr>
      <t>Lecture</t>
    </r>
    <r>
      <rPr>
        <sz val="9"/>
        <color theme="1"/>
        <rFont val="Marianne"/>
      </rPr>
      <t xml:space="preserve"> : en 2025, le score moyen à l’évaluation exhaustive de début de sixième est de 217 en français pour les établissements ruraux éloignés avec un IPS inférieur à 85.</t>
    </r>
  </si>
  <si>
    <t>Méthodologie évaluation de début de sixième, de cinquième et de quatrième</t>
  </si>
  <si>
    <t>L’évaluation effectuée en septembre 2025 a porté sur 820 000 élèves de sixième et 810 000 élèves de quatrième scolarisés en classes de sixième et quatrième générale, de Section d’enseignement général et professionnel adapté (Segpa) ou spécifiques (UPE2A, EREA, ULIS), dans 7 000 collèges publics et privés sous contrat sous tutelle principale du ministère de l’Éducation nationale en France métropolitaine, dans les départements et régions d’outre-mer (DROM) et dans les territoires de Saint-Martin et Saint-Barthélemy. Pour les élèves de cinquième, 790 000 élèves ont été évalués dans 6 900 établissements du secteur public et privé sous contrat.</t>
  </si>
  <si>
    <t>La typologie de commune</t>
  </si>
  <si>
    <r>
      <t xml:space="preserve">Les élèves ont été évalués dans deux champs disciplinaires, le français et les mathématiques. Une estimation de leur niveau de compétence a été calculée pour chacune des deux disciplines. Ces évaluations ne constituent pas un balayage exhaustif des connaissances et des compétences des programmes mais sont conçues à partir d’éléments identifiés dans les domaines 1 et 4 du </t>
    </r>
    <r>
      <rPr>
        <i/>
        <sz val="10"/>
        <rFont val="Marianne"/>
      </rPr>
      <t>Socle commun de connaissances et de culture</t>
    </r>
    <r>
      <rPr>
        <sz val="10"/>
        <rFont val="Marianne"/>
      </rPr>
      <t xml:space="preserve">. </t>
    </r>
  </si>
  <si>
    <r>
      <rPr>
        <b/>
        <sz val="10"/>
        <rFont val="Marianne"/>
      </rPr>
      <t>Dans le champ disciplinaire du français,</t>
    </r>
    <r>
      <rPr>
        <sz val="10"/>
        <rFont val="Marianne"/>
      </rPr>
      <t xml:space="preserve"> les élèves de sixième ont été évalués dans les domaines suivants : la fluence, la compréhension de l'écrit, l'étude de la langue et la compréhension de l'oral. </t>
    </r>
  </si>
  <si>
    <r>
      <t>En </t>
    </r>
    <r>
      <rPr>
        <b/>
        <i/>
        <sz val="10"/>
        <rFont val="Marianne"/>
      </rPr>
      <t>fluence</t>
    </r>
    <r>
      <rPr>
        <sz val="10"/>
        <rFont val="Marianne"/>
      </rPr>
      <t>, une lecture oralisée a permis d’évaluer la capacité des élèves à lire correctement un texte à voix haute.</t>
    </r>
  </si>
  <si>
    <r>
      <t>La </t>
    </r>
    <r>
      <rPr>
        <b/>
        <i/>
        <sz val="10"/>
        <rFont val="Marianne"/>
      </rPr>
      <t>compréhension de l’écrit</t>
    </r>
    <r>
      <rPr>
        <sz val="10"/>
        <rFont val="Marianne"/>
      </rPr>
      <t> était évaluée à partir de deux supports de type distinct : un texte littéraire et un support documentaire. Des questions mesurant leur degré de compréhension ont été soumises aux élèves qui étaient en complète autonomie de lecture. Comme les années précédentes, l’intégralité des questions qui composaient ce test spécifique ainsi que les réponses données par les élèves ont été communiquées aux familles et aux équipes pédagogiques.</t>
    </r>
  </si>
  <si>
    <r>
      <t>En </t>
    </r>
    <r>
      <rPr>
        <b/>
        <i/>
        <sz val="10"/>
        <rFont val="Marianne"/>
      </rPr>
      <t>étude de la langue</t>
    </r>
    <r>
      <rPr>
        <sz val="10"/>
        <rFont val="Marianne"/>
      </rPr>
      <t>, les questions d’</t>
    </r>
    <r>
      <rPr>
        <b/>
        <i/>
        <sz val="10"/>
        <rFont val="Marianne"/>
      </rPr>
      <t>orthographe</t>
    </r>
    <r>
      <rPr>
        <sz val="10"/>
        <rFont val="Marianne"/>
      </rPr>
      <t> portaient principalement sur l’orthographe grammaticale et l’orthographe de mots invariables. Les exercices de </t>
    </r>
    <r>
      <rPr>
        <b/>
        <i/>
        <sz val="10"/>
        <rFont val="Marianne"/>
      </rPr>
      <t>grammaire</t>
    </r>
    <r>
      <rPr>
        <sz val="10"/>
        <rFont val="Marianne"/>
      </rPr>
      <t> évaluaient les connaissances des élèves sur les constituants de la phrase. Quant aux questions de </t>
    </r>
    <r>
      <rPr>
        <b/>
        <i/>
        <sz val="10"/>
        <rFont val="Marianne"/>
      </rPr>
      <t>lexique</t>
    </r>
    <r>
      <rPr>
        <sz val="10"/>
        <rFont val="Marianne"/>
      </rPr>
      <t>, elles concernaient surtout la sémantique lexicale même s’il y avait quelques questions de morphologie lexicale. Comme en compréhension de l’écrit, le test de lexique a été entièrement rendu disponible aux familles et équipes pédagogiques.</t>
    </r>
  </si>
  <si>
    <r>
      <t>En </t>
    </r>
    <r>
      <rPr>
        <b/>
        <i/>
        <sz val="10"/>
        <rFont val="Marianne"/>
      </rPr>
      <t>compréhension de l’oral</t>
    </r>
    <r>
      <rPr>
        <sz val="10"/>
        <rFont val="Marianne"/>
      </rPr>
      <t>, les questions posées portaient sur un support documentaire et permettaient d’évaluer principalement la capacité des élèves à repérer des informations explicites et à dégager le sens global.</t>
    </r>
  </si>
  <si>
    <r>
      <rPr>
        <b/>
        <sz val="10"/>
        <rFont val="Marianne"/>
      </rPr>
      <t>Dans le champ disciplinaire des mathématiques</t>
    </r>
    <r>
      <rPr>
        <sz val="10"/>
        <rFont val="Marianne"/>
      </rPr>
      <t xml:space="preserve">, les connaissances et compétences évaluées relevaient des domaines suivants : nombres et calculs, espace et géométrie et grandeurs et mesures. </t>
    </r>
  </si>
  <si>
    <r>
      <t>En </t>
    </r>
    <r>
      <rPr>
        <b/>
        <i/>
        <sz val="10"/>
        <rFont val="Marianne"/>
      </rPr>
      <t>nombres et calculs</t>
    </r>
    <r>
      <rPr>
        <sz val="10"/>
        <rFont val="Marianne"/>
      </rPr>
      <t>, les questions portaient sur la connaissance des nombres et de leurs différentes écritures ainsi que sur l’appropriation des procédures de calcul.</t>
    </r>
  </si>
  <si>
    <r>
      <t>En </t>
    </r>
    <r>
      <rPr>
        <b/>
        <i/>
        <sz val="10"/>
        <rFont val="Marianne"/>
      </rPr>
      <t>espace et géométrie</t>
    </r>
    <r>
      <rPr>
        <sz val="10"/>
        <rFont val="Marianne"/>
      </rPr>
      <t>, il s’agissait d’évaluer les capacités d’identification de figures et de solides usuels ainsi que la connaissance des principales relations géométriques.</t>
    </r>
  </si>
  <si>
    <r>
      <t>En </t>
    </r>
    <r>
      <rPr>
        <b/>
        <i/>
        <sz val="10"/>
        <rFont val="Marianne"/>
      </rPr>
      <t>grandeurs et mesures</t>
    </r>
    <r>
      <rPr>
        <sz val="10"/>
        <rFont val="Marianne"/>
      </rPr>
      <t>, les questions portaient sur la connaissance des grandeurs et des unités de mesure usuelles.</t>
    </r>
  </si>
  <si>
    <r>
      <t>Certaines questions relevant des domaines « nombres et calculs » et « grandeurs et mesures »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rPr>
      <t>résolution de problèmes</t>
    </r>
    <r>
      <rPr>
        <sz val="10"/>
        <rFont val="Marianne"/>
      </rPr>
      <t> et les </t>
    </r>
    <r>
      <rPr>
        <b/>
        <i/>
        <sz val="10"/>
        <rFont val="Marianne"/>
      </rPr>
      <t>automatismes</t>
    </r>
    <r>
      <rPr>
        <sz val="10"/>
        <rFont val="Marianne"/>
      </rPr>
      <t> ont donné lieu à une restitution complète des exercices et des réponses de chaque élève aux familles et équipes pédagogiques.</t>
    </r>
  </si>
  <si>
    <r>
      <t xml:space="preserve">Les élèves ont été évalués sur support numérique sur deux compétences et en fluence de lecture non numérique. Ces évaluations ne constituent pas un balayage exhaustif des connaissances et des compétences des programmes mais sont conçues à partir d’éléments identifiés dans les domaines 1 et 4 du </t>
    </r>
    <r>
      <rPr>
        <i/>
        <sz val="10"/>
        <rFont val="Marianne"/>
      </rPr>
      <t>Socle commun de connaissances et de culture</t>
    </r>
    <r>
      <rPr>
        <sz val="10"/>
        <rFont val="Marianne"/>
      </rPr>
      <t xml:space="preserve">. </t>
    </r>
  </si>
  <si>
    <r>
      <rPr>
        <b/>
        <sz val="10"/>
        <rFont val="Marianne"/>
      </rPr>
      <t>Dans le champ disciplinaire du français</t>
    </r>
    <r>
      <rPr>
        <sz val="10"/>
        <rFont val="Marianne"/>
      </rPr>
      <t xml:space="preserve"> ont été évalués les domaines suivants : la fluence et les compétences langagières et linguistiques.</t>
    </r>
  </si>
  <si>
    <r>
      <t xml:space="preserve">En </t>
    </r>
    <r>
      <rPr>
        <b/>
        <i/>
        <sz val="10"/>
        <rFont val="Marianne"/>
      </rPr>
      <t>fluence</t>
    </r>
    <r>
      <rPr>
        <sz val="10"/>
        <rFont val="Marianne"/>
      </rPr>
      <t>, les élèves ont été placés en situation de lecture à voix haute. Ce test visait à évaluer l’automatisation du décodage et la vitesse de lecture. Cette habileté était estimée à partir d’une lecture oralisée.</t>
    </r>
  </si>
  <si>
    <r>
      <t>En</t>
    </r>
    <r>
      <rPr>
        <b/>
        <i/>
        <sz val="10"/>
        <rFont val="Marianne"/>
      </rPr>
      <t xml:space="preserve"> compétences langagières et linguistiques</t>
    </r>
    <r>
      <rPr>
        <sz val="10"/>
        <rFont val="Marianne"/>
      </rPr>
      <t xml:space="preserve"> des exercices leur ont été proposés sur l’analyse syntaxique et le fonctionnement du verbe dans la phrase simple et la phrase complexe. </t>
    </r>
  </si>
  <si>
    <r>
      <rPr>
        <b/>
        <sz val="10"/>
        <rFont val="Marianne"/>
      </rPr>
      <t>Dans le champ disciplinaire des mathématiques</t>
    </r>
    <r>
      <rPr>
        <sz val="10"/>
        <rFont val="Marianne"/>
      </rPr>
      <t>, les connaissances et compétences évaluées sont associés aux automatismes permettant d'évaluer la capacité des élèves à mobiliser des connaissances automatisées ainsi que des automatismes procéduraux.</t>
    </r>
  </si>
  <si>
    <r>
      <rPr>
        <b/>
        <sz val="10"/>
        <rFont val="Marianne"/>
      </rPr>
      <t>Dans le champ disciplinaire du français</t>
    </r>
    <r>
      <rPr>
        <sz val="10"/>
        <rFont val="Marianne"/>
      </rPr>
      <t xml:space="preserve"> ont été évalués les domaines suivants : la fluence, la compréhension de l’écrit, l’étude de la langue et la compréhension de l’oral.</t>
    </r>
  </si>
  <si>
    <r>
      <t>En</t>
    </r>
    <r>
      <rPr>
        <b/>
        <i/>
        <sz val="10"/>
        <rFont val="Marianne"/>
      </rPr>
      <t xml:space="preserve"> compréhension de l’écrit</t>
    </r>
    <r>
      <rPr>
        <sz val="10"/>
        <rFont val="Marianne"/>
      </rPr>
      <t>, les élèves ont été placés en situation de lecture silencieuse face à un support de type littéraire et un support de type documentaire. 
L’intégralité des questions qui composent ce test spécifique a été rendue disponible. Les chefs d’établissement et les enseignants ont eu accès, par classe, aux réponses détaillées de chaque élève aux questions du test et à son score.</t>
    </r>
  </si>
  <si>
    <r>
      <t xml:space="preserve">En </t>
    </r>
    <r>
      <rPr>
        <b/>
        <i/>
        <sz val="10"/>
        <rFont val="Marianne"/>
      </rPr>
      <t>étude de la langue</t>
    </r>
    <r>
      <rPr>
        <sz val="10"/>
        <rFont val="Marianne"/>
      </rPr>
      <t xml:space="preserve">, les élèves ont été interrogés en orthographe, grammaire et lexique.
En </t>
    </r>
    <r>
      <rPr>
        <b/>
        <i/>
        <sz val="10"/>
        <rFont val="Marianne"/>
      </rPr>
      <t>orthographe</t>
    </r>
    <r>
      <rPr>
        <sz val="10"/>
        <rFont val="Marianne"/>
      </rPr>
      <t xml:space="preserve">, les questions portaient sur leurs connaissances et leur maitrise relatives à l’orthographe grammaticale et lexicale. 
En </t>
    </r>
    <r>
      <rPr>
        <b/>
        <i/>
        <sz val="10"/>
        <rFont val="Marianne"/>
      </rPr>
      <t>grammaire</t>
    </r>
    <r>
      <rPr>
        <sz val="10"/>
        <rFont val="Marianne"/>
      </rPr>
      <t xml:space="preserve">, des exercices leur ont été proposés sur l’analyse syntaxique et le fonctionnement du verbe dans la phrase simple et la phrase complexe. 
En </t>
    </r>
    <r>
      <rPr>
        <b/>
        <i/>
        <sz val="10"/>
        <rFont val="Marianne"/>
      </rPr>
      <t>lexique</t>
    </r>
    <r>
      <rPr>
        <sz val="10"/>
        <rFont val="Marianne"/>
      </rPr>
      <t>, les questions évaluaient la connaissance du lexique selon plusieurs niveaux de précision mais également la capacité à déduire le sens d’un mot de son contexte ou en s’appuyant sur sa formation. Elles pouvaient aussi demander la mise en relation de plusieurs éléments de vocabulaire pour identifier un champ lexical. L’intégralité des questions qui composent le test spécifique de lexique a été rendue disponible. Les chefs d’établissement et les enseignants ont eu accès, par classe, aux réponses détaillées de chaque élève aux questions du test et à son score.</t>
    </r>
  </si>
  <si>
    <r>
      <t xml:space="preserve">En </t>
    </r>
    <r>
      <rPr>
        <b/>
        <i/>
        <sz val="10"/>
        <rFont val="Marianne"/>
      </rPr>
      <t>compréhension de l’oral</t>
    </r>
    <r>
      <rPr>
        <sz val="10"/>
        <rFont val="Marianne"/>
      </rPr>
      <t>, les élèves ont été placés en situation d’écoute silencieuse d’un document sonore (chronique radiophonique). Le nombre d’écoutes était limité à deux. Les élèves pouvaient mettre l’écoute en pause mais ne pouvaient pas revenir en arrière dans le document. Ils n’avaient ensuite plus accès au support sauf pour quelques questions d’inférence locale où des extraits leur étaient fournis avec la question.</t>
    </r>
  </si>
  <si>
    <r>
      <rPr>
        <b/>
        <sz val="10"/>
        <rFont val="Marianne"/>
      </rPr>
      <t>Dans le champ disciplinaire des mathématiques</t>
    </r>
    <r>
      <rPr>
        <sz val="10"/>
        <rFont val="Marianne"/>
      </rPr>
      <t>, les connaissances et compétences évaluées étaient associées aux quatre domaines suivants : nombres et calculs, espace et géométrie, grandeurs et mesures et organisation et gestion de données, fonctions.</t>
    </r>
  </si>
  <si>
    <r>
      <t xml:space="preserve">En </t>
    </r>
    <r>
      <rPr>
        <b/>
        <i/>
        <sz val="10"/>
        <rFont val="Marianne"/>
      </rPr>
      <t>nombres et calculs</t>
    </r>
    <r>
      <rPr>
        <sz val="10"/>
        <rFont val="Marianne"/>
      </rPr>
      <t>, les élèves ont travaillé sur des exercices testant leurs connaissances du système de numération (entiers, décimaux) et leurs compétences en calcul pour les quatre opérations (addition, soustraction, multiplication, division) avec des nombres entiers, décimaux, relatifs ou des fractions. Des questions en lien avec le calcul littéral ont aussi été proposées.</t>
    </r>
  </si>
  <si>
    <r>
      <t xml:space="preserve">En </t>
    </r>
    <r>
      <rPr>
        <b/>
        <i/>
        <sz val="10"/>
        <rFont val="Marianne"/>
      </rPr>
      <t>espace et géométrie</t>
    </r>
    <r>
      <rPr>
        <sz val="10"/>
        <rFont val="Marianne"/>
      </rPr>
      <t>, les exercices ont évalué les capacités d’identification de figures et de solides usuels ainsi que la connaissance de notions géométriques (codage, somme des angles d’un triangle, perpendicularité, parallélisme, symétrie axiale ou centrale, …) pour mener des raisonnements.</t>
    </r>
  </si>
  <si>
    <r>
      <t xml:space="preserve">En </t>
    </r>
    <r>
      <rPr>
        <b/>
        <i/>
        <sz val="10"/>
        <rFont val="Marianne"/>
      </rPr>
      <t>grandeurs et mesures</t>
    </r>
    <r>
      <rPr>
        <sz val="10"/>
        <rFont val="Marianne"/>
      </rPr>
      <t>, les élèves ont dû utiliser leurs connaissances des unités de mesures usuelles et du vocabulaire des angles. Les exercices ont évalué leurs capacités à convertir des durées et effectuer des calculs à partir de périmètres et d’aires.</t>
    </r>
  </si>
  <si>
    <r>
      <t>Certaines questions relevant des différents domaines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rPr>
      <t>résolution de problèmes</t>
    </r>
    <r>
      <rPr>
        <sz val="10"/>
        <rFont val="Marianne"/>
      </rPr>
      <t xml:space="preserve"> et les </t>
    </r>
    <r>
      <rPr>
        <b/>
        <i/>
        <sz val="10"/>
        <rFont val="Marianne"/>
      </rPr>
      <t>automatismes</t>
    </r>
    <r>
      <rPr>
        <sz val="10"/>
        <rFont val="Marianne"/>
      </rPr>
      <t xml:space="preserve"> ont donné lieu à une restitution complète des exercices et des réponses de chaque élève aux familles et équipes pédagogiques. Ils sont composés d’items issus des domaines </t>
    </r>
    <r>
      <rPr>
        <b/>
        <i/>
        <sz val="10"/>
        <rFont val="Marianne"/>
      </rPr>
      <t>nombres et calculs,</t>
    </r>
    <r>
      <rPr>
        <sz val="10"/>
        <rFont val="Marianne"/>
      </rPr>
      <t xml:space="preserve"> </t>
    </r>
    <r>
      <rPr>
        <b/>
        <i/>
        <sz val="10"/>
        <rFont val="Marianne"/>
      </rPr>
      <t>grandeurs et mesures</t>
    </r>
    <r>
      <rPr>
        <sz val="10"/>
        <rFont val="Marianne"/>
      </rPr>
      <t xml:space="preserve"> et </t>
    </r>
    <r>
      <rPr>
        <b/>
        <i/>
        <sz val="10"/>
        <rFont val="Marianne"/>
      </rPr>
      <t>organisation et gestion de données, fonctions</t>
    </r>
    <r>
      <rPr>
        <sz val="10"/>
        <rFont val="Marianne"/>
      </rPr>
      <t xml:space="preserve"> en </t>
    </r>
    <r>
      <rPr>
        <b/>
        <i/>
        <sz val="10"/>
        <rFont val="Marianne"/>
      </rPr>
      <t>résolution de problèmes</t>
    </r>
    <r>
      <rPr>
        <sz val="10"/>
        <rFont val="Marianne"/>
      </rPr>
      <t xml:space="preserve"> et des quatre domaines en </t>
    </r>
    <r>
      <rPr>
        <b/>
        <i/>
        <sz val="10"/>
        <rFont val="Marianne"/>
      </rPr>
      <t>automatismes</t>
    </r>
    <r>
      <rPr>
        <sz val="10"/>
        <rFont val="Marianne"/>
      </rPr>
      <t>.</t>
    </r>
  </si>
  <si>
    <r>
      <t xml:space="preserve">Les scores moyens en français et en mathématiques ont été fixés par construction à 250 et l’écart type à 50 lors de la première évaluation de sixième réalisée en 2017 et celle de quatrième réalisée en 2023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Le niveau 3 de l’échelle est considéré comme le niveau à partir duquel les élèves commencent à être capables d’utiliser leurs compétences dans le contexte de leur entrée en classe de sixième. 
Six groupes ont ainsi été établis, dans chaque discipline, à partir de la distribution des scores observée en 2017, lors de la première évaluation de sixième :
- </t>
    </r>
    <r>
      <rPr>
        <b/>
        <sz val="10"/>
        <rFont val="Marianne"/>
      </rPr>
      <t>groupe 1</t>
    </r>
    <r>
      <rPr>
        <sz val="10"/>
        <rFont val="Marianne"/>
      </rPr>
      <t xml:space="preserve"> : élèves dont le score est inférieur à 200 (élèves ayant les résultats les plus faibles) ; 
- </t>
    </r>
    <r>
      <rPr>
        <b/>
        <sz val="10"/>
        <rFont val="Marianne"/>
      </rPr>
      <t>groupe 2</t>
    </r>
    <r>
      <rPr>
        <sz val="10"/>
        <rFont val="Marianne"/>
      </rPr>
      <t xml:space="preserve"> : élèves dont le score est compris entre 200 et 225 ; 
- </t>
    </r>
    <r>
      <rPr>
        <b/>
        <sz val="10"/>
        <rFont val="Marianne"/>
      </rPr>
      <t>groupe 3</t>
    </r>
    <r>
      <rPr>
        <sz val="10"/>
        <rFont val="Marianne"/>
      </rPr>
      <t xml:space="preserve"> : élèves dont le score est compris entre 225 et 250 ;
- </t>
    </r>
    <r>
      <rPr>
        <b/>
        <sz val="10"/>
        <rFont val="Marianne"/>
      </rPr>
      <t>groupe 4</t>
    </r>
    <r>
      <rPr>
        <sz val="10"/>
        <rFont val="Marianne"/>
      </rPr>
      <t xml:space="preserve"> : élèves dont le score est compris entre 250 et 275 ; 
- </t>
    </r>
    <r>
      <rPr>
        <b/>
        <sz val="10"/>
        <rFont val="Marianne"/>
      </rPr>
      <t>groupe 5</t>
    </r>
    <r>
      <rPr>
        <sz val="10"/>
        <rFont val="Marianne"/>
      </rPr>
      <t xml:space="preserve"> : élèves dont le score est compris entre 275 et 300 ;
- </t>
    </r>
    <r>
      <rPr>
        <b/>
        <sz val="10"/>
        <rFont val="Marianne"/>
      </rPr>
      <t>groupe 6</t>
    </r>
    <r>
      <rPr>
        <sz val="10"/>
        <rFont val="Marianne"/>
      </rPr>
      <t xml:space="preserve"> : élèves dont le score est supérieur ou égal à 300 (élèves ayant les résultats les plus élevés). 
Les mêmes groupes ont été établis pour les élèves de quatrième.</t>
    </r>
  </si>
  <si>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t>
    </r>
    <r>
      <rPr>
        <b/>
        <sz val="10"/>
        <rFont val="Marianne"/>
      </rPr>
      <t>Les résultats par domaine sont uniquement comparables avec d’autres années lorsque les domaines sont strictement identiques</t>
    </r>
    <r>
      <rPr>
        <sz val="10"/>
        <rFont val="Marianne"/>
      </rPr>
      <t xml:space="preserve"> (composés des mêmes items).</t>
    </r>
  </si>
  <si>
    <r>
      <rPr>
        <b/>
        <sz val="10"/>
        <rFont val="Marianne"/>
      </rPr>
      <t>En français</t>
    </r>
    <r>
      <rPr>
        <sz val="10"/>
        <rFont val="Marianne"/>
      </rPr>
      <t>, les seuils sont les suivants :</t>
    </r>
  </si>
  <si>
    <r>
      <rPr>
        <b/>
        <sz val="10"/>
        <rFont val="Marianne"/>
      </rPr>
      <t>En mathématiques</t>
    </r>
    <r>
      <rPr>
        <sz val="10"/>
        <rFont val="Marianne"/>
      </rPr>
      <t>, les seuils sont les suivants :</t>
    </r>
  </si>
  <si>
    <r>
      <rPr>
        <b/>
        <sz val="10"/>
        <rFont val="Marianne"/>
      </rPr>
      <t>Pour chacune des compétences évaluées pour les élèves de cinquième</t>
    </r>
    <r>
      <rPr>
        <sz val="10"/>
        <rFont val="Marianne"/>
      </rPr>
      <t>, les seuils sont les suivants :</t>
    </r>
  </si>
  <si>
    <r>
      <t xml:space="preserve">Les élèves lisent </t>
    </r>
    <r>
      <rPr>
        <b/>
        <i/>
        <sz val="10"/>
        <rFont val="Marianne"/>
      </rPr>
      <t>moins de 90 mots par minute</t>
    </r>
    <r>
      <rPr>
        <sz val="10"/>
        <rFont val="Marianne"/>
      </rPr>
      <t xml:space="preserve"> ;</t>
    </r>
  </si>
  <si>
    <r>
      <t xml:space="preserve">Les élèves lisent </t>
    </r>
    <r>
      <rPr>
        <b/>
        <i/>
        <sz val="10"/>
        <rFont val="Marianne"/>
      </rPr>
      <t>entre 90 et 119 mots par minute</t>
    </r>
    <r>
      <rPr>
        <sz val="10"/>
        <rFont val="Marianne"/>
      </rPr>
      <t xml:space="preserve"> ;</t>
    </r>
  </si>
  <si>
    <r>
      <t xml:space="preserve">Les élèves lisent </t>
    </r>
    <r>
      <rPr>
        <b/>
        <i/>
        <sz val="10"/>
        <rFont val="Marianne"/>
      </rPr>
      <t>120 mots et plus par minute</t>
    </r>
    <r>
      <rPr>
        <sz val="10"/>
        <rFont val="Marianne"/>
      </rPr>
      <t>.</t>
    </r>
  </si>
  <si>
    <r>
      <t xml:space="preserve">Les élèves lisent </t>
    </r>
    <r>
      <rPr>
        <b/>
        <i/>
        <sz val="10"/>
        <rFont val="Marianne"/>
      </rPr>
      <t>moins de 110 mots par minute</t>
    </r>
    <r>
      <rPr>
        <sz val="10"/>
        <rFont val="Marianne"/>
      </rPr>
      <t xml:space="preserve"> ;</t>
    </r>
  </si>
  <si>
    <r>
      <t xml:space="preserve">Les élèves lisent </t>
    </r>
    <r>
      <rPr>
        <b/>
        <i/>
        <sz val="10"/>
        <rFont val="Marianne"/>
      </rPr>
      <t>entre 110 et 129 mots par minute</t>
    </r>
    <r>
      <rPr>
        <sz val="10"/>
        <rFont val="Marianne"/>
      </rPr>
      <t xml:space="preserve"> ;</t>
    </r>
  </si>
  <si>
    <r>
      <t xml:space="preserve">Les élèves lisent </t>
    </r>
    <r>
      <rPr>
        <b/>
        <i/>
        <sz val="10"/>
        <rFont val="Marianne"/>
      </rPr>
      <t>130 mots et plus par minute</t>
    </r>
    <r>
      <rPr>
        <sz val="10"/>
        <rFont val="Marianne"/>
      </rPr>
      <t>.</t>
    </r>
  </si>
  <si>
    <r>
      <t xml:space="preserve">Les élèves lisent </t>
    </r>
    <r>
      <rPr>
        <b/>
        <i/>
        <sz val="10"/>
        <rFont val="Marianne"/>
      </rPr>
      <t>moins de 120 mots par minute</t>
    </r>
    <r>
      <rPr>
        <sz val="10"/>
        <rFont val="Marianne"/>
      </rPr>
      <t xml:space="preserve"> ;</t>
    </r>
  </si>
  <si>
    <r>
      <t xml:space="preserve">Les élèves lisent </t>
    </r>
    <r>
      <rPr>
        <b/>
        <i/>
        <sz val="10"/>
        <rFont val="Marianne"/>
      </rPr>
      <t>entre 120 et 139 mots par minute</t>
    </r>
    <r>
      <rPr>
        <sz val="10"/>
        <rFont val="Marianne"/>
      </rPr>
      <t xml:space="preserve"> ;</t>
    </r>
  </si>
  <si>
    <r>
      <t xml:space="preserve">Les élèves lisent </t>
    </r>
    <r>
      <rPr>
        <b/>
        <i/>
        <sz val="10"/>
        <rFont val="Marianne"/>
      </rPr>
      <t>140 mots et plus par minute</t>
    </r>
    <r>
      <rPr>
        <sz val="10"/>
        <rFont val="Marianne"/>
      </rPr>
      <t>.</t>
    </r>
  </si>
  <si>
    <t>La typologie des communes combine des outils de nature morphologique et fonctionnelle pour décrire les spécificités du système éducatif selon les types de territoires, en France métropolitaine. Ainsi, neuf catégories de types de communes rurales et urbaines ont été définis. La typologie initiale en neuf catégories a été ramenée à sept catégories. Les communes rurales éloignées, très peu denses et peu denses ont été regroupées sous l’intitulé « rural éloigné ». De même, les communes rurales périphériques très peu denses et denses ont été réunies dans la catégorie « rural périphérique».</t>
  </si>
  <si>
    <t>• Duquet‐Métayer C. et Monso O., 2019, « Typologie des communes rurales et urbaines : méthodologie de construction », Document de travail de la DEPP, série « Méthodes », n°2019‐M03, MENJ‐DEPP.</t>
  </si>
  <si>
    <t>• Bret A., Lacroix A., 2024, "Les filles moins confiantes que les garçons concernant l’année à venir et leurs performances, notamment en mathématiques", Note d'Information, n° 24.34. https://doi.org/10.48464/ni-24-34</t>
  </si>
  <si>
    <t>• Bunch, M., Cizek, G., (2007). Standard Setting: A Guide to Establishing and Evaluating Performance Standards on Tests. London, Thousand Oaks, Sage Publications</t>
  </si>
  <si>
    <t>• Miconnet, N., Vourc’h, R. (2015). Détermination des standards minimaux pour évaluer les compétences du socle commun. Éducation et formations, n°86-87, p.141-158, MENSER-DEPP</t>
  </si>
  <si>
    <t>• Duquet‐Métayer C. et Monso O., 2025, « La définition de la ruralité par l’Insee et les évolutions de la typologie des communes rurales et urbaines de la DEPP », MENJ‐DEPP.</t>
  </si>
  <si>
    <t>Part des effectifs d'élèves de sixième (%)</t>
  </si>
  <si>
    <t>Répartition des élèves de sixième évalués en mathématiques selon l'IPS et le type de commune de leur établissement (%)</t>
  </si>
  <si>
    <t>Répartition des élèves de sixième évalués en français selon l'IPS et le type de commune de leur établissement (%)</t>
  </si>
  <si>
    <r>
      <rPr>
        <b/>
        <sz val="9"/>
        <color theme="1"/>
        <rFont val="Marianne"/>
      </rPr>
      <t>Lecture</t>
    </r>
    <r>
      <rPr>
        <sz val="9"/>
        <color theme="1"/>
        <rFont val="Marianne"/>
      </rPr>
      <t xml:space="preserve"> : en 2025, 0,1 % des élèves de 6e évalués en français à la rentrée sont scolarisés dans un collège situé dans une commune de type "rural éloigné" dont l'IPS moyen est inférieur à 85.</t>
    </r>
  </si>
  <si>
    <r>
      <rPr>
        <b/>
        <sz val="9"/>
        <color theme="1"/>
        <rFont val="Marianne"/>
      </rPr>
      <t>Lecture</t>
    </r>
    <r>
      <rPr>
        <sz val="9"/>
        <color theme="1"/>
        <rFont val="Marianne"/>
      </rPr>
      <t xml:space="preserve"> : en 2025, le score moyen à l’évaluation exhaustive de début de sixième est de 222 en mathématiques pour les établissements ruraux éloignés avec un IPS inférieur à 85.</t>
    </r>
  </si>
  <si>
    <t xml:space="preserve">Figure 1.2 web - Score moyen en français des élèves de sixième selon l'IPS et le type de commune de l'établissement </t>
  </si>
  <si>
    <r>
      <rPr>
        <b/>
        <sz val="9"/>
        <color theme="1"/>
        <rFont val="Marianne"/>
        <family val="3"/>
      </rPr>
      <t>Lecture</t>
    </r>
    <r>
      <rPr>
        <sz val="9"/>
        <color theme="1"/>
        <rFont val="Marianne"/>
        <family val="3"/>
      </rPr>
      <t xml:space="preserve"> : en 2025, 17,8 % des élèves de sixième ayant passé l’épreuve de français sont dans le groupe 6 (groupe le plus performant).</t>
    </r>
  </si>
  <si>
    <r>
      <rPr>
        <b/>
        <sz val="9"/>
        <color theme="1"/>
        <rFont val="Marianne"/>
        <family val="3"/>
      </rPr>
      <t>Lecture</t>
    </r>
    <r>
      <rPr>
        <sz val="9"/>
        <color theme="1"/>
        <rFont val="Marianne"/>
        <family val="3"/>
      </rPr>
      <t xml:space="preserve"> : en 2025, 18,9 % des élèves de sixième ayant passé l’épreuve de mathématiques sont dans le groupe 6 (groupe le plus performant).</t>
    </r>
  </si>
  <si>
    <r>
      <rPr>
        <b/>
        <sz val="9"/>
        <color theme="1"/>
        <rFont val="Marianne"/>
        <family val="3"/>
      </rPr>
      <t>Lecture</t>
    </r>
    <r>
      <rPr>
        <sz val="9"/>
        <color theme="1"/>
        <rFont val="Marianne"/>
        <family val="3"/>
      </rPr>
      <t xml:space="preserve"> : en 2025, 15,8 % des élèves de quatrième ayant passé l’épreuve de mathématiques sont dans le groupe 6 (groupe le plus performant).</t>
    </r>
  </si>
  <si>
    <r>
      <rPr>
        <b/>
        <sz val="9"/>
        <color theme="1"/>
        <rFont val="Marianne"/>
      </rPr>
      <t>Lecture</t>
    </r>
    <r>
      <rPr>
        <sz val="9"/>
        <color theme="1"/>
        <rFont val="Marianne"/>
      </rPr>
      <t xml:space="preserve"> : en 2025, 14,4 % des élèves de quatrième ayant passé l’épreuve de français sont dans le groupe 6 (groupe le plus performant).</t>
    </r>
  </si>
  <si>
    <r>
      <rPr>
        <b/>
        <sz val="9"/>
        <color theme="1"/>
        <rFont val="Marianne"/>
      </rPr>
      <t>Lecture</t>
    </r>
    <r>
      <rPr>
        <sz val="9"/>
        <color theme="1"/>
        <rFont val="Marianne"/>
      </rPr>
      <t xml:space="preserve"> : en 2025, 0,1 % des élèves de sixième évalués en mathématiques à la rentrée sont scolarisés dans un collège situé dans une commune de type "rural éloigné" dont l'IPS moyen est inférieur à 85.</t>
    </r>
  </si>
  <si>
    <t>Figure 5 - Score moyen en mathématiques des élèves de sixième selon l'IPS et le type de commune de l'établissement</t>
  </si>
  <si>
    <t>Figure 10 web - Répartition des élèves de cinquième dans les groupes de maîtrise par domaine et en fluence, par caractéristique (en %)</t>
  </si>
  <si>
    <t>Figure 9 web - Répartition des élèves de quatrième dans les groupes de maîtrise par domaine de mathématiques, par caractéristique (en %)</t>
  </si>
  <si>
    <t>Figure 8 web - Répartition des élèves de quatrième dans les groupes de maîtrise par domaine de français et en fluence, par caractéristique (en %)</t>
  </si>
  <si>
    <t>Figure 7 web - Répartition des élèves de sixième dans les groupes de maîtrise par domaine de mathématiques, par caractéristique (en %)</t>
  </si>
  <si>
    <t>Figure 6 web - Répartition des élèves de sixième dans les groupes de maîtrise par domaine de français et en fluence, par caractéristique (en %)</t>
  </si>
  <si>
    <r>
      <rPr>
        <b/>
        <sz val="9"/>
        <color theme="1"/>
        <rFont val="Marianne"/>
        <family val="3"/>
      </rPr>
      <t>Réf</t>
    </r>
    <r>
      <rPr>
        <sz val="9"/>
        <color theme="1"/>
        <rFont val="Marianne"/>
        <family val="3"/>
      </rPr>
      <t xml:space="preserve">. : </t>
    </r>
    <r>
      <rPr>
        <i/>
        <sz val="9"/>
        <color theme="1"/>
        <rFont val="Marianne"/>
        <family val="3"/>
      </rPr>
      <t>Note d'Information</t>
    </r>
    <r>
      <rPr>
        <sz val="9"/>
        <color theme="1"/>
        <rFont val="Marianne"/>
        <family val="3"/>
      </rPr>
      <t xml:space="preserve"> n° 26-21 DEPP.</t>
    </r>
  </si>
  <si>
    <r>
      <rPr>
        <b/>
        <sz val="9"/>
        <color theme="1"/>
        <rFont val="Marianne"/>
      </rPr>
      <t>Réf</t>
    </r>
    <r>
      <rPr>
        <sz val="9"/>
        <color theme="1"/>
        <rFont val="Marianne"/>
      </rPr>
      <t xml:space="preserve">. : </t>
    </r>
    <r>
      <rPr>
        <i/>
        <sz val="9"/>
        <color theme="1"/>
        <rFont val="Marianne"/>
      </rPr>
      <t>Note d'Information</t>
    </r>
    <r>
      <rPr>
        <sz val="9"/>
        <color theme="1"/>
        <rFont val="Marianne"/>
      </rPr>
      <t xml:space="preserve"> n° 26-21 DEPP.</t>
    </r>
  </si>
  <si>
    <r>
      <rPr>
        <b/>
        <sz val="9"/>
        <color theme="1"/>
        <rFont val="Marianne"/>
      </rPr>
      <t>Réf.</t>
    </r>
    <r>
      <rPr>
        <sz val="9"/>
        <color theme="1"/>
        <rFont val="Marianne"/>
        <family val="3"/>
      </rPr>
      <t xml:space="preserve"> : </t>
    </r>
    <r>
      <rPr>
        <i/>
        <sz val="9"/>
        <color theme="1"/>
        <rFont val="Marianne"/>
      </rPr>
      <t>Note d'Information</t>
    </r>
    <r>
      <rPr>
        <sz val="9"/>
        <color theme="1"/>
        <rFont val="Marianne"/>
        <family val="3"/>
      </rPr>
      <t xml:space="preserve"> n° 26-21 DEPP.</t>
    </r>
  </si>
  <si>
    <r>
      <rPr>
        <b/>
        <sz val="9"/>
        <color theme="1"/>
        <rFont val="Marianne"/>
      </rPr>
      <t>Réf.</t>
    </r>
    <r>
      <rPr>
        <sz val="9"/>
        <color theme="1"/>
        <rFont val="Marianne"/>
        <family val="3"/>
      </rPr>
      <t xml:space="preserve"> :</t>
    </r>
    <r>
      <rPr>
        <i/>
        <sz val="9"/>
        <color theme="1"/>
        <rFont val="Marianne"/>
      </rPr>
      <t xml:space="preserve"> Note d'Information</t>
    </r>
    <r>
      <rPr>
        <sz val="9"/>
        <color theme="1"/>
        <rFont val="Marianne"/>
        <family val="3"/>
      </rPr>
      <t xml:space="preserve"> n° 26-21 DEPP.</t>
    </r>
  </si>
  <si>
    <r>
      <t xml:space="preserve">Réf. : </t>
    </r>
    <r>
      <rPr>
        <i/>
        <sz val="9"/>
        <rFont val="Marianne"/>
      </rPr>
      <t xml:space="preserve">Notes d'Informations </t>
    </r>
    <r>
      <rPr>
        <sz val="9"/>
        <rFont val="Marianne"/>
      </rPr>
      <t>n° 26-21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</si>
</sst>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1"/>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sz val="9"/>
      <name val="Marianne"/>
      <family val="3"/>
    </font>
    <font>
      <b/>
      <i/>
      <sz val="10"/>
      <name val="Marianne"/>
    </font>
    <font>
      <sz val="10"/>
      <name val="Marianne"/>
    </font>
    <font>
      <sz val="9"/>
      <color theme="1"/>
      <name val="Marianne"/>
      <family val="3"/>
    </font>
    <font>
      <b/>
      <sz val="9"/>
      <color theme="1"/>
      <name val="Marianne"/>
      <family val="3"/>
    </font>
    <font>
      <b/>
      <sz val="9"/>
      <color theme="1"/>
      <name val="Marianne"/>
    </font>
    <font>
      <b/>
      <sz val="9"/>
      <name val="Marianne"/>
    </font>
    <font>
      <b/>
      <sz val="9"/>
      <color theme="0"/>
      <name val="Marianne"/>
      <family val="3"/>
    </font>
    <font>
      <i/>
      <sz val="9"/>
      <color theme="1"/>
      <name val="Marianne"/>
      <family val="3"/>
    </font>
    <font>
      <sz val="9"/>
      <color theme="1"/>
      <name val="Marianne"/>
    </font>
    <font>
      <b/>
      <sz val="9"/>
      <color theme="0"/>
      <name val="Marianne"/>
    </font>
    <font>
      <sz val="9"/>
      <name val="Marianne"/>
    </font>
    <font>
      <i/>
      <sz val="9"/>
      <color theme="1"/>
      <name val="Marianne"/>
    </font>
    <font>
      <sz val="9"/>
      <color theme="1"/>
      <name val="Calibri"/>
      <family val="2"/>
      <scheme val="minor"/>
    </font>
    <font>
      <b/>
      <sz val="9"/>
      <color theme="4" tint="-0.249977111117893"/>
      <name val="Marianne"/>
    </font>
    <font>
      <b/>
      <sz val="9"/>
      <color rgb="FFFF0000"/>
      <name val="Calibri"/>
      <family val="2"/>
      <scheme val="minor"/>
    </font>
    <font>
      <b/>
      <sz val="9"/>
      <color rgb="FF2969A3"/>
      <name val="Marianne"/>
    </font>
    <font>
      <b/>
      <sz val="9"/>
      <name val="Marianne"/>
      <family val="3"/>
    </font>
    <font>
      <b/>
      <sz val="9"/>
      <color rgb="FFE05E24"/>
      <name val="Marianne"/>
    </font>
    <font>
      <sz val="8"/>
      <name val="Calibri"/>
      <family val="2"/>
      <scheme val="minor"/>
    </font>
    <font>
      <b/>
      <sz val="10"/>
      <name val="Marianne"/>
    </font>
    <font>
      <b/>
      <u/>
      <sz val="10"/>
      <name val="Marianne"/>
    </font>
    <font>
      <b/>
      <sz val="10"/>
      <color theme="1"/>
      <name val="Marianne"/>
    </font>
    <font>
      <sz val="11"/>
      <color theme="1"/>
      <name val="Marianne"/>
    </font>
    <font>
      <b/>
      <sz val="20"/>
      <name val="Marianne"/>
    </font>
    <font>
      <sz val="10"/>
      <color theme="1"/>
      <name val="Marianne"/>
    </font>
    <font>
      <i/>
      <sz val="10"/>
      <name val="Marianne"/>
    </font>
    <font>
      <b/>
      <sz val="11"/>
      <color rgb="FF000000"/>
      <name val="Marianne"/>
    </font>
    <font>
      <sz val="10"/>
      <color rgb="FF000000"/>
      <name val="Marianne"/>
    </font>
    <font>
      <i/>
      <sz val="9"/>
      <name val="Marianne"/>
    </font>
  </fonts>
  <fills count="9">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bgColor indexed="64"/>
      </patternFill>
    </fill>
    <fill>
      <patternFill patternType="solid">
        <fgColor rgb="FF1C476E"/>
        <bgColor indexed="64"/>
      </patternFill>
    </fill>
    <fill>
      <patternFill patternType="solid">
        <fgColor rgb="FFE05E24"/>
        <bgColor indexed="64"/>
      </patternFill>
    </fill>
    <fill>
      <patternFill patternType="solid">
        <fgColor rgb="FF2969A3"/>
        <bgColor indexed="64"/>
      </patternFill>
    </fill>
    <fill>
      <patternFill patternType="solid">
        <fgColor theme="8"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62">
    <xf numFmtId="0" fontId="0" fillId="0" borderId="0" xfId="0"/>
    <xf numFmtId="0" fontId="2" fillId="2" borderId="0" xfId="0" applyFont="1" applyFill="1"/>
    <xf numFmtId="0" fontId="6" fillId="2" borderId="0" xfId="0" applyFont="1" applyFill="1" applyAlignment="1">
      <alignment wrapText="1"/>
    </xf>
    <xf numFmtId="0" fontId="2" fillId="2" borderId="0" xfId="0" applyFont="1" applyFill="1" applyAlignment="1">
      <alignment wrapText="1"/>
    </xf>
    <xf numFmtId="0" fontId="4" fillId="2" borderId="0" xfId="2" applyFont="1" applyFill="1" applyAlignment="1">
      <alignment horizontal="left" vertical="center" wrapText="1"/>
    </xf>
    <xf numFmtId="0" fontId="5" fillId="2" borderId="0" xfId="2" applyFont="1" applyFill="1" applyAlignment="1">
      <alignment horizontal="left" vertical="center" wrapText="1"/>
    </xf>
    <xf numFmtId="0" fontId="4" fillId="2" borderId="0" xfId="0" applyFont="1" applyFill="1" applyAlignment="1">
      <alignment vertical="center" wrapText="1"/>
    </xf>
    <xf numFmtId="0" fontId="10" fillId="2" borderId="0" xfId="0" applyFont="1" applyFill="1" applyAlignment="1">
      <alignment vertical="center"/>
    </xf>
    <xf numFmtId="0" fontId="10" fillId="2" borderId="0" xfId="0" applyFont="1" applyFill="1"/>
    <xf numFmtId="0" fontId="14" fillId="2" borderId="0" xfId="0" applyFont="1" applyFill="1"/>
    <xf numFmtId="164" fontId="10" fillId="2" borderId="0" xfId="0" applyNumberFormat="1" applyFont="1" applyFill="1"/>
    <xf numFmtId="0" fontId="10" fillId="2" borderId="0" xfId="0" applyFont="1" applyFill="1" applyAlignment="1">
      <alignment horizontal="left"/>
    </xf>
    <xf numFmtId="0" fontId="10" fillId="2" borderId="0" xfId="0" applyFont="1" applyFill="1" applyAlignment="1">
      <alignment horizontal="center"/>
    </xf>
    <xf numFmtId="0" fontId="16" fillId="2" borderId="0" xfId="0" applyFont="1" applyFill="1" applyAlignment="1">
      <alignment vertical="center"/>
    </xf>
    <xf numFmtId="0" fontId="16" fillId="2" borderId="0" xfId="0" applyFont="1" applyFill="1"/>
    <xf numFmtId="0" fontId="16" fillId="2" borderId="0" xfId="0" applyFont="1" applyFill="1" applyAlignment="1">
      <alignment horizontal="center"/>
    </xf>
    <xf numFmtId="0" fontId="16" fillId="2" borderId="0" xfId="0" applyFont="1" applyFill="1" applyAlignment="1">
      <alignment horizontal="left"/>
    </xf>
    <xf numFmtId="0" fontId="16" fillId="0" borderId="1" xfId="0" applyFont="1" applyBorder="1"/>
    <xf numFmtId="164" fontId="16" fillId="0" borderId="1" xfId="0" applyNumberFormat="1" applyFont="1" applyBorder="1" applyAlignment="1">
      <alignment horizontal="center"/>
    </xf>
    <xf numFmtId="1" fontId="16" fillId="0" borderId="1" xfId="0" applyNumberFormat="1" applyFont="1" applyBorder="1" applyAlignment="1">
      <alignment horizontal="center"/>
    </xf>
    <xf numFmtId="0" fontId="18" fillId="0" borderId="1" xfId="0" applyFont="1" applyBorder="1"/>
    <xf numFmtId="0" fontId="18" fillId="2" borderId="1" xfId="0" applyFont="1" applyFill="1" applyBorder="1"/>
    <xf numFmtId="164" fontId="18" fillId="2" borderId="1" xfId="0" applyNumberFormat="1" applyFont="1" applyFill="1" applyBorder="1" applyAlignment="1">
      <alignment horizontal="center"/>
    </xf>
    <xf numFmtId="1" fontId="18" fillId="2" borderId="1" xfId="0" applyNumberFormat="1" applyFont="1" applyFill="1" applyBorder="1" applyAlignment="1">
      <alignment horizontal="center"/>
    </xf>
    <xf numFmtId="0" fontId="16" fillId="2" borderId="1" xfId="0" applyFont="1" applyFill="1" applyBorder="1"/>
    <xf numFmtId="0" fontId="10" fillId="2" borderId="1" xfId="0" applyFont="1" applyFill="1" applyBorder="1"/>
    <xf numFmtId="0" fontId="17" fillId="5" borderId="1" xfId="0" applyFont="1" applyFill="1" applyBorder="1"/>
    <xf numFmtId="0" fontId="17" fillId="5" borderId="1" xfId="0" applyFont="1" applyFill="1" applyBorder="1" applyAlignment="1">
      <alignment horizontal="center"/>
    </xf>
    <xf numFmtId="0" fontId="12" fillId="2" borderId="0" xfId="0" applyFont="1" applyFill="1" applyAlignment="1">
      <alignment vertical="center"/>
    </xf>
    <xf numFmtId="0" fontId="17" fillId="2" borderId="0" xfId="0" applyFont="1" applyFill="1"/>
    <xf numFmtId="164" fontId="16" fillId="2" borderId="0" xfId="0" applyNumberFormat="1" applyFont="1" applyFill="1"/>
    <xf numFmtId="164" fontId="7" fillId="2" borderId="1" xfId="0" applyNumberFormat="1" applyFont="1" applyFill="1" applyBorder="1" applyAlignment="1">
      <alignment horizontal="center"/>
    </xf>
    <xf numFmtId="1" fontId="7" fillId="2" borderId="1" xfId="0" applyNumberFormat="1" applyFont="1" applyFill="1" applyBorder="1" applyAlignment="1">
      <alignment horizontal="center"/>
    </xf>
    <xf numFmtId="0" fontId="17" fillId="6" borderId="1" xfId="0" applyFont="1" applyFill="1" applyBorder="1"/>
    <xf numFmtId="0" fontId="17" fillId="6" borderId="1" xfId="0" applyFont="1" applyFill="1" applyBorder="1" applyAlignment="1">
      <alignment horizontal="center"/>
    </xf>
    <xf numFmtId="164" fontId="10" fillId="2" borderId="1" xfId="1" applyNumberFormat="1" applyFont="1" applyFill="1" applyBorder="1" applyAlignment="1">
      <alignment horizontal="center"/>
    </xf>
    <xf numFmtId="1" fontId="10" fillId="2" borderId="1" xfId="1" applyNumberFormat="1" applyFont="1" applyFill="1" applyBorder="1" applyAlignment="1">
      <alignment horizontal="center"/>
    </xf>
    <xf numFmtId="0" fontId="20" fillId="2" borderId="0" xfId="0" applyFont="1" applyFill="1"/>
    <xf numFmtId="0" fontId="14" fillId="3" borderId="1" xfId="0" applyFont="1" applyFill="1" applyBorder="1" applyAlignment="1">
      <alignment horizontal="center"/>
    </xf>
    <xf numFmtId="164" fontId="10" fillId="2" borderId="1" xfId="0" applyNumberFormat="1" applyFont="1" applyFill="1" applyBorder="1" applyAlignment="1">
      <alignment horizontal="center"/>
    </xf>
    <xf numFmtId="164" fontId="20" fillId="2" borderId="0" xfId="0" applyNumberFormat="1" applyFont="1" applyFill="1"/>
    <xf numFmtId="0" fontId="22" fillId="2" borderId="0" xfId="0" applyFont="1" applyFill="1"/>
    <xf numFmtId="0" fontId="14" fillId="4" borderId="1" xfId="0" applyFont="1" applyFill="1" applyBorder="1" applyAlignment="1">
      <alignment horizontal="center"/>
    </xf>
    <xf numFmtId="0" fontId="10" fillId="2" borderId="0" xfId="0" applyFont="1" applyFill="1" applyBorder="1" applyAlignment="1">
      <alignment horizontal="left" vertical="center" wrapText="1"/>
    </xf>
    <xf numFmtId="0" fontId="10" fillId="2" borderId="0" xfId="0" applyFont="1" applyFill="1" applyBorder="1"/>
    <xf numFmtId="164" fontId="10" fillId="2" borderId="0" xfId="0" applyNumberFormat="1" applyFont="1" applyFill="1" applyBorder="1" applyAlignment="1">
      <alignment horizontal="center"/>
    </xf>
    <xf numFmtId="1" fontId="10" fillId="2" borderId="0" xfId="0" applyNumberFormat="1" applyFont="1" applyFill="1" applyBorder="1" applyAlignment="1">
      <alignment horizontal="center"/>
    </xf>
    <xf numFmtId="0" fontId="14" fillId="7" borderId="1" xfId="0" applyFont="1" applyFill="1" applyBorder="1" applyAlignment="1">
      <alignment horizontal="center"/>
    </xf>
    <xf numFmtId="164" fontId="23" fillId="2" borderId="1" xfId="0" applyNumberFormat="1" applyFont="1" applyFill="1" applyBorder="1" applyAlignment="1">
      <alignment horizontal="center"/>
    </xf>
    <xf numFmtId="0" fontId="14" fillId="6" borderId="1" xfId="0" applyFont="1" applyFill="1" applyBorder="1" applyAlignment="1">
      <alignment horizontal="center"/>
    </xf>
    <xf numFmtId="164" fontId="16" fillId="2" borderId="1" xfId="0" applyNumberFormat="1" applyFont="1" applyFill="1" applyBorder="1" applyAlignment="1">
      <alignment horizontal="center"/>
    </xf>
    <xf numFmtId="164" fontId="16" fillId="2" borderId="1" xfId="0" applyNumberFormat="1" applyFont="1" applyFill="1" applyBorder="1" applyAlignment="1">
      <alignment horizontal="center" vertical="center"/>
    </xf>
    <xf numFmtId="165" fontId="22" fillId="2" borderId="0" xfId="0" applyNumberFormat="1" applyFont="1" applyFill="1"/>
    <xf numFmtId="164" fontId="10" fillId="2" borderId="1" xfId="0" applyNumberFormat="1" applyFont="1" applyFill="1" applyBorder="1" applyAlignment="1">
      <alignment horizontal="center" vertical="center"/>
    </xf>
    <xf numFmtId="1" fontId="16" fillId="2" borderId="0" xfId="0" applyNumberFormat="1" applyFont="1" applyFill="1"/>
    <xf numFmtId="1" fontId="17" fillId="5" borderId="1" xfId="0" applyNumberFormat="1" applyFont="1" applyFill="1" applyBorder="1" applyAlignment="1">
      <alignment horizontal="center"/>
    </xf>
    <xf numFmtId="1" fontId="17" fillId="6" borderId="1" xfId="0" applyNumberFormat="1" applyFont="1" applyFill="1" applyBorder="1" applyAlignment="1">
      <alignment horizontal="center"/>
    </xf>
    <xf numFmtId="0" fontId="28" fillId="2" borderId="5" xfId="2" applyFont="1" applyFill="1" applyBorder="1" applyAlignment="1">
      <alignment horizontal="justify" vertical="center" wrapText="1"/>
    </xf>
    <xf numFmtId="0" fontId="28" fillId="2" borderId="5" xfId="2" applyFont="1" applyFill="1" applyBorder="1" applyAlignment="1">
      <alignment horizontal="left" vertical="center" wrapText="1"/>
    </xf>
    <xf numFmtId="0" fontId="27" fillId="2" borderId="5" xfId="2" applyFont="1" applyFill="1" applyBorder="1" applyAlignment="1">
      <alignment horizontal="left" vertical="center"/>
    </xf>
    <xf numFmtId="0" fontId="4" fillId="2" borderId="0" xfId="0" applyFont="1" applyFill="1" applyAlignment="1">
      <alignment wrapText="1"/>
    </xf>
    <xf numFmtId="1" fontId="10" fillId="2" borderId="1" xfId="0" applyNumberFormat="1" applyFont="1" applyFill="1" applyBorder="1" applyAlignment="1">
      <alignment horizontal="center"/>
    </xf>
    <xf numFmtId="0" fontId="18" fillId="0" borderId="4" xfId="0" applyFont="1" applyBorder="1"/>
    <xf numFmtId="164" fontId="16" fillId="0" borderId="4" xfId="0" applyNumberFormat="1" applyFont="1" applyBorder="1" applyAlignment="1">
      <alignment horizontal="center"/>
    </xf>
    <xf numFmtId="1" fontId="16" fillId="0" borderId="4" xfId="0" applyNumberFormat="1" applyFont="1" applyBorder="1" applyAlignment="1">
      <alignment horizontal="center"/>
    </xf>
    <xf numFmtId="164" fontId="16" fillId="0" borderId="6" xfId="0" applyNumberFormat="1" applyFont="1" applyBorder="1" applyAlignment="1">
      <alignment horizontal="center"/>
    </xf>
    <xf numFmtId="1" fontId="16" fillId="0" borderId="6" xfId="0" applyNumberFormat="1" applyFont="1" applyBorder="1" applyAlignment="1">
      <alignment horizontal="center"/>
    </xf>
    <xf numFmtId="164" fontId="10" fillId="2" borderId="4" xfId="1" applyNumberFormat="1" applyFont="1" applyFill="1" applyBorder="1" applyAlignment="1">
      <alignment horizontal="center"/>
    </xf>
    <xf numFmtId="1" fontId="10" fillId="2" borderId="4" xfId="1" applyNumberFormat="1" applyFont="1" applyFill="1" applyBorder="1" applyAlignment="1">
      <alignment horizontal="center"/>
    </xf>
    <xf numFmtId="164" fontId="10" fillId="2" borderId="6" xfId="1" applyNumberFormat="1" applyFont="1" applyFill="1" applyBorder="1" applyAlignment="1">
      <alignment horizontal="center"/>
    </xf>
    <xf numFmtId="1" fontId="10" fillId="2" borderId="6" xfId="1" applyNumberFormat="1" applyFont="1" applyFill="1" applyBorder="1" applyAlignment="1">
      <alignment horizontal="center"/>
    </xf>
    <xf numFmtId="0" fontId="16" fillId="0" borderId="6" xfId="0" applyFont="1" applyBorder="1"/>
    <xf numFmtId="0" fontId="16" fillId="0" borderId="4" xfId="0" applyFont="1" applyBorder="1"/>
    <xf numFmtId="164" fontId="23" fillId="0" borderId="1" xfId="0" applyNumberFormat="1" applyFont="1" applyFill="1" applyBorder="1" applyAlignment="1">
      <alignment horizontal="center"/>
    </xf>
    <xf numFmtId="164" fontId="25" fillId="0" borderId="1" xfId="0" applyNumberFormat="1" applyFont="1" applyFill="1" applyBorder="1" applyAlignment="1">
      <alignment horizontal="center"/>
    </xf>
    <xf numFmtId="164" fontId="25" fillId="0" borderId="1" xfId="0" applyNumberFormat="1" applyFont="1" applyFill="1" applyBorder="1" applyAlignment="1">
      <alignment horizontal="center" vertical="center"/>
    </xf>
    <xf numFmtId="164" fontId="21" fillId="0" borderId="1" xfId="0" applyNumberFormat="1" applyFont="1" applyFill="1" applyBorder="1" applyAlignment="1">
      <alignment horizontal="center"/>
    </xf>
    <xf numFmtId="0" fontId="21" fillId="0" borderId="1" xfId="0" applyFont="1" applyFill="1" applyBorder="1" applyAlignment="1">
      <alignment horizontal="center"/>
    </xf>
    <xf numFmtId="1" fontId="21" fillId="0" borderId="1" xfId="0" applyNumberFormat="1" applyFont="1" applyFill="1" applyBorder="1" applyAlignment="1">
      <alignment horizontal="center"/>
    </xf>
    <xf numFmtId="0" fontId="20" fillId="0" borderId="0" xfId="0" applyFont="1" applyFill="1"/>
    <xf numFmtId="1" fontId="16" fillId="2" borderId="1" xfId="0" applyNumberFormat="1" applyFont="1" applyFill="1" applyBorder="1" applyAlignment="1">
      <alignment horizontal="center"/>
    </xf>
    <xf numFmtId="0" fontId="17" fillId="8" borderId="1" xfId="0" applyFont="1" applyFill="1" applyBorder="1"/>
    <xf numFmtId="0" fontId="17" fillId="8" borderId="1" xfId="0" applyFont="1" applyFill="1" applyBorder="1" applyAlignment="1">
      <alignment horizontal="center"/>
    </xf>
    <xf numFmtId="0" fontId="30" fillId="2" borderId="0" xfId="0" applyFont="1" applyFill="1"/>
    <xf numFmtId="1" fontId="23" fillId="2" borderId="1" xfId="0" applyNumberFormat="1" applyFont="1" applyFill="1" applyBorder="1" applyAlignment="1">
      <alignment horizontal="center"/>
    </xf>
    <xf numFmtId="0" fontId="16" fillId="2" borderId="0" xfId="0" applyFont="1" applyFill="1" applyBorder="1" applyAlignment="1">
      <alignment horizontal="left" vertical="center" wrapText="1"/>
    </xf>
    <xf numFmtId="0" fontId="16" fillId="2" borderId="0" xfId="0" applyFont="1" applyFill="1" applyBorder="1"/>
    <xf numFmtId="164" fontId="16" fillId="2" borderId="0" xfId="0" applyNumberFormat="1" applyFont="1" applyFill="1" applyBorder="1" applyAlignment="1">
      <alignment horizontal="center"/>
    </xf>
    <xf numFmtId="164" fontId="16" fillId="2" borderId="0"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 fontId="23" fillId="0" borderId="1" xfId="0" applyNumberFormat="1" applyFont="1" applyFill="1" applyBorder="1" applyAlignment="1">
      <alignment horizontal="center"/>
    </xf>
    <xf numFmtId="0" fontId="29" fillId="2" borderId="0" xfId="0" applyFont="1" applyFill="1"/>
    <xf numFmtId="0" fontId="31" fillId="2" borderId="4" xfId="2" applyFont="1" applyFill="1" applyBorder="1" applyAlignment="1">
      <alignment horizontal="justify" vertical="center"/>
    </xf>
    <xf numFmtId="0" fontId="32" fillId="2" borderId="0" xfId="2" applyFont="1" applyFill="1"/>
    <xf numFmtId="0" fontId="9" fillId="2" borderId="0" xfId="2" applyFont="1" applyFill="1"/>
    <xf numFmtId="0" fontId="9" fillId="2" borderId="6" xfId="2" applyFont="1" applyFill="1" applyBorder="1" applyAlignment="1">
      <alignment horizontal="justify" vertical="center"/>
    </xf>
    <xf numFmtId="0" fontId="27" fillId="2" borderId="5" xfId="2" applyFont="1" applyFill="1" applyBorder="1" applyAlignment="1">
      <alignment horizontal="justify" vertical="center"/>
    </xf>
    <xf numFmtId="0" fontId="9" fillId="2" borderId="5" xfId="2" applyFont="1" applyFill="1" applyBorder="1" applyAlignment="1">
      <alignment horizontal="justify" vertical="center"/>
    </xf>
    <xf numFmtId="0" fontId="27" fillId="2" borderId="1" xfId="2" applyFont="1" applyFill="1" applyBorder="1" applyAlignment="1">
      <alignment horizontal="justify" vertical="center"/>
    </xf>
    <xf numFmtId="0" fontId="28" fillId="2" borderId="5" xfId="2" applyFont="1" applyFill="1" applyBorder="1" applyAlignment="1">
      <alignment horizontal="justify" vertical="center"/>
    </xf>
    <xf numFmtId="0" fontId="9" fillId="2" borderId="5" xfId="2" applyFont="1" applyFill="1" applyBorder="1" applyAlignment="1">
      <alignment horizontal="justify" vertical="center" wrapText="1"/>
    </xf>
    <xf numFmtId="0" fontId="9" fillId="2" borderId="5" xfId="2" applyFont="1" applyFill="1" applyBorder="1" applyAlignment="1">
      <alignment wrapText="1"/>
    </xf>
    <xf numFmtId="0" fontId="9" fillId="0" borderId="5" xfId="0" applyFont="1" applyBorder="1" applyAlignment="1">
      <alignment wrapText="1"/>
    </xf>
    <xf numFmtId="0" fontId="9" fillId="2" borderId="8" xfId="2" applyFont="1" applyFill="1" applyBorder="1" applyAlignment="1">
      <alignment horizontal="justify" vertical="center"/>
    </xf>
    <xf numFmtId="0" fontId="9" fillId="0" borderId="8" xfId="0" applyFont="1" applyBorder="1" applyAlignment="1">
      <alignment wrapText="1"/>
    </xf>
    <xf numFmtId="0" fontId="27" fillId="2" borderId="4" xfId="2" applyFont="1" applyFill="1" applyBorder="1" applyAlignment="1">
      <alignment horizontal="justify" vertical="center"/>
    </xf>
    <xf numFmtId="0" fontId="9" fillId="2" borderId="1" xfId="2" applyFont="1" applyFill="1" applyBorder="1" applyAlignment="1">
      <alignment horizontal="justify" vertical="center" wrapText="1"/>
    </xf>
    <xf numFmtId="0" fontId="9" fillId="2" borderId="5" xfId="2" applyFont="1" applyFill="1" applyBorder="1" applyAlignment="1">
      <alignment horizontal="left" vertical="center"/>
    </xf>
    <xf numFmtId="0" fontId="9" fillId="2" borderId="5" xfId="2" applyFont="1" applyFill="1" applyBorder="1" applyAlignment="1">
      <alignment horizontal="left" vertical="center" wrapText="1"/>
    </xf>
    <xf numFmtId="0" fontId="9" fillId="2" borderId="8" xfId="2" applyFont="1" applyFill="1" applyBorder="1" applyAlignment="1">
      <alignment horizontal="left" vertical="center"/>
    </xf>
    <xf numFmtId="0" fontId="9" fillId="2" borderId="8" xfId="2" applyFont="1" applyFill="1" applyBorder="1" applyAlignment="1">
      <alignment horizontal="left" vertical="center" wrapText="1"/>
    </xf>
    <xf numFmtId="0" fontId="9" fillId="2" borderId="6" xfId="2" applyFont="1" applyFill="1" applyBorder="1" applyAlignment="1">
      <alignment horizontal="left" vertical="center" wrapText="1"/>
    </xf>
    <xf numFmtId="0" fontId="9" fillId="2" borderId="6" xfId="2" applyFont="1" applyFill="1" applyBorder="1" applyAlignment="1">
      <alignment horizontal="left" vertical="center"/>
    </xf>
    <xf numFmtId="0" fontId="9" fillId="2" borderId="0" xfId="2" applyFont="1" applyFill="1" applyBorder="1" applyAlignment="1">
      <alignment horizontal="left" vertical="center"/>
    </xf>
    <xf numFmtId="0" fontId="9" fillId="2" borderId="0" xfId="2" applyFont="1" applyFill="1" applyBorder="1" applyAlignment="1">
      <alignment horizontal="left" vertical="center" wrapText="1"/>
    </xf>
    <xf numFmtId="0" fontId="34" fillId="2" borderId="4" xfId="0" applyFont="1" applyFill="1" applyBorder="1" applyAlignment="1">
      <alignment horizontal="left" vertical="center"/>
    </xf>
    <xf numFmtId="0" fontId="35" fillId="2" borderId="0" xfId="0" applyFont="1" applyFill="1" applyBorder="1"/>
    <xf numFmtId="0" fontId="18" fillId="2" borderId="0" xfId="2" applyFont="1" applyFill="1"/>
    <xf numFmtId="0" fontId="35" fillId="2" borderId="1" xfId="0" applyFont="1" applyFill="1" applyBorder="1" applyAlignment="1">
      <alignment horizontal="justify" vertical="center"/>
    </xf>
    <xf numFmtId="1" fontId="30" fillId="2" borderId="0" xfId="0" applyNumberFormat="1" applyFont="1" applyFill="1"/>
    <xf numFmtId="164" fontId="12" fillId="2" borderId="1" xfId="0" applyNumberFormat="1" applyFont="1" applyFill="1" applyBorder="1" applyAlignment="1">
      <alignment horizontal="center"/>
    </xf>
    <xf numFmtId="0" fontId="12" fillId="2" borderId="1" xfId="0" applyFont="1" applyFill="1" applyBorder="1"/>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8" fillId="0" borderId="1" xfId="0" applyFont="1" applyBorder="1" applyAlignment="1">
      <alignment horizontal="left" vertical="center"/>
    </xf>
    <xf numFmtId="0" fontId="18" fillId="2" borderId="1" xfId="0" applyFont="1" applyFill="1" applyBorder="1" applyAlignment="1">
      <alignment horizontal="lef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7" fillId="8" borderId="2" xfId="0" applyFont="1" applyFill="1" applyBorder="1" applyAlignment="1">
      <alignment horizontal="center"/>
    </xf>
    <xf numFmtId="0" fontId="17" fillId="8" borderId="7" xfId="0" applyFont="1" applyFill="1" applyBorder="1" applyAlignment="1">
      <alignment horizontal="center"/>
    </xf>
    <xf numFmtId="0" fontId="17" fillId="8" borderId="3" xfId="0" applyFont="1" applyFill="1" applyBorder="1" applyAlignment="1">
      <alignment horizontal="center"/>
    </xf>
    <xf numFmtId="0" fontId="17" fillId="8" borderId="9" xfId="0" applyFont="1" applyFill="1" applyBorder="1" applyAlignment="1">
      <alignment horizontal="center"/>
    </xf>
    <xf numFmtId="0" fontId="17" fillId="8" borderId="10" xfId="0" applyFont="1" applyFill="1" applyBorder="1" applyAlignment="1">
      <alignment horizontal="center"/>
    </xf>
    <xf numFmtId="0" fontId="16" fillId="2" borderId="0" xfId="0" applyFont="1" applyFill="1" applyAlignment="1">
      <alignment horizontal="left" wrapText="1"/>
    </xf>
    <xf numFmtId="0" fontId="18" fillId="0" borderId="4" xfId="0" applyFont="1" applyBorder="1" applyAlignment="1">
      <alignment horizontal="left" vertical="center"/>
    </xf>
    <xf numFmtId="0" fontId="14" fillId="7" borderId="1" xfId="0" applyFont="1" applyFill="1" applyBorder="1" applyAlignment="1">
      <alignment horizontal="center"/>
    </xf>
    <xf numFmtId="0" fontId="23" fillId="2" borderId="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14" fillId="7" borderId="2" xfId="0" applyFont="1" applyFill="1" applyBorder="1" applyAlignment="1">
      <alignment horizontal="center"/>
    </xf>
    <xf numFmtId="0" fontId="14" fillId="7" borderId="7" xfId="0" applyFont="1" applyFill="1" applyBorder="1" applyAlignment="1">
      <alignment horizontal="center"/>
    </xf>
    <xf numFmtId="0" fontId="14" fillId="7" borderId="3" xfId="0" applyFont="1" applyFill="1" applyBorder="1" applyAlignment="1">
      <alignment horizontal="center"/>
    </xf>
    <xf numFmtId="0" fontId="17" fillId="6" borderId="1" xfId="0" applyFont="1" applyFill="1" applyBorder="1" applyAlignment="1">
      <alignment horizontal="center"/>
    </xf>
    <xf numFmtId="0" fontId="25" fillId="2" borderId="1"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7" fillId="6" borderId="2" xfId="0" applyFont="1" applyFill="1" applyBorder="1" applyAlignment="1">
      <alignment horizontal="center"/>
    </xf>
    <xf numFmtId="0" fontId="17" fillId="6" borderId="7" xfId="0" applyFont="1" applyFill="1" applyBorder="1" applyAlignment="1">
      <alignment horizontal="center"/>
    </xf>
    <xf numFmtId="0" fontId="17" fillId="6" borderId="3" xfId="0" applyFont="1" applyFill="1" applyBorder="1" applyAlignment="1">
      <alignment horizontal="center"/>
    </xf>
    <xf numFmtId="0" fontId="14" fillId="3" borderId="1" xfId="0" applyFont="1" applyFill="1" applyBorder="1" applyAlignment="1">
      <alignment horizontal="center"/>
    </xf>
    <xf numFmtId="0" fontId="21" fillId="0" borderId="1" xfId="0" applyFont="1" applyFill="1" applyBorder="1" applyAlignment="1">
      <alignment horizontal="left" vertical="center"/>
    </xf>
    <xf numFmtId="0" fontId="14" fillId="3" borderId="2" xfId="0" applyFont="1" applyFill="1" applyBorder="1" applyAlignment="1">
      <alignment horizontal="center"/>
    </xf>
    <xf numFmtId="0" fontId="14" fillId="3" borderId="7" xfId="0" applyFont="1" applyFill="1" applyBorder="1" applyAlignment="1">
      <alignment horizontal="center"/>
    </xf>
    <xf numFmtId="0" fontId="14" fillId="3" borderId="3" xfId="0" applyFont="1" applyFill="1" applyBorder="1" applyAlignment="1">
      <alignment horizontal="center"/>
    </xf>
    <xf numFmtId="0" fontId="14" fillId="6" borderId="1" xfId="0" applyFont="1" applyFill="1" applyBorder="1" applyAlignment="1">
      <alignment horizontal="center"/>
    </xf>
    <xf numFmtId="0" fontId="25" fillId="0" borderId="1" xfId="0" applyFont="1" applyFill="1" applyBorder="1" applyAlignment="1">
      <alignment horizontal="left" vertical="center"/>
    </xf>
    <xf numFmtId="0" fontId="14" fillId="6" borderId="2" xfId="0" applyFont="1" applyFill="1" applyBorder="1" applyAlignment="1">
      <alignment horizontal="center"/>
    </xf>
    <xf numFmtId="0" fontId="14" fillId="6" borderId="7" xfId="0" applyFont="1" applyFill="1" applyBorder="1" applyAlignment="1">
      <alignment horizontal="center"/>
    </xf>
    <xf numFmtId="0" fontId="14" fillId="6" borderId="3" xfId="0" applyFont="1" applyFill="1" applyBorder="1" applyAlignment="1">
      <alignment horizontal="center"/>
    </xf>
    <xf numFmtId="0" fontId="24" fillId="0" borderId="1" xfId="0" applyFont="1" applyFill="1" applyBorder="1" applyAlignment="1">
      <alignment horizontal="center"/>
    </xf>
    <xf numFmtId="0" fontId="13" fillId="0" borderId="1" xfId="0" applyFont="1" applyFill="1" applyBorder="1" applyAlignment="1">
      <alignment horizontal="left" vertical="center"/>
    </xf>
  </cellXfs>
  <cellStyles count="3">
    <cellStyle name="Milliers" xfId="1" builtinId="3"/>
    <cellStyle name="Normal" xfId="0" builtinId="0"/>
    <cellStyle name="Normal 3" xfId="2" xr:uid="{00000000-0005-0000-0000-000002000000}"/>
  </cellStyles>
  <dxfs count="0"/>
  <tableStyles count="0" defaultTableStyle="TableStyleMedium2" defaultPivotStyle="PivotStyleLight16"/>
  <colors>
    <mruColors>
      <color rgb="FFE05E24"/>
      <color rgb="FF2969A3"/>
      <color rgb="FFB84B1A"/>
      <color rgb="FFE78153"/>
      <color rgb="FFEDA17F"/>
      <color rgb="FFE47340"/>
      <color rgb="FFF4C6B2"/>
      <color rgb="FFC9521D"/>
      <color rgb="FF7C3312"/>
      <color rgb="FFE479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'Figure 1'!$B$33</c:f>
              <c:strCache>
                <c:ptCount val="1"/>
                <c:pt idx="0">
                  <c:v>Groupe 1</c:v>
                </c:pt>
              </c:strCache>
            </c:strRef>
          </c:tx>
          <c:spPr>
            <a:solidFill>
              <a:srgbClr val="BFD8E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1'!$B$34:$B$42</c:f>
              <c:numCache>
                <c:formatCode>0.0</c:formatCode>
                <c:ptCount val="9"/>
                <c:pt idx="0">
                  <c:v>13.3</c:v>
                </c:pt>
                <c:pt idx="1">
                  <c:v>11.9</c:v>
                </c:pt>
                <c:pt idx="2">
                  <c:v>13.6</c:v>
                </c:pt>
                <c:pt idx="3">
                  <c:v>9.1999999999999993</c:v>
                </c:pt>
                <c:pt idx="4">
                  <c:v>8.4</c:v>
                </c:pt>
                <c:pt idx="5">
                  <c:v>11.2</c:v>
                </c:pt>
                <c:pt idx="6">
                  <c:v>11.3</c:v>
                </c:pt>
                <c:pt idx="7">
                  <c:v>11.7</c:v>
                </c:pt>
                <c:pt idx="8">
                  <c:v>12.6</c:v>
                </c:pt>
              </c:numCache>
            </c:numRef>
          </c:val>
          <c:extLst>
            <c:ext xmlns:c16="http://schemas.microsoft.com/office/drawing/2014/chart" uri="{C3380CC4-5D6E-409C-BE32-E72D297353CC}">
              <c16:uniqueId val="{00000001-4E43-43B8-84FA-6C8B097AAE02}"/>
            </c:ext>
          </c:extLst>
        </c:ser>
        <c:ser>
          <c:idx val="2"/>
          <c:order val="1"/>
          <c:tx>
            <c:strRef>
              <c:f>'Figure 1'!$C$33</c:f>
              <c:strCache>
                <c:ptCount val="1"/>
                <c:pt idx="0">
                  <c:v>Groupe 2</c:v>
                </c:pt>
              </c:strCache>
            </c:strRef>
          </c:tx>
          <c:spPr>
            <a:solidFill>
              <a:srgbClr val="83B4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1'!$C$34:$C$42</c:f>
              <c:numCache>
                <c:formatCode>0.0</c:formatCode>
                <c:ptCount val="9"/>
                <c:pt idx="0">
                  <c:v>18.399999999999999</c:v>
                </c:pt>
                <c:pt idx="1">
                  <c:v>17.100000000000001</c:v>
                </c:pt>
                <c:pt idx="2">
                  <c:v>14.8</c:v>
                </c:pt>
                <c:pt idx="3">
                  <c:v>13.8</c:v>
                </c:pt>
                <c:pt idx="4">
                  <c:v>13.8</c:v>
                </c:pt>
                <c:pt idx="5">
                  <c:v>15.8</c:v>
                </c:pt>
                <c:pt idx="6">
                  <c:v>15.7</c:v>
                </c:pt>
                <c:pt idx="7">
                  <c:v>15.2</c:v>
                </c:pt>
                <c:pt idx="8">
                  <c:v>15.4</c:v>
                </c:pt>
              </c:numCache>
            </c:numRef>
          </c:val>
          <c:extLst>
            <c:ext xmlns:c16="http://schemas.microsoft.com/office/drawing/2014/chart" uri="{C3380CC4-5D6E-409C-BE32-E72D297353CC}">
              <c16:uniqueId val="{00000002-4E43-43B8-84FA-6C8B097AAE02}"/>
            </c:ext>
          </c:extLst>
        </c:ser>
        <c:ser>
          <c:idx val="3"/>
          <c:order val="2"/>
          <c:tx>
            <c:strRef>
              <c:f>'Figure 1'!$D$33</c:f>
              <c:strCache>
                <c:ptCount val="1"/>
                <c:pt idx="0">
                  <c:v>Groupe 3</c:v>
                </c:pt>
              </c:strCache>
            </c:strRef>
          </c:tx>
          <c:spPr>
            <a:solidFill>
              <a:srgbClr val="3D89C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1'!$D$34:$D$42</c:f>
              <c:numCache>
                <c:formatCode>0.0</c:formatCode>
                <c:ptCount val="9"/>
                <c:pt idx="0">
                  <c:v>20.9</c:v>
                </c:pt>
                <c:pt idx="1">
                  <c:v>21.7</c:v>
                </c:pt>
                <c:pt idx="2">
                  <c:v>17.8</c:v>
                </c:pt>
                <c:pt idx="3">
                  <c:v>19.5</c:v>
                </c:pt>
                <c:pt idx="4">
                  <c:v>20.399999999999999</c:v>
                </c:pt>
                <c:pt idx="5">
                  <c:v>19.899999999999999</c:v>
                </c:pt>
                <c:pt idx="6">
                  <c:v>20.100000000000001</c:v>
                </c:pt>
                <c:pt idx="7">
                  <c:v>20.100000000000001</c:v>
                </c:pt>
                <c:pt idx="8">
                  <c:v>19.899999999999999</c:v>
                </c:pt>
              </c:numCache>
            </c:numRef>
          </c:val>
          <c:extLst>
            <c:ext xmlns:c16="http://schemas.microsoft.com/office/drawing/2014/chart" uri="{C3380CC4-5D6E-409C-BE32-E72D297353CC}">
              <c16:uniqueId val="{00000003-4E43-43B8-84FA-6C8B097AAE02}"/>
            </c:ext>
          </c:extLst>
        </c:ser>
        <c:ser>
          <c:idx val="4"/>
          <c:order val="3"/>
          <c:tx>
            <c:strRef>
              <c:f>'Figure 1'!$E$33</c:f>
              <c:strCache>
                <c:ptCount val="1"/>
                <c:pt idx="0">
                  <c:v>Groupe 4</c:v>
                </c:pt>
              </c:strCache>
            </c:strRef>
          </c:tx>
          <c:spPr>
            <a:solidFill>
              <a:srgbClr val="2969A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1'!$E$34:$E$42</c:f>
              <c:numCache>
                <c:formatCode>0.0</c:formatCode>
                <c:ptCount val="9"/>
                <c:pt idx="0">
                  <c:v>18.3</c:v>
                </c:pt>
                <c:pt idx="1">
                  <c:v>18.399999999999999</c:v>
                </c:pt>
                <c:pt idx="2">
                  <c:v>18.5</c:v>
                </c:pt>
                <c:pt idx="3">
                  <c:v>19.899999999999999</c:v>
                </c:pt>
                <c:pt idx="4">
                  <c:v>20.5</c:v>
                </c:pt>
                <c:pt idx="5">
                  <c:v>19.3</c:v>
                </c:pt>
                <c:pt idx="6">
                  <c:v>19.3</c:v>
                </c:pt>
                <c:pt idx="7">
                  <c:v>20.100000000000001</c:v>
                </c:pt>
                <c:pt idx="8">
                  <c:v>19.5</c:v>
                </c:pt>
              </c:numCache>
            </c:numRef>
          </c:val>
          <c:extLst>
            <c:ext xmlns:c16="http://schemas.microsoft.com/office/drawing/2014/chart" uri="{C3380CC4-5D6E-409C-BE32-E72D297353CC}">
              <c16:uniqueId val="{00000004-4E43-43B8-84FA-6C8B097AAE02}"/>
            </c:ext>
          </c:extLst>
        </c:ser>
        <c:ser>
          <c:idx val="5"/>
          <c:order val="4"/>
          <c:tx>
            <c:strRef>
              <c:f>'Figure 1'!$F$33</c:f>
              <c:strCache>
                <c:ptCount val="1"/>
                <c:pt idx="0">
                  <c:v>Groupe 5</c:v>
                </c:pt>
              </c:strCache>
            </c:strRef>
          </c:tx>
          <c:spPr>
            <a:solidFill>
              <a:srgbClr val="1C476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1'!$F$34:$F$42</c:f>
              <c:numCache>
                <c:formatCode>0.0</c:formatCode>
                <c:ptCount val="9"/>
                <c:pt idx="0">
                  <c:v>13.5</c:v>
                </c:pt>
                <c:pt idx="1">
                  <c:v>13.4</c:v>
                </c:pt>
                <c:pt idx="2">
                  <c:v>16.3</c:v>
                </c:pt>
                <c:pt idx="3">
                  <c:v>16.600000000000001</c:v>
                </c:pt>
                <c:pt idx="4">
                  <c:v>16.600000000000001</c:v>
                </c:pt>
                <c:pt idx="5">
                  <c:v>15.6</c:v>
                </c:pt>
                <c:pt idx="6">
                  <c:v>15.3</c:v>
                </c:pt>
                <c:pt idx="7">
                  <c:v>15</c:v>
                </c:pt>
                <c:pt idx="8">
                  <c:v>14.8</c:v>
                </c:pt>
              </c:numCache>
            </c:numRef>
          </c:val>
          <c:extLst>
            <c:ext xmlns:c16="http://schemas.microsoft.com/office/drawing/2014/chart" uri="{C3380CC4-5D6E-409C-BE32-E72D297353CC}">
              <c16:uniqueId val="{00000005-4E43-43B8-84FA-6C8B097AAE02}"/>
            </c:ext>
          </c:extLst>
        </c:ser>
        <c:ser>
          <c:idx val="6"/>
          <c:order val="5"/>
          <c:tx>
            <c:strRef>
              <c:f>'Figure 1'!$G$33</c:f>
              <c:strCache>
                <c:ptCount val="1"/>
                <c:pt idx="0">
                  <c:v>Groupe 6</c:v>
                </c:pt>
              </c:strCache>
            </c:strRef>
          </c:tx>
          <c:spPr>
            <a:solidFill>
              <a:srgbClr val="132F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1'!$G$34:$G$42</c:f>
              <c:numCache>
                <c:formatCode>0.0</c:formatCode>
                <c:ptCount val="9"/>
                <c:pt idx="0">
                  <c:v>15.6</c:v>
                </c:pt>
                <c:pt idx="1">
                  <c:v>17.5</c:v>
                </c:pt>
                <c:pt idx="2">
                  <c:v>19.100000000000001</c:v>
                </c:pt>
                <c:pt idx="3">
                  <c:v>21.1</c:v>
                </c:pt>
                <c:pt idx="4">
                  <c:v>20.3</c:v>
                </c:pt>
                <c:pt idx="5">
                  <c:v>18.3</c:v>
                </c:pt>
                <c:pt idx="6">
                  <c:v>18.2</c:v>
                </c:pt>
                <c:pt idx="7">
                  <c:v>17.899999999999999</c:v>
                </c:pt>
                <c:pt idx="8">
                  <c:v>17.8</c:v>
                </c:pt>
              </c:numCache>
            </c:numRef>
          </c:val>
          <c:extLst>
            <c:ext xmlns:c16="http://schemas.microsoft.com/office/drawing/2014/chart" uri="{C3380CC4-5D6E-409C-BE32-E72D297353CC}">
              <c16:uniqueId val="{0000002A-4E43-43B8-84FA-6C8B097AAE02}"/>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manualLayout>
          <c:xMode val="edge"/>
          <c:yMode val="edge"/>
          <c:x val="0.20374059492563429"/>
          <c:y val="1.5122739303668364E-4"/>
          <c:w val="0.57862992125984247"/>
          <c:h val="5.484170584499345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1.2 web'!$A$5</c:f>
              <c:strCache>
                <c:ptCount val="1"/>
                <c:pt idx="0">
                  <c:v>Rural éloigné</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1.2 web'!$B$4:$G$4</c:f>
              <c:strCache>
                <c:ptCount val="6"/>
                <c:pt idx="0">
                  <c:v>&lt;85</c:v>
                </c:pt>
                <c:pt idx="1">
                  <c:v>[85-95[</c:v>
                </c:pt>
                <c:pt idx="2">
                  <c:v>[95-105[</c:v>
                </c:pt>
                <c:pt idx="3">
                  <c:v>[105-115[</c:v>
                </c:pt>
                <c:pt idx="4">
                  <c:v>[115-125[</c:v>
                </c:pt>
                <c:pt idx="5">
                  <c:v>125&lt;</c:v>
                </c:pt>
              </c:strCache>
            </c:strRef>
          </c:cat>
          <c:val>
            <c:numRef>
              <c:f>'Figure 1.2 web'!$B$5:$G$5</c:f>
              <c:numCache>
                <c:formatCode>0</c:formatCode>
                <c:ptCount val="6"/>
                <c:pt idx="0">
                  <c:v>217</c:v>
                </c:pt>
                <c:pt idx="1">
                  <c:v>243</c:v>
                </c:pt>
                <c:pt idx="2">
                  <c:v>254</c:v>
                </c:pt>
                <c:pt idx="3">
                  <c:v>260</c:v>
                </c:pt>
                <c:pt idx="4">
                  <c:v>267</c:v>
                </c:pt>
                <c:pt idx="5">
                  <c:v>265</c:v>
                </c:pt>
              </c:numCache>
            </c:numRef>
          </c:val>
          <c:smooth val="0"/>
          <c:extLst>
            <c:ext xmlns:c16="http://schemas.microsoft.com/office/drawing/2014/chart" uri="{C3380CC4-5D6E-409C-BE32-E72D297353CC}">
              <c16:uniqueId val="{00000000-5E08-4831-B941-C0B37445E057}"/>
            </c:ext>
          </c:extLst>
        </c:ser>
        <c:ser>
          <c:idx val="6"/>
          <c:order val="6"/>
          <c:tx>
            <c:strRef>
              <c:f>'Figure 1.2 web'!$A$11</c:f>
              <c:strCache>
                <c:ptCount val="1"/>
                <c:pt idx="0">
                  <c:v>Urbain très dense</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'Figure 1.2 web'!$B$4:$G$4</c:f>
              <c:strCache>
                <c:ptCount val="6"/>
                <c:pt idx="0">
                  <c:v>&lt;85</c:v>
                </c:pt>
                <c:pt idx="1">
                  <c:v>[85-95[</c:v>
                </c:pt>
                <c:pt idx="2">
                  <c:v>[95-105[</c:v>
                </c:pt>
                <c:pt idx="3">
                  <c:v>[105-115[</c:v>
                </c:pt>
                <c:pt idx="4">
                  <c:v>[115-125[</c:v>
                </c:pt>
                <c:pt idx="5">
                  <c:v>125&lt;</c:v>
                </c:pt>
              </c:strCache>
            </c:strRef>
          </c:cat>
          <c:val>
            <c:numRef>
              <c:f>'Figure 1.2 web'!$B$11:$G$11</c:f>
              <c:numCache>
                <c:formatCode>0</c:formatCode>
                <c:ptCount val="6"/>
                <c:pt idx="0">
                  <c:v>229</c:v>
                </c:pt>
                <c:pt idx="1">
                  <c:v>241</c:v>
                </c:pt>
                <c:pt idx="2">
                  <c:v>250</c:v>
                </c:pt>
                <c:pt idx="3">
                  <c:v>258</c:v>
                </c:pt>
                <c:pt idx="4">
                  <c:v>268</c:v>
                </c:pt>
                <c:pt idx="5">
                  <c:v>287</c:v>
                </c:pt>
              </c:numCache>
            </c:numRef>
          </c:val>
          <c:smooth val="0"/>
          <c:extLst>
            <c:ext xmlns:c16="http://schemas.microsoft.com/office/drawing/2014/chart" uri="{C3380CC4-5D6E-409C-BE32-E72D297353CC}">
              <c16:uniqueId val="{00000001-5E08-4831-B941-C0B37445E057}"/>
            </c:ext>
          </c:extLst>
        </c:ser>
        <c:dLbls>
          <c:showLegendKey val="0"/>
          <c:showVal val="0"/>
          <c:showCatName val="0"/>
          <c:showSerName val="0"/>
          <c:showPercent val="0"/>
          <c:showBubbleSize val="0"/>
        </c:dLbls>
        <c:marker val="1"/>
        <c:smooth val="0"/>
        <c:axId val="1847712751"/>
        <c:axId val="1847713231"/>
      </c:lineChart>
      <c:scatterChart>
        <c:scatterStyle val="lineMarker"/>
        <c:varyColors val="0"/>
        <c:ser>
          <c:idx val="1"/>
          <c:order val="1"/>
          <c:tx>
            <c:strRef>
              <c:f>'Figure 1.2 web'!$A$6</c:f>
              <c:strCache>
                <c:ptCount val="1"/>
                <c:pt idx="0">
                  <c:v>Rural périphérique</c:v>
                </c:pt>
              </c:strCache>
            </c:strRef>
          </c:tx>
          <c:spPr>
            <a:ln w="25400" cap="rnd">
              <a:noFill/>
              <a:round/>
            </a:ln>
            <a:effectLst/>
          </c:spPr>
          <c:marker>
            <c:symbol val="circle"/>
            <c:size val="5"/>
            <c:spPr>
              <a:solidFill>
                <a:schemeClr val="accent2"/>
              </a:solidFill>
              <a:ln w="9525">
                <a:solidFill>
                  <a:schemeClr val="accent2"/>
                </a:solidFill>
              </a:ln>
              <a:effectLst/>
            </c:spPr>
          </c:marker>
          <c:xVal>
            <c:strRef>
              <c:f>'Figure 1.2 web'!$B$4:$G$4</c:f>
              <c:strCache>
                <c:ptCount val="6"/>
                <c:pt idx="0">
                  <c:v>&lt;85</c:v>
                </c:pt>
                <c:pt idx="1">
                  <c:v>[85-95[</c:v>
                </c:pt>
                <c:pt idx="2">
                  <c:v>[95-105[</c:v>
                </c:pt>
                <c:pt idx="3">
                  <c:v>[105-115[</c:v>
                </c:pt>
                <c:pt idx="4">
                  <c:v>[115-125[</c:v>
                </c:pt>
                <c:pt idx="5">
                  <c:v>125&lt;</c:v>
                </c:pt>
              </c:strCache>
            </c:strRef>
          </c:xVal>
          <c:yVal>
            <c:numRef>
              <c:f>'Figure 1.2 web'!$B$6:$G$6</c:f>
              <c:numCache>
                <c:formatCode>0</c:formatCode>
                <c:ptCount val="6"/>
                <c:pt idx="0">
                  <c:v>228</c:v>
                </c:pt>
                <c:pt idx="1">
                  <c:v>243</c:v>
                </c:pt>
                <c:pt idx="2">
                  <c:v>251</c:v>
                </c:pt>
                <c:pt idx="3">
                  <c:v>259</c:v>
                </c:pt>
                <c:pt idx="4">
                  <c:v>265</c:v>
                </c:pt>
                <c:pt idx="5">
                  <c:v>277</c:v>
                </c:pt>
              </c:numCache>
            </c:numRef>
          </c:yVal>
          <c:smooth val="0"/>
          <c:extLst>
            <c:ext xmlns:c16="http://schemas.microsoft.com/office/drawing/2014/chart" uri="{C3380CC4-5D6E-409C-BE32-E72D297353CC}">
              <c16:uniqueId val="{00000002-5E08-4831-B941-C0B37445E057}"/>
            </c:ext>
          </c:extLst>
        </c:ser>
        <c:ser>
          <c:idx val="2"/>
          <c:order val="2"/>
          <c:tx>
            <c:strRef>
              <c:f>'Figure 1.2 web'!$A$7</c:f>
              <c:strCache>
                <c:ptCount val="1"/>
                <c:pt idx="0">
                  <c:v>Rural-bourg</c:v>
                </c:pt>
              </c:strCache>
            </c:strRef>
          </c:tx>
          <c:spPr>
            <a:ln w="25400" cap="rnd">
              <a:noFill/>
              <a:round/>
            </a:ln>
            <a:effectLst/>
          </c:spPr>
          <c:marker>
            <c:symbol val="circle"/>
            <c:size val="5"/>
            <c:spPr>
              <a:solidFill>
                <a:schemeClr val="accent3"/>
              </a:solidFill>
              <a:ln w="9525">
                <a:solidFill>
                  <a:schemeClr val="accent3"/>
                </a:solidFill>
              </a:ln>
              <a:effectLst/>
            </c:spPr>
          </c:marker>
          <c:xVal>
            <c:strRef>
              <c:f>'Figure 1.2 web'!$B$4:$G$4</c:f>
              <c:strCache>
                <c:ptCount val="6"/>
                <c:pt idx="0">
                  <c:v>&lt;85</c:v>
                </c:pt>
                <c:pt idx="1">
                  <c:v>[85-95[</c:v>
                </c:pt>
                <c:pt idx="2">
                  <c:v>[95-105[</c:v>
                </c:pt>
                <c:pt idx="3">
                  <c:v>[105-115[</c:v>
                </c:pt>
                <c:pt idx="4">
                  <c:v>[115-125[</c:v>
                </c:pt>
                <c:pt idx="5">
                  <c:v>125&lt;</c:v>
                </c:pt>
              </c:strCache>
            </c:strRef>
          </c:xVal>
          <c:yVal>
            <c:numRef>
              <c:f>'Figure 1.2 web'!$B$7:$G$7</c:f>
              <c:numCache>
                <c:formatCode>0</c:formatCode>
                <c:ptCount val="6"/>
                <c:pt idx="0">
                  <c:v>213</c:v>
                </c:pt>
                <c:pt idx="1">
                  <c:v>244</c:v>
                </c:pt>
                <c:pt idx="2">
                  <c:v>251</c:v>
                </c:pt>
                <c:pt idx="3">
                  <c:v>258</c:v>
                </c:pt>
                <c:pt idx="4">
                  <c:v>265</c:v>
                </c:pt>
                <c:pt idx="5">
                  <c:v>274</c:v>
                </c:pt>
              </c:numCache>
            </c:numRef>
          </c:yVal>
          <c:smooth val="0"/>
          <c:extLst>
            <c:ext xmlns:c16="http://schemas.microsoft.com/office/drawing/2014/chart" uri="{C3380CC4-5D6E-409C-BE32-E72D297353CC}">
              <c16:uniqueId val="{00000003-5E08-4831-B941-C0B37445E057}"/>
            </c:ext>
          </c:extLst>
        </c:ser>
        <c:ser>
          <c:idx val="3"/>
          <c:order val="3"/>
          <c:tx>
            <c:strRef>
              <c:f>'Figure 1.2 web'!$A$8</c:f>
              <c:strCache>
                <c:ptCount val="1"/>
                <c:pt idx="0">
                  <c:v>Rural périurbain</c:v>
                </c:pt>
              </c:strCache>
            </c:strRef>
          </c:tx>
          <c:spPr>
            <a:ln w="28575" cap="rnd">
              <a:noFill/>
              <a:round/>
            </a:ln>
            <a:effectLst/>
          </c:spPr>
          <c:marker>
            <c:symbol val="circle"/>
            <c:size val="5"/>
            <c:spPr>
              <a:solidFill>
                <a:schemeClr val="accent4"/>
              </a:solidFill>
              <a:ln w="9525">
                <a:solidFill>
                  <a:schemeClr val="accent4"/>
                </a:solidFill>
              </a:ln>
              <a:effectLst/>
            </c:spPr>
          </c:marker>
          <c:xVal>
            <c:strRef>
              <c:f>'Figure 1.2 web'!$B$4:$G$4</c:f>
              <c:strCache>
                <c:ptCount val="6"/>
                <c:pt idx="0">
                  <c:v>&lt;85</c:v>
                </c:pt>
                <c:pt idx="1">
                  <c:v>[85-95[</c:v>
                </c:pt>
                <c:pt idx="2">
                  <c:v>[95-105[</c:v>
                </c:pt>
                <c:pt idx="3">
                  <c:v>[105-115[</c:v>
                </c:pt>
                <c:pt idx="4">
                  <c:v>[115-125[</c:v>
                </c:pt>
                <c:pt idx="5">
                  <c:v>125&lt;</c:v>
                </c:pt>
              </c:strCache>
            </c:strRef>
          </c:xVal>
          <c:yVal>
            <c:numRef>
              <c:f>'Figure 1.2 web'!$B$8:$G$8</c:f>
              <c:numCache>
                <c:formatCode>0</c:formatCode>
                <c:ptCount val="6"/>
                <c:pt idx="0">
                  <c:v>196</c:v>
                </c:pt>
                <c:pt idx="1">
                  <c:v>243</c:v>
                </c:pt>
                <c:pt idx="2">
                  <c:v>251</c:v>
                </c:pt>
                <c:pt idx="3">
                  <c:v>259</c:v>
                </c:pt>
                <c:pt idx="4">
                  <c:v>267</c:v>
                </c:pt>
                <c:pt idx="5">
                  <c:v>275</c:v>
                </c:pt>
              </c:numCache>
            </c:numRef>
          </c:yVal>
          <c:smooth val="0"/>
          <c:extLst>
            <c:ext xmlns:c16="http://schemas.microsoft.com/office/drawing/2014/chart" uri="{C3380CC4-5D6E-409C-BE32-E72D297353CC}">
              <c16:uniqueId val="{00000004-5E08-4831-B941-C0B37445E057}"/>
            </c:ext>
          </c:extLst>
        </c:ser>
        <c:ser>
          <c:idx val="4"/>
          <c:order val="4"/>
          <c:tx>
            <c:strRef>
              <c:f>'Figure 1.2 web'!$A$9</c:f>
              <c:strCache>
                <c:ptCount val="1"/>
                <c:pt idx="0">
                  <c:v>Urbain-petite ville</c:v>
                </c:pt>
              </c:strCache>
            </c:strRef>
          </c:tx>
          <c:spPr>
            <a:ln w="25400" cap="rnd">
              <a:noFill/>
              <a:round/>
            </a:ln>
            <a:effectLst/>
          </c:spPr>
          <c:marker>
            <c:symbol val="circle"/>
            <c:size val="5"/>
            <c:spPr>
              <a:solidFill>
                <a:schemeClr val="accent5"/>
              </a:solidFill>
              <a:ln w="9525">
                <a:solidFill>
                  <a:schemeClr val="accent5"/>
                </a:solidFill>
              </a:ln>
              <a:effectLst/>
            </c:spPr>
          </c:marker>
          <c:xVal>
            <c:strRef>
              <c:f>'Figure 1.2 web'!$B$4:$G$4</c:f>
              <c:strCache>
                <c:ptCount val="6"/>
                <c:pt idx="0">
                  <c:v>&lt;85</c:v>
                </c:pt>
                <c:pt idx="1">
                  <c:v>[85-95[</c:v>
                </c:pt>
                <c:pt idx="2">
                  <c:v>[95-105[</c:v>
                </c:pt>
                <c:pt idx="3">
                  <c:v>[105-115[</c:v>
                </c:pt>
                <c:pt idx="4">
                  <c:v>[115-125[</c:v>
                </c:pt>
                <c:pt idx="5">
                  <c:v>125&lt;</c:v>
                </c:pt>
              </c:strCache>
            </c:strRef>
          </c:xVal>
          <c:yVal>
            <c:numRef>
              <c:f>'Figure 1.2 web'!$B$9:$G$9</c:f>
              <c:numCache>
                <c:formatCode>0</c:formatCode>
                <c:ptCount val="6"/>
                <c:pt idx="0">
                  <c:v>224</c:v>
                </c:pt>
                <c:pt idx="1">
                  <c:v>240</c:v>
                </c:pt>
                <c:pt idx="2">
                  <c:v>251</c:v>
                </c:pt>
                <c:pt idx="3">
                  <c:v>259</c:v>
                </c:pt>
                <c:pt idx="4">
                  <c:v>267</c:v>
                </c:pt>
                <c:pt idx="5">
                  <c:v>273</c:v>
                </c:pt>
              </c:numCache>
            </c:numRef>
          </c:yVal>
          <c:smooth val="0"/>
          <c:extLst>
            <c:ext xmlns:c16="http://schemas.microsoft.com/office/drawing/2014/chart" uri="{C3380CC4-5D6E-409C-BE32-E72D297353CC}">
              <c16:uniqueId val="{00000005-5E08-4831-B941-C0B37445E057}"/>
            </c:ext>
          </c:extLst>
        </c:ser>
        <c:ser>
          <c:idx val="5"/>
          <c:order val="5"/>
          <c:tx>
            <c:strRef>
              <c:f>'Figure 1.2 web'!$A$10</c:f>
              <c:strCache>
                <c:ptCount val="1"/>
                <c:pt idx="0">
                  <c:v>Urbain dense</c:v>
                </c:pt>
              </c:strCache>
            </c:strRef>
          </c:tx>
          <c:spPr>
            <a:ln w="25400" cap="rnd">
              <a:noFill/>
              <a:round/>
            </a:ln>
            <a:effectLst/>
          </c:spPr>
          <c:marker>
            <c:symbol val="circle"/>
            <c:size val="5"/>
            <c:spPr>
              <a:solidFill>
                <a:schemeClr val="accent6"/>
              </a:solidFill>
              <a:ln w="9525">
                <a:solidFill>
                  <a:schemeClr val="accent6"/>
                </a:solidFill>
              </a:ln>
              <a:effectLst/>
            </c:spPr>
          </c:marker>
          <c:xVal>
            <c:strRef>
              <c:f>'Figure 1.2 web'!$B$4:$G$4</c:f>
              <c:strCache>
                <c:ptCount val="6"/>
                <c:pt idx="0">
                  <c:v>&lt;85</c:v>
                </c:pt>
                <c:pt idx="1">
                  <c:v>[85-95[</c:v>
                </c:pt>
                <c:pt idx="2">
                  <c:v>[95-105[</c:v>
                </c:pt>
                <c:pt idx="3">
                  <c:v>[105-115[</c:v>
                </c:pt>
                <c:pt idx="4">
                  <c:v>[115-125[</c:v>
                </c:pt>
                <c:pt idx="5">
                  <c:v>125&lt;</c:v>
                </c:pt>
              </c:strCache>
            </c:strRef>
          </c:xVal>
          <c:yVal>
            <c:numRef>
              <c:f>'Figure 1.2 web'!$B$10:$G$10</c:f>
              <c:numCache>
                <c:formatCode>0</c:formatCode>
                <c:ptCount val="6"/>
                <c:pt idx="0">
                  <c:v>226</c:v>
                </c:pt>
                <c:pt idx="1">
                  <c:v>240</c:v>
                </c:pt>
                <c:pt idx="2">
                  <c:v>250</c:v>
                </c:pt>
                <c:pt idx="3">
                  <c:v>258</c:v>
                </c:pt>
                <c:pt idx="4">
                  <c:v>266</c:v>
                </c:pt>
                <c:pt idx="5">
                  <c:v>279</c:v>
                </c:pt>
              </c:numCache>
            </c:numRef>
          </c:yVal>
          <c:smooth val="0"/>
          <c:extLst>
            <c:ext xmlns:c16="http://schemas.microsoft.com/office/drawing/2014/chart" uri="{C3380CC4-5D6E-409C-BE32-E72D297353CC}">
              <c16:uniqueId val="{00000006-5E08-4831-B941-C0B37445E057}"/>
            </c:ext>
          </c:extLst>
        </c:ser>
        <c:dLbls>
          <c:showLegendKey val="0"/>
          <c:showVal val="0"/>
          <c:showCatName val="0"/>
          <c:showSerName val="0"/>
          <c:showPercent val="0"/>
          <c:showBubbleSize val="0"/>
        </c:dLbls>
        <c:axId val="1847712751"/>
        <c:axId val="1847713231"/>
      </c:scatterChart>
      <c:catAx>
        <c:axId val="18477127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Tranches</a:t>
                </a:r>
                <a:r>
                  <a:rPr lang="fr-FR" baseline="0"/>
                  <a:t> d'IPS</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47713231"/>
        <c:crosses val="autoZero"/>
        <c:auto val="1"/>
        <c:lblAlgn val="ctr"/>
        <c:lblOffset val="100"/>
        <c:noMultiLvlLbl val="0"/>
      </c:catAx>
      <c:valAx>
        <c:axId val="1847713231"/>
        <c:scaling>
          <c:orientation val="minMax"/>
          <c:max val="300"/>
          <c:min val="1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47712751"/>
        <c:crosses val="autoZero"/>
        <c:crossBetween val="between"/>
        <c:majorUnit val="20"/>
        <c:minorUnit val="1"/>
      </c:valAx>
      <c:spPr>
        <a:noFill/>
        <a:ln>
          <a:noFill/>
        </a:ln>
        <a:effectLst/>
      </c:spPr>
    </c:plotArea>
    <c:legend>
      <c:legendPos val="b"/>
      <c:layout>
        <c:manualLayout>
          <c:xMode val="edge"/>
          <c:yMode val="edge"/>
          <c:x val="9.7545290552036049E-2"/>
          <c:y val="0.89125732417776138"/>
          <c:w val="0.8168832780199996"/>
          <c:h val="9.97687122056378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'Figure 2'!$B$33</c:f>
              <c:strCache>
                <c:ptCount val="1"/>
                <c:pt idx="0">
                  <c:v>Groupe 1</c:v>
                </c:pt>
              </c:strCache>
            </c:strRef>
          </c:tx>
          <c:spPr>
            <a:solidFill>
              <a:srgbClr val="F4C6B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2'!$B$34:$B$42</c:f>
              <c:numCache>
                <c:formatCode>0.0</c:formatCode>
                <c:ptCount val="9"/>
                <c:pt idx="0">
                  <c:v>12.7</c:v>
                </c:pt>
                <c:pt idx="1">
                  <c:v>13.4</c:v>
                </c:pt>
                <c:pt idx="2">
                  <c:v>16.8</c:v>
                </c:pt>
                <c:pt idx="3">
                  <c:v>15.4</c:v>
                </c:pt>
                <c:pt idx="4">
                  <c:v>15.1</c:v>
                </c:pt>
                <c:pt idx="5">
                  <c:v>14.9</c:v>
                </c:pt>
                <c:pt idx="6">
                  <c:v>14.8</c:v>
                </c:pt>
                <c:pt idx="7">
                  <c:v>15</c:v>
                </c:pt>
                <c:pt idx="8">
                  <c:v>15.2</c:v>
                </c:pt>
              </c:numCache>
            </c:numRef>
          </c:val>
          <c:extLst>
            <c:ext xmlns:c16="http://schemas.microsoft.com/office/drawing/2014/chart" uri="{C3380CC4-5D6E-409C-BE32-E72D297353CC}">
              <c16:uniqueId val="{00000000-3224-4E5D-B34C-8AF94518053D}"/>
            </c:ext>
          </c:extLst>
        </c:ser>
        <c:ser>
          <c:idx val="2"/>
          <c:order val="1"/>
          <c:tx>
            <c:strRef>
              <c:f>'Figure 2'!$C$33</c:f>
              <c:strCache>
                <c:ptCount val="1"/>
                <c:pt idx="0">
                  <c:v>Groupe 2</c:v>
                </c:pt>
              </c:strCache>
            </c:strRef>
          </c:tx>
          <c:spPr>
            <a:solidFill>
              <a:srgbClr val="EDA17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2'!$C$34:$C$42</c:f>
              <c:numCache>
                <c:formatCode>0.0</c:formatCode>
                <c:ptCount val="9"/>
                <c:pt idx="0">
                  <c:v>18.100000000000001</c:v>
                </c:pt>
                <c:pt idx="1">
                  <c:v>17.899999999999999</c:v>
                </c:pt>
                <c:pt idx="2">
                  <c:v>17.5</c:v>
                </c:pt>
                <c:pt idx="3">
                  <c:v>15.9</c:v>
                </c:pt>
                <c:pt idx="4">
                  <c:v>16.100000000000001</c:v>
                </c:pt>
                <c:pt idx="5">
                  <c:v>17.399999999999999</c:v>
                </c:pt>
                <c:pt idx="6">
                  <c:v>17.3</c:v>
                </c:pt>
                <c:pt idx="7">
                  <c:v>17.2</c:v>
                </c:pt>
                <c:pt idx="8">
                  <c:v>17.3</c:v>
                </c:pt>
              </c:numCache>
            </c:numRef>
          </c:val>
          <c:extLst>
            <c:ext xmlns:c16="http://schemas.microsoft.com/office/drawing/2014/chart" uri="{C3380CC4-5D6E-409C-BE32-E72D297353CC}">
              <c16:uniqueId val="{00000001-3224-4E5D-B34C-8AF94518053D}"/>
            </c:ext>
          </c:extLst>
        </c:ser>
        <c:ser>
          <c:idx val="3"/>
          <c:order val="2"/>
          <c:tx>
            <c:strRef>
              <c:f>'Figure 2'!$D$33</c:f>
              <c:strCache>
                <c:ptCount val="1"/>
                <c:pt idx="0">
                  <c:v>Groupe 3</c:v>
                </c:pt>
              </c:strCache>
            </c:strRef>
          </c:tx>
          <c:spPr>
            <a:solidFill>
              <a:srgbClr val="E7815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2'!$D$34:$D$42</c:f>
              <c:numCache>
                <c:formatCode>0.0</c:formatCode>
                <c:ptCount val="9"/>
                <c:pt idx="0">
                  <c:v>22.2</c:v>
                </c:pt>
                <c:pt idx="1">
                  <c:v>21.7</c:v>
                </c:pt>
                <c:pt idx="2">
                  <c:v>19.2</c:v>
                </c:pt>
                <c:pt idx="3">
                  <c:v>18.7</c:v>
                </c:pt>
                <c:pt idx="4">
                  <c:v>18.5</c:v>
                </c:pt>
                <c:pt idx="5">
                  <c:v>19.2</c:v>
                </c:pt>
                <c:pt idx="6">
                  <c:v>19</c:v>
                </c:pt>
                <c:pt idx="7">
                  <c:v>18.8</c:v>
                </c:pt>
                <c:pt idx="8">
                  <c:v>18.7</c:v>
                </c:pt>
              </c:numCache>
            </c:numRef>
          </c:val>
          <c:extLst>
            <c:ext xmlns:c16="http://schemas.microsoft.com/office/drawing/2014/chart" uri="{C3380CC4-5D6E-409C-BE32-E72D297353CC}">
              <c16:uniqueId val="{00000002-3224-4E5D-B34C-8AF94518053D}"/>
            </c:ext>
          </c:extLst>
        </c:ser>
        <c:ser>
          <c:idx val="4"/>
          <c:order val="3"/>
          <c:tx>
            <c:strRef>
              <c:f>'Figure 2'!$E$33</c:f>
              <c:strCache>
                <c:ptCount val="1"/>
                <c:pt idx="0">
                  <c:v>Groupe 4</c:v>
                </c:pt>
              </c:strCache>
            </c:strRef>
          </c:tx>
          <c:spPr>
            <a:solidFill>
              <a:srgbClr val="E05E2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2'!$E$34:$E$42</c:f>
              <c:numCache>
                <c:formatCode>0.0</c:formatCode>
                <c:ptCount val="9"/>
                <c:pt idx="0">
                  <c:v>18.899999999999999</c:v>
                </c:pt>
                <c:pt idx="1">
                  <c:v>19.2</c:v>
                </c:pt>
                <c:pt idx="2">
                  <c:v>17.100000000000001</c:v>
                </c:pt>
                <c:pt idx="3">
                  <c:v>17.7</c:v>
                </c:pt>
                <c:pt idx="4">
                  <c:v>17.399999999999999</c:v>
                </c:pt>
                <c:pt idx="5">
                  <c:v>17</c:v>
                </c:pt>
                <c:pt idx="6">
                  <c:v>17</c:v>
                </c:pt>
                <c:pt idx="7">
                  <c:v>16.899999999999999</c:v>
                </c:pt>
                <c:pt idx="8">
                  <c:v>16.8</c:v>
                </c:pt>
              </c:numCache>
            </c:numRef>
          </c:val>
          <c:extLst>
            <c:ext xmlns:c16="http://schemas.microsoft.com/office/drawing/2014/chart" uri="{C3380CC4-5D6E-409C-BE32-E72D297353CC}">
              <c16:uniqueId val="{00000003-3224-4E5D-B34C-8AF94518053D}"/>
            </c:ext>
          </c:extLst>
        </c:ser>
        <c:ser>
          <c:idx val="5"/>
          <c:order val="4"/>
          <c:tx>
            <c:strRef>
              <c:f>'Figure 2'!$F$33</c:f>
              <c:strCache>
                <c:ptCount val="1"/>
                <c:pt idx="0">
                  <c:v>Groupe 5</c:v>
                </c:pt>
              </c:strCache>
            </c:strRef>
          </c:tx>
          <c:spPr>
            <a:solidFill>
              <a:srgbClr val="B84B1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2'!$F$34:$F$42</c:f>
              <c:numCache>
                <c:formatCode>0.0</c:formatCode>
                <c:ptCount val="9"/>
                <c:pt idx="0">
                  <c:v>13.2</c:v>
                </c:pt>
                <c:pt idx="1">
                  <c:v>13.4</c:v>
                </c:pt>
                <c:pt idx="2">
                  <c:v>12.9</c:v>
                </c:pt>
                <c:pt idx="3">
                  <c:v>14</c:v>
                </c:pt>
                <c:pt idx="4">
                  <c:v>13.9</c:v>
                </c:pt>
                <c:pt idx="5">
                  <c:v>13</c:v>
                </c:pt>
                <c:pt idx="6">
                  <c:v>13.1</c:v>
                </c:pt>
                <c:pt idx="7">
                  <c:v>13</c:v>
                </c:pt>
                <c:pt idx="8">
                  <c:v>13.1</c:v>
                </c:pt>
              </c:numCache>
            </c:numRef>
          </c:val>
          <c:extLst>
            <c:ext xmlns:c16="http://schemas.microsoft.com/office/drawing/2014/chart" uri="{C3380CC4-5D6E-409C-BE32-E72D297353CC}">
              <c16:uniqueId val="{00000004-3224-4E5D-B34C-8AF94518053D}"/>
            </c:ext>
          </c:extLst>
        </c:ser>
        <c:ser>
          <c:idx val="6"/>
          <c:order val="5"/>
          <c:tx>
            <c:strRef>
              <c:f>'Figure 2'!$G$33</c:f>
              <c:strCache>
                <c:ptCount val="1"/>
                <c:pt idx="0">
                  <c:v>Groupe 6</c:v>
                </c:pt>
              </c:strCache>
            </c:strRef>
          </c:tx>
          <c:spPr>
            <a:solidFill>
              <a:srgbClr val="7C331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2'!$A$34:$A$42</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'Figure 2'!$G$34:$G$42</c:f>
              <c:numCache>
                <c:formatCode>0.0</c:formatCode>
                <c:ptCount val="9"/>
                <c:pt idx="0">
                  <c:v>15</c:v>
                </c:pt>
                <c:pt idx="1">
                  <c:v>14.3</c:v>
                </c:pt>
                <c:pt idx="2">
                  <c:v>16.5</c:v>
                </c:pt>
                <c:pt idx="3">
                  <c:v>18.3</c:v>
                </c:pt>
                <c:pt idx="4">
                  <c:v>19</c:v>
                </c:pt>
                <c:pt idx="5">
                  <c:v>18.399999999999999</c:v>
                </c:pt>
                <c:pt idx="6">
                  <c:v>18.899999999999999</c:v>
                </c:pt>
                <c:pt idx="7">
                  <c:v>19</c:v>
                </c:pt>
                <c:pt idx="8">
                  <c:v>18.899999999999999</c:v>
                </c:pt>
              </c:numCache>
            </c:numRef>
          </c:val>
          <c:extLst>
            <c:ext xmlns:c16="http://schemas.microsoft.com/office/drawing/2014/chart" uri="{C3380CC4-5D6E-409C-BE32-E72D297353CC}">
              <c16:uniqueId val="{00000005-3224-4E5D-B34C-8AF94518053D}"/>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manualLayout>
          <c:xMode val="edge"/>
          <c:yMode val="edge"/>
          <c:x val="0.18985170603674539"/>
          <c:y val="1.5122739303668364E-4"/>
          <c:w val="0.57862992125984247"/>
          <c:h val="5.484170584499345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'Figure 3'!$B$33</c:f>
              <c:strCache>
                <c:ptCount val="1"/>
                <c:pt idx="0">
                  <c:v>Groupe 1</c:v>
                </c:pt>
              </c:strCache>
            </c:strRef>
          </c:tx>
          <c:spPr>
            <a:solidFill>
              <a:srgbClr val="BFD8E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3'!$B$34:$B$36</c:f>
              <c:numCache>
                <c:formatCode>0.0</c:formatCode>
                <c:ptCount val="3"/>
                <c:pt idx="0">
                  <c:v>15.2</c:v>
                </c:pt>
                <c:pt idx="1">
                  <c:v>16.7</c:v>
                </c:pt>
                <c:pt idx="2">
                  <c:v>17.399999999999999</c:v>
                </c:pt>
              </c:numCache>
            </c:numRef>
          </c:val>
          <c:extLst>
            <c:ext xmlns:c16="http://schemas.microsoft.com/office/drawing/2014/chart" uri="{C3380CC4-5D6E-409C-BE32-E72D297353CC}">
              <c16:uniqueId val="{00000001-80BA-461E-A8A6-AA86B4DB9841}"/>
            </c:ext>
          </c:extLst>
        </c:ser>
        <c:ser>
          <c:idx val="2"/>
          <c:order val="1"/>
          <c:tx>
            <c:strRef>
              <c:f>'Figure 3'!$C$33</c:f>
              <c:strCache>
                <c:ptCount val="1"/>
                <c:pt idx="0">
                  <c:v>Groupe 2</c:v>
                </c:pt>
              </c:strCache>
            </c:strRef>
          </c:tx>
          <c:spPr>
            <a:solidFill>
              <a:srgbClr val="83B4E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3'!$C$34:$C$36</c:f>
              <c:numCache>
                <c:formatCode>0.0</c:formatCode>
                <c:ptCount val="3"/>
                <c:pt idx="0">
                  <c:v>17.100000000000001</c:v>
                </c:pt>
                <c:pt idx="1">
                  <c:v>17.5</c:v>
                </c:pt>
                <c:pt idx="2">
                  <c:v>17.7</c:v>
                </c:pt>
              </c:numCache>
            </c:numRef>
          </c:val>
          <c:extLst>
            <c:ext xmlns:c16="http://schemas.microsoft.com/office/drawing/2014/chart" uri="{C3380CC4-5D6E-409C-BE32-E72D297353CC}">
              <c16:uniqueId val="{00000002-80BA-461E-A8A6-AA86B4DB9841}"/>
            </c:ext>
          </c:extLst>
        </c:ser>
        <c:ser>
          <c:idx val="3"/>
          <c:order val="2"/>
          <c:tx>
            <c:strRef>
              <c:f>'Figure 3'!$D$33</c:f>
              <c:strCache>
                <c:ptCount val="1"/>
                <c:pt idx="0">
                  <c:v>Groupe 3</c:v>
                </c:pt>
              </c:strCache>
            </c:strRef>
          </c:tx>
          <c:spPr>
            <a:solidFill>
              <a:srgbClr val="3D89C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3'!$D$34:$D$36</c:f>
              <c:numCache>
                <c:formatCode>0.0</c:formatCode>
                <c:ptCount val="3"/>
                <c:pt idx="0">
                  <c:v>20.3</c:v>
                </c:pt>
                <c:pt idx="1">
                  <c:v>20.399999999999999</c:v>
                </c:pt>
                <c:pt idx="2">
                  <c:v>20.5</c:v>
                </c:pt>
              </c:numCache>
            </c:numRef>
          </c:val>
          <c:extLst>
            <c:ext xmlns:c16="http://schemas.microsoft.com/office/drawing/2014/chart" uri="{C3380CC4-5D6E-409C-BE32-E72D297353CC}">
              <c16:uniqueId val="{00000003-80BA-461E-A8A6-AA86B4DB9841}"/>
            </c:ext>
          </c:extLst>
        </c:ser>
        <c:ser>
          <c:idx val="4"/>
          <c:order val="3"/>
          <c:tx>
            <c:strRef>
              <c:f>'Figure 3'!$E$33</c:f>
              <c:strCache>
                <c:ptCount val="1"/>
                <c:pt idx="0">
                  <c:v>Groupe 4</c:v>
                </c:pt>
              </c:strCache>
            </c:strRef>
          </c:tx>
          <c:spPr>
            <a:solidFill>
              <a:srgbClr val="2969A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3'!$E$34:$E$36</c:f>
              <c:numCache>
                <c:formatCode>0.0</c:formatCode>
                <c:ptCount val="3"/>
                <c:pt idx="0">
                  <c:v>18.2</c:v>
                </c:pt>
                <c:pt idx="1">
                  <c:v>17.899999999999999</c:v>
                </c:pt>
                <c:pt idx="2">
                  <c:v>17.600000000000001</c:v>
                </c:pt>
              </c:numCache>
            </c:numRef>
          </c:val>
          <c:extLst>
            <c:ext xmlns:c16="http://schemas.microsoft.com/office/drawing/2014/chart" uri="{C3380CC4-5D6E-409C-BE32-E72D297353CC}">
              <c16:uniqueId val="{00000004-80BA-461E-A8A6-AA86B4DB9841}"/>
            </c:ext>
          </c:extLst>
        </c:ser>
        <c:ser>
          <c:idx val="5"/>
          <c:order val="4"/>
          <c:tx>
            <c:strRef>
              <c:f>'Figure 3'!$F$33</c:f>
              <c:strCache>
                <c:ptCount val="1"/>
                <c:pt idx="0">
                  <c:v>Groupe 5</c:v>
                </c:pt>
              </c:strCache>
            </c:strRef>
          </c:tx>
          <c:spPr>
            <a:solidFill>
              <a:srgbClr val="1C476E"/>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3'!$F$34:$F$36</c:f>
              <c:numCache>
                <c:formatCode>0.0</c:formatCode>
                <c:ptCount val="3"/>
                <c:pt idx="0">
                  <c:v>13.4</c:v>
                </c:pt>
                <c:pt idx="1">
                  <c:v>12.7</c:v>
                </c:pt>
                <c:pt idx="2">
                  <c:v>12.5</c:v>
                </c:pt>
              </c:numCache>
            </c:numRef>
          </c:val>
          <c:extLst>
            <c:ext xmlns:c16="http://schemas.microsoft.com/office/drawing/2014/chart" uri="{C3380CC4-5D6E-409C-BE32-E72D297353CC}">
              <c16:uniqueId val="{00000005-80BA-461E-A8A6-AA86B4DB9841}"/>
            </c:ext>
          </c:extLst>
        </c:ser>
        <c:ser>
          <c:idx val="6"/>
          <c:order val="5"/>
          <c:tx>
            <c:strRef>
              <c:f>'Figure 3'!$G$33</c:f>
              <c:strCache>
                <c:ptCount val="1"/>
                <c:pt idx="0">
                  <c:v>Groupe 6</c:v>
                </c:pt>
              </c:strCache>
            </c:strRef>
          </c:tx>
          <c:spPr>
            <a:solidFill>
              <a:srgbClr val="132F4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3'!$A$34:$A$36</c:f>
              <c:numCache>
                <c:formatCode>General</c:formatCode>
                <c:ptCount val="3"/>
                <c:pt idx="0">
                  <c:v>2023</c:v>
                </c:pt>
                <c:pt idx="1">
                  <c:v>2024</c:v>
                </c:pt>
                <c:pt idx="2">
                  <c:v>2025</c:v>
                </c:pt>
              </c:numCache>
            </c:numRef>
          </c:cat>
          <c:val>
            <c:numRef>
              <c:f>'Figure 3'!$G$34:$G$36</c:f>
              <c:numCache>
                <c:formatCode>0.0</c:formatCode>
                <c:ptCount val="3"/>
                <c:pt idx="0">
                  <c:v>15.8</c:v>
                </c:pt>
                <c:pt idx="1">
                  <c:v>14.8</c:v>
                </c:pt>
                <c:pt idx="2">
                  <c:v>14.4</c:v>
                </c:pt>
              </c:numCache>
            </c:numRef>
          </c:val>
          <c:extLst>
            <c:ext xmlns:c16="http://schemas.microsoft.com/office/drawing/2014/chart" uri="{C3380CC4-5D6E-409C-BE32-E72D297353CC}">
              <c16:uniqueId val="{00000000-9B0E-423B-8457-1803118400ED}"/>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manualLayout>
          <c:xMode val="edge"/>
          <c:yMode val="edge"/>
          <c:x val="9.7979817461985502E-2"/>
          <c:y val="1.5122739303668364E-4"/>
          <c:w val="0.89999998011611793"/>
          <c:h val="5.484170584499345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'Figure 4'!$B$33</c:f>
              <c:strCache>
                <c:ptCount val="1"/>
                <c:pt idx="0">
                  <c:v>Groupe 1</c:v>
                </c:pt>
              </c:strCache>
            </c:strRef>
          </c:tx>
          <c:spPr>
            <a:solidFill>
              <a:srgbClr val="F4C6B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4'!$B$34:$B$36</c:f>
              <c:numCache>
                <c:formatCode>0.0</c:formatCode>
                <c:ptCount val="3"/>
                <c:pt idx="0">
                  <c:v>14</c:v>
                </c:pt>
                <c:pt idx="1">
                  <c:v>15.1</c:v>
                </c:pt>
                <c:pt idx="2">
                  <c:v>15</c:v>
                </c:pt>
              </c:numCache>
            </c:numRef>
          </c:val>
          <c:extLst>
            <c:ext xmlns:c16="http://schemas.microsoft.com/office/drawing/2014/chart" uri="{C3380CC4-5D6E-409C-BE32-E72D297353CC}">
              <c16:uniqueId val="{00000000-ECE8-4D03-880A-6FD51E1DA40A}"/>
            </c:ext>
          </c:extLst>
        </c:ser>
        <c:ser>
          <c:idx val="2"/>
          <c:order val="1"/>
          <c:tx>
            <c:strRef>
              <c:f>'Figure 4'!$C$33</c:f>
              <c:strCache>
                <c:ptCount val="1"/>
                <c:pt idx="0">
                  <c:v>Groupe 2</c:v>
                </c:pt>
              </c:strCache>
            </c:strRef>
          </c:tx>
          <c:spPr>
            <a:solidFill>
              <a:srgbClr val="EDA17F"/>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4'!$C$34:$C$36</c:f>
              <c:numCache>
                <c:formatCode>0.0</c:formatCode>
                <c:ptCount val="3"/>
                <c:pt idx="0">
                  <c:v>19.100000000000001</c:v>
                </c:pt>
                <c:pt idx="1">
                  <c:v>19.2</c:v>
                </c:pt>
                <c:pt idx="2">
                  <c:v>18.8</c:v>
                </c:pt>
              </c:numCache>
            </c:numRef>
          </c:val>
          <c:extLst>
            <c:ext xmlns:c16="http://schemas.microsoft.com/office/drawing/2014/chart" uri="{C3380CC4-5D6E-409C-BE32-E72D297353CC}">
              <c16:uniqueId val="{00000001-ECE8-4D03-880A-6FD51E1DA40A}"/>
            </c:ext>
          </c:extLst>
        </c:ser>
        <c:ser>
          <c:idx val="3"/>
          <c:order val="2"/>
          <c:tx>
            <c:strRef>
              <c:f>'Figure 4'!$D$33</c:f>
              <c:strCache>
                <c:ptCount val="1"/>
                <c:pt idx="0">
                  <c:v>Groupe 3</c:v>
                </c:pt>
              </c:strCache>
            </c:strRef>
          </c:tx>
          <c:spPr>
            <a:solidFill>
              <a:srgbClr val="E7815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4'!$D$34:$D$36</c:f>
              <c:numCache>
                <c:formatCode>0.0</c:formatCode>
                <c:ptCount val="3"/>
                <c:pt idx="0">
                  <c:v>21.5</c:v>
                </c:pt>
                <c:pt idx="1">
                  <c:v>21.2</c:v>
                </c:pt>
                <c:pt idx="2">
                  <c:v>20.7</c:v>
                </c:pt>
              </c:numCache>
            </c:numRef>
          </c:val>
          <c:extLst>
            <c:ext xmlns:c16="http://schemas.microsoft.com/office/drawing/2014/chart" uri="{C3380CC4-5D6E-409C-BE32-E72D297353CC}">
              <c16:uniqueId val="{00000002-ECE8-4D03-880A-6FD51E1DA40A}"/>
            </c:ext>
          </c:extLst>
        </c:ser>
        <c:ser>
          <c:idx val="4"/>
          <c:order val="3"/>
          <c:tx>
            <c:strRef>
              <c:f>'Figure 4'!$E$33</c:f>
              <c:strCache>
                <c:ptCount val="1"/>
                <c:pt idx="0">
                  <c:v>Groupe 4</c:v>
                </c:pt>
              </c:strCache>
            </c:strRef>
          </c:tx>
          <c:spPr>
            <a:solidFill>
              <a:srgbClr val="E05E2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4'!$E$34:$E$36</c:f>
              <c:numCache>
                <c:formatCode>0.0</c:formatCode>
                <c:ptCount val="3"/>
                <c:pt idx="0">
                  <c:v>17.899999999999999</c:v>
                </c:pt>
                <c:pt idx="1">
                  <c:v>17.5</c:v>
                </c:pt>
                <c:pt idx="2">
                  <c:v>17.5</c:v>
                </c:pt>
              </c:numCache>
            </c:numRef>
          </c:val>
          <c:extLst>
            <c:ext xmlns:c16="http://schemas.microsoft.com/office/drawing/2014/chart" uri="{C3380CC4-5D6E-409C-BE32-E72D297353CC}">
              <c16:uniqueId val="{00000003-ECE8-4D03-880A-6FD51E1DA40A}"/>
            </c:ext>
          </c:extLst>
        </c:ser>
        <c:ser>
          <c:idx val="5"/>
          <c:order val="4"/>
          <c:tx>
            <c:strRef>
              <c:f>'Figure 4'!$F$33</c:f>
              <c:strCache>
                <c:ptCount val="1"/>
                <c:pt idx="0">
                  <c:v>Groupe 5</c:v>
                </c:pt>
              </c:strCache>
            </c:strRef>
          </c:tx>
          <c:spPr>
            <a:solidFill>
              <a:srgbClr val="B84B1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4'!$F$34:$F$36</c:f>
              <c:numCache>
                <c:formatCode>0.0</c:formatCode>
                <c:ptCount val="3"/>
                <c:pt idx="0">
                  <c:v>12.4</c:v>
                </c:pt>
                <c:pt idx="1">
                  <c:v>12.1</c:v>
                </c:pt>
                <c:pt idx="2">
                  <c:v>12.2</c:v>
                </c:pt>
              </c:numCache>
            </c:numRef>
          </c:val>
          <c:extLst>
            <c:ext xmlns:c16="http://schemas.microsoft.com/office/drawing/2014/chart" uri="{C3380CC4-5D6E-409C-BE32-E72D297353CC}">
              <c16:uniqueId val="{00000004-ECE8-4D03-880A-6FD51E1DA40A}"/>
            </c:ext>
          </c:extLst>
        </c:ser>
        <c:ser>
          <c:idx val="6"/>
          <c:order val="5"/>
          <c:tx>
            <c:strRef>
              <c:f>'Figure 4'!$G$33</c:f>
              <c:strCache>
                <c:ptCount val="1"/>
                <c:pt idx="0">
                  <c:v>Groupe 6</c:v>
                </c:pt>
              </c:strCache>
            </c:strRef>
          </c:tx>
          <c:spPr>
            <a:solidFill>
              <a:srgbClr val="7C331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4'!$A$34:$A$36</c:f>
              <c:numCache>
                <c:formatCode>General</c:formatCode>
                <c:ptCount val="3"/>
                <c:pt idx="0">
                  <c:v>2023</c:v>
                </c:pt>
                <c:pt idx="1">
                  <c:v>2024</c:v>
                </c:pt>
                <c:pt idx="2">
                  <c:v>2025</c:v>
                </c:pt>
              </c:numCache>
            </c:numRef>
          </c:cat>
          <c:val>
            <c:numRef>
              <c:f>'Figure 4'!$G$34:$G$36</c:f>
              <c:numCache>
                <c:formatCode>0.0</c:formatCode>
                <c:ptCount val="3"/>
                <c:pt idx="0">
                  <c:v>15.2</c:v>
                </c:pt>
                <c:pt idx="1">
                  <c:v>14.9</c:v>
                </c:pt>
                <c:pt idx="2">
                  <c:v>15.8</c:v>
                </c:pt>
              </c:numCache>
            </c:numRef>
          </c:val>
          <c:extLst>
            <c:ext xmlns:c16="http://schemas.microsoft.com/office/drawing/2014/chart" uri="{C3380CC4-5D6E-409C-BE32-E72D297353CC}">
              <c16:uniqueId val="{00000005-ECE8-4D03-880A-6FD51E1DA40A}"/>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manualLayout>
          <c:xMode val="edge"/>
          <c:yMode val="edge"/>
          <c:x val="0.11637795275590551"/>
          <c:y val="1.5122739303668364E-4"/>
          <c:w val="0.76724409448818898"/>
          <c:h val="5.484170584499345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5'!$A$5</c:f>
              <c:strCache>
                <c:ptCount val="1"/>
                <c:pt idx="0">
                  <c:v>Rural éloigné</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'Figure 5'!$B$4:$G$4</c:f>
              <c:strCache>
                <c:ptCount val="6"/>
                <c:pt idx="0">
                  <c:v>&lt;85</c:v>
                </c:pt>
                <c:pt idx="1">
                  <c:v>[85-95[</c:v>
                </c:pt>
                <c:pt idx="2">
                  <c:v>[95-105[</c:v>
                </c:pt>
                <c:pt idx="3">
                  <c:v>[105-115[</c:v>
                </c:pt>
                <c:pt idx="4">
                  <c:v>[115-125[</c:v>
                </c:pt>
                <c:pt idx="5">
                  <c:v>125&lt;</c:v>
                </c:pt>
              </c:strCache>
            </c:strRef>
          </c:cat>
          <c:val>
            <c:numRef>
              <c:f>'Figure 5'!$B$5:$G$5</c:f>
              <c:numCache>
                <c:formatCode>0</c:formatCode>
                <c:ptCount val="6"/>
                <c:pt idx="0">
                  <c:v>222</c:v>
                </c:pt>
                <c:pt idx="1">
                  <c:v>244</c:v>
                </c:pt>
                <c:pt idx="2">
                  <c:v>255</c:v>
                </c:pt>
                <c:pt idx="3">
                  <c:v>263</c:v>
                </c:pt>
                <c:pt idx="4">
                  <c:v>267</c:v>
                </c:pt>
                <c:pt idx="5">
                  <c:v>257</c:v>
                </c:pt>
              </c:numCache>
            </c:numRef>
          </c:val>
          <c:smooth val="0"/>
          <c:extLst>
            <c:ext xmlns:c16="http://schemas.microsoft.com/office/drawing/2014/chart" uri="{C3380CC4-5D6E-409C-BE32-E72D297353CC}">
              <c16:uniqueId val="{00000000-2C70-4520-997B-B8AA6E6FB230}"/>
            </c:ext>
          </c:extLst>
        </c:ser>
        <c:ser>
          <c:idx val="6"/>
          <c:order val="6"/>
          <c:tx>
            <c:strRef>
              <c:f>'Figure 5'!$A$11</c:f>
              <c:strCache>
                <c:ptCount val="1"/>
                <c:pt idx="0">
                  <c:v>Urbain très dense</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'Figure 5'!$B$4:$G$4</c:f>
              <c:strCache>
                <c:ptCount val="6"/>
                <c:pt idx="0">
                  <c:v>&lt;85</c:v>
                </c:pt>
                <c:pt idx="1">
                  <c:v>[85-95[</c:v>
                </c:pt>
                <c:pt idx="2">
                  <c:v>[95-105[</c:v>
                </c:pt>
                <c:pt idx="3">
                  <c:v>[105-115[</c:v>
                </c:pt>
                <c:pt idx="4">
                  <c:v>[115-125[</c:v>
                </c:pt>
                <c:pt idx="5">
                  <c:v>125&lt;</c:v>
                </c:pt>
              </c:strCache>
            </c:strRef>
          </c:cat>
          <c:val>
            <c:numRef>
              <c:f>'Figure 5'!$B$11:$G$11</c:f>
              <c:numCache>
                <c:formatCode>0</c:formatCode>
                <c:ptCount val="6"/>
                <c:pt idx="0">
                  <c:v>224</c:v>
                </c:pt>
                <c:pt idx="1">
                  <c:v>235</c:v>
                </c:pt>
                <c:pt idx="2">
                  <c:v>245</c:v>
                </c:pt>
                <c:pt idx="3">
                  <c:v>254</c:v>
                </c:pt>
                <c:pt idx="4">
                  <c:v>265</c:v>
                </c:pt>
                <c:pt idx="5">
                  <c:v>285</c:v>
                </c:pt>
              </c:numCache>
            </c:numRef>
          </c:val>
          <c:smooth val="0"/>
          <c:extLst>
            <c:ext xmlns:c16="http://schemas.microsoft.com/office/drawing/2014/chart" uri="{C3380CC4-5D6E-409C-BE32-E72D297353CC}">
              <c16:uniqueId val="{00000001-2C70-4520-997B-B8AA6E6FB230}"/>
            </c:ext>
          </c:extLst>
        </c:ser>
        <c:dLbls>
          <c:showLegendKey val="0"/>
          <c:showVal val="0"/>
          <c:showCatName val="0"/>
          <c:showSerName val="0"/>
          <c:showPercent val="0"/>
          <c:showBubbleSize val="0"/>
        </c:dLbls>
        <c:marker val="1"/>
        <c:smooth val="0"/>
        <c:axId val="1847712751"/>
        <c:axId val="1847713231"/>
      </c:lineChart>
      <c:scatterChart>
        <c:scatterStyle val="lineMarker"/>
        <c:varyColors val="0"/>
        <c:ser>
          <c:idx val="1"/>
          <c:order val="1"/>
          <c:tx>
            <c:strRef>
              <c:f>'Figure 5'!$A$6</c:f>
              <c:strCache>
                <c:ptCount val="1"/>
                <c:pt idx="0">
                  <c:v>Rural périphérique</c:v>
                </c:pt>
              </c:strCache>
            </c:strRef>
          </c:tx>
          <c:spPr>
            <a:ln w="25400" cap="rnd">
              <a:noFill/>
              <a:round/>
            </a:ln>
            <a:effectLst/>
          </c:spPr>
          <c:marker>
            <c:symbol val="circle"/>
            <c:size val="5"/>
            <c:spPr>
              <a:solidFill>
                <a:schemeClr val="accent2"/>
              </a:solidFill>
              <a:ln w="9525">
                <a:solidFill>
                  <a:schemeClr val="accent2"/>
                </a:solidFill>
              </a:ln>
              <a:effectLst/>
            </c:spPr>
          </c:marker>
          <c:xVal>
            <c:strRef>
              <c:f>'Figure 5'!$B$4:$G$4</c:f>
              <c:strCache>
                <c:ptCount val="6"/>
                <c:pt idx="0">
                  <c:v>&lt;85</c:v>
                </c:pt>
                <c:pt idx="1">
                  <c:v>[85-95[</c:v>
                </c:pt>
                <c:pt idx="2">
                  <c:v>[95-105[</c:v>
                </c:pt>
                <c:pt idx="3">
                  <c:v>[105-115[</c:v>
                </c:pt>
                <c:pt idx="4">
                  <c:v>[115-125[</c:v>
                </c:pt>
                <c:pt idx="5">
                  <c:v>125&lt;</c:v>
                </c:pt>
              </c:strCache>
            </c:strRef>
          </c:xVal>
          <c:yVal>
            <c:numRef>
              <c:f>'Figure 5'!$B$6:$G$6</c:f>
              <c:numCache>
                <c:formatCode>0</c:formatCode>
                <c:ptCount val="6"/>
                <c:pt idx="0">
                  <c:v>226</c:v>
                </c:pt>
                <c:pt idx="1">
                  <c:v>242</c:v>
                </c:pt>
                <c:pt idx="2">
                  <c:v>252</c:v>
                </c:pt>
                <c:pt idx="3">
                  <c:v>262</c:v>
                </c:pt>
                <c:pt idx="4">
                  <c:v>265</c:v>
                </c:pt>
                <c:pt idx="5">
                  <c:v>279</c:v>
                </c:pt>
              </c:numCache>
            </c:numRef>
          </c:yVal>
          <c:smooth val="0"/>
          <c:extLst>
            <c:ext xmlns:c16="http://schemas.microsoft.com/office/drawing/2014/chart" uri="{C3380CC4-5D6E-409C-BE32-E72D297353CC}">
              <c16:uniqueId val="{00000002-2C70-4520-997B-B8AA6E6FB230}"/>
            </c:ext>
          </c:extLst>
        </c:ser>
        <c:ser>
          <c:idx val="2"/>
          <c:order val="2"/>
          <c:tx>
            <c:strRef>
              <c:f>'Figure 5'!$A$7</c:f>
              <c:strCache>
                <c:ptCount val="1"/>
                <c:pt idx="0">
                  <c:v>Rural-bourg</c:v>
                </c:pt>
              </c:strCache>
            </c:strRef>
          </c:tx>
          <c:spPr>
            <a:ln w="25400" cap="rnd">
              <a:noFill/>
              <a:round/>
            </a:ln>
            <a:effectLst/>
          </c:spPr>
          <c:marker>
            <c:symbol val="circle"/>
            <c:size val="5"/>
            <c:spPr>
              <a:solidFill>
                <a:schemeClr val="accent3"/>
              </a:solidFill>
              <a:ln w="9525">
                <a:solidFill>
                  <a:schemeClr val="accent3"/>
                </a:solidFill>
              </a:ln>
              <a:effectLst/>
            </c:spPr>
          </c:marker>
          <c:xVal>
            <c:strRef>
              <c:f>'Figure 5'!$B$4:$G$4</c:f>
              <c:strCache>
                <c:ptCount val="6"/>
                <c:pt idx="0">
                  <c:v>&lt;85</c:v>
                </c:pt>
                <c:pt idx="1">
                  <c:v>[85-95[</c:v>
                </c:pt>
                <c:pt idx="2">
                  <c:v>[95-105[</c:v>
                </c:pt>
                <c:pt idx="3">
                  <c:v>[105-115[</c:v>
                </c:pt>
                <c:pt idx="4">
                  <c:v>[115-125[</c:v>
                </c:pt>
                <c:pt idx="5">
                  <c:v>125&lt;</c:v>
                </c:pt>
              </c:strCache>
            </c:strRef>
          </c:xVal>
          <c:yVal>
            <c:numRef>
              <c:f>'Figure 5'!$B$7:$G$7</c:f>
              <c:numCache>
                <c:formatCode>0</c:formatCode>
                <c:ptCount val="6"/>
                <c:pt idx="0">
                  <c:v>213</c:v>
                </c:pt>
                <c:pt idx="1">
                  <c:v>244</c:v>
                </c:pt>
                <c:pt idx="2">
                  <c:v>252</c:v>
                </c:pt>
                <c:pt idx="3">
                  <c:v>260</c:v>
                </c:pt>
                <c:pt idx="4">
                  <c:v>266</c:v>
                </c:pt>
                <c:pt idx="5">
                  <c:v>270</c:v>
                </c:pt>
              </c:numCache>
            </c:numRef>
          </c:yVal>
          <c:smooth val="0"/>
          <c:extLst>
            <c:ext xmlns:c16="http://schemas.microsoft.com/office/drawing/2014/chart" uri="{C3380CC4-5D6E-409C-BE32-E72D297353CC}">
              <c16:uniqueId val="{00000003-2C70-4520-997B-B8AA6E6FB230}"/>
            </c:ext>
          </c:extLst>
        </c:ser>
        <c:ser>
          <c:idx val="3"/>
          <c:order val="3"/>
          <c:tx>
            <c:strRef>
              <c:f>'Figure 5'!$A$8</c:f>
              <c:strCache>
                <c:ptCount val="1"/>
                <c:pt idx="0">
                  <c:v>Rural périurbain</c:v>
                </c:pt>
              </c:strCache>
            </c:strRef>
          </c:tx>
          <c:spPr>
            <a:ln w="28575" cap="rnd">
              <a:noFill/>
              <a:round/>
            </a:ln>
            <a:effectLst/>
          </c:spPr>
          <c:marker>
            <c:symbol val="circle"/>
            <c:size val="5"/>
            <c:spPr>
              <a:solidFill>
                <a:schemeClr val="accent4"/>
              </a:solidFill>
              <a:ln w="9525">
                <a:solidFill>
                  <a:schemeClr val="accent4"/>
                </a:solidFill>
              </a:ln>
              <a:effectLst/>
            </c:spPr>
          </c:marker>
          <c:xVal>
            <c:strRef>
              <c:f>'Figure 5'!$B$4:$G$4</c:f>
              <c:strCache>
                <c:ptCount val="6"/>
                <c:pt idx="0">
                  <c:v>&lt;85</c:v>
                </c:pt>
                <c:pt idx="1">
                  <c:v>[85-95[</c:v>
                </c:pt>
                <c:pt idx="2">
                  <c:v>[95-105[</c:v>
                </c:pt>
                <c:pt idx="3">
                  <c:v>[105-115[</c:v>
                </c:pt>
                <c:pt idx="4">
                  <c:v>[115-125[</c:v>
                </c:pt>
                <c:pt idx="5">
                  <c:v>125&lt;</c:v>
                </c:pt>
              </c:strCache>
            </c:strRef>
          </c:xVal>
          <c:yVal>
            <c:numRef>
              <c:f>'Figure 5'!$B$8:$G$8</c:f>
              <c:numCache>
                <c:formatCode>0</c:formatCode>
                <c:ptCount val="6"/>
                <c:pt idx="0">
                  <c:v>191</c:v>
                </c:pt>
                <c:pt idx="1">
                  <c:v>244</c:v>
                </c:pt>
                <c:pt idx="2">
                  <c:v>252</c:v>
                </c:pt>
                <c:pt idx="3">
                  <c:v>259</c:v>
                </c:pt>
                <c:pt idx="4">
                  <c:v>268</c:v>
                </c:pt>
                <c:pt idx="5">
                  <c:v>280</c:v>
                </c:pt>
              </c:numCache>
            </c:numRef>
          </c:yVal>
          <c:smooth val="0"/>
          <c:extLst>
            <c:ext xmlns:c16="http://schemas.microsoft.com/office/drawing/2014/chart" uri="{C3380CC4-5D6E-409C-BE32-E72D297353CC}">
              <c16:uniqueId val="{00000004-2C70-4520-997B-B8AA6E6FB230}"/>
            </c:ext>
          </c:extLst>
        </c:ser>
        <c:ser>
          <c:idx val="4"/>
          <c:order val="4"/>
          <c:tx>
            <c:strRef>
              <c:f>'Figure 5'!$A$9</c:f>
              <c:strCache>
                <c:ptCount val="1"/>
                <c:pt idx="0">
                  <c:v>Urbain-petite ville</c:v>
                </c:pt>
              </c:strCache>
            </c:strRef>
          </c:tx>
          <c:spPr>
            <a:ln w="25400" cap="rnd">
              <a:noFill/>
              <a:round/>
            </a:ln>
            <a:effectLst/>
          </c:spPr>
          <c:marker>
            <c:symbol val="circle"/>
            <c:size val="5"/>
            <c:spPr>
              <a:solidFill>
                <a:schemeClr val="accent5"/>
              </a:solidFill>
              <a:ln w="9525">
                <a:solidFill>
                  <a:schemeClr val="accent5"/>
                </a:solidFill>
              </a:ln>
              <a:effectLst/>
            </c:spPr>
          </c:marker>
          <c:xVal>
            <c:strRef>
              <c:f>'Figure 5'!$B$4:$G$4</c:f>
              <c:strCache>
                <c:ptCount val="6"/>
                <c:pt idx="0">
                  <c:v>&lt;85</c:v>
                </c:pt>
                <c:pt idx="1">
                  <c:v>[85-95[</c:v>
                </c:pt>
                <c:pt idx="2">
                  <c:v>[95-105[</c:v>
                </c:pt>
                <c:pt idx="3">
                  <c:v>[105-115[</c:v>
                </c:pt>
                <c:pt idx="4">
                  <c:v>[115-125[</c:v>
                </c:pt>
                <c:pt idx="5">
                  <c:v>125&lt;</c:v>
                </c:pt>
              </c:strCache>
            </c:strRef>
          </c:xVal>
          <c:yVal>
            <c:numRef>
              <c:f>'Figure 5'!$B$9:$G$9</c:f>
              <c:numCache>
                <c:formatCode>0</c:formatCode>
                <c:ptCount val="6"/>
                <c:pt idx="0">
                  <c:v>221</c:v>
                </c:pt>
                <c:pt idx="1">
                  <c:v>240</c:v>
                </c:pt>
                <c:pt idx="2">
                  <c:v>251</c:v>
                </c:pt>
                <c:pt idx="3">
                  <c:v>259</c:v>
                </c:pt>
                <c:pt idx="4">
                  <c:v>265</c:v>
                </c:pt>
                <c:pt idx="5">
                  <c:v>272</c:v>
                </c:pt>
              </c:numCache>
            </c:numRef>
          </c:yVal>
          <c:smooth val="0"/>
          <c:extLst>
            <c:ext xmlns:c16="http://schemas.microsoft.com/office/drawing/2014/chart" uri="{C3380CC4-5D6E-409C-BE32-E72D297353CC}">
              <c16:uniqueId val="{00000005-2C70-4520-997B-B8AA6E6FB230}"/>
            </c:ext>
          </c:extLst>
        </c:ser>
        <c:ser>
          <c:idx val="5"/>
          <c:order val="5"/>
          <c:tx>
            <c:strRef>
              <c:f>'Figure 5'!$A$10</c:f>
              <c:strCache>
                <c:ptCount val="1"/>
                <c:pt idx="0">
                  <c:v>Urbain dense</c:v>
                </c:pt>
              </c:strCache>
            </c:strRef>
          </c:tx>
          <c:spPr>
            <a:ln w="25400" cap="rnd">
              <a:noFill/>
              <a:round/>
            </a:ln>
            <a:effectLst/>
          </c:spPr>
          <c:marker>
            <c:symbol val="circle"/>
            <c:size val="5"/>
            <c:spPr>
              <a:solidFill>
                <a:schemeClr val="accent6"/>
              </a:solidFill>
              <a:ln w="9525">
                <a:solidFill>
                  <a:schemeClr val="accent6"/>
                </a:solidFill>
              </a:ln>
              <a:effectLst/>
            </c:spPr>
          </c:marker>
          <c:xVal>
            <c:strRef>
              <c:f>'Figure 5'!$B$4:$G$4</c:f>
              <c:strCache>
                <c:ptCount val="6"/>
                <c:pt idx="0">
                  <c:v>&lt;85</c:v>
                </c:pt>
                <c:pt idx="1">
                  <c:v>[85-95[</c:v>
                </c:pt>
                <c:pt idx="2">
                  <c:v>[95-105[</c:v>
                </c:pt>
                <c:pt idx="3">
                  <c:v>[105-115[</c:v>
                </c:pt>
                <c:pt idx="4">
                  <c:v>[115-125[</c:v>
                </c:pt>
                <c:pt idx="5">
                  <c:v>125&lt;</c:v>
                </c:pt>
              </c:strCache>
            </c:strRef>
          </c:xVal>
          <c:yVal>
            <c:numRef>
              <c:f>'Figure 5'!$B$10:$G$10</c:f>
              <c:numCache>
                <c:formatCode>0</c:formatCode>
                <c:ptCount val="6"/>
                <c:pt idx="0">
                  <c:v>223</c:v>
                </c:pt>
                <c:pt idx="1">
                  <c:v>237</c:v>
                </c:pt>
                <c:pt idx="2">
                  <c:v>248</c:v>
                </c:pt>
                <c:pt idx="3">
                  <c:v>257</c:v>
                </c:pt>
                <c:pt idx="4">
                  <c:v>265</c:v>
                </c:pt>
                <c:pt idx="5">
                  <c:v>279</c:v>
                </c:pt>
              </c:numCache>
            </c:numRef>
          </c:yVal>
          <c:smooth val="0"/>
          <c:extLst>
            <c:ext xmlns:c16="http://schemas.microsoft.com/office/drawing/2014/chart" uri="{C3380CC4-5D6E-409C-BE32-E72D297353CC}">
              <c16:uniqueId val="{00000006-2C70-4520-997B-B8AA6E6FB230}"/>
            </c:ext>
          </c:extLst>
        </c:ser>
        <c:dLbls>
          <c:showLegendKey val="0"/>
          <c:showVal val="0"/>
          <c:showCatName val="0"/>
          <c:showSerName val="0"/>
          <c:showPercent val="0"/>
          <c:showBubbleSize val="0"/>
        </c:dLbls>
        <c:axId val="1847712751"/>
        <c:axId val="1847713231"/>
      </c:scatterChart>
      <c:catAx>
        <c:axId val="18477127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Tranches</a:t>
                </a:r>
                <a:r>
                  <a:rPr lang="fr-FR" baseline="0"/>
                  <a:t> d'IPS</a:t>
                </a:r>
                <a:endParaRPr lang="fr-F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47713231"/>
        <c:crosses val="autoZero"/>
        <c:auto val="1"/>
        <c:lblAlgn val="ctr"/>
        <c:lblOffset val="100"/>
        <c:noMultiLvlLbl val="0"/>
      </c:catAx>
      <c:valAx>
        <c:axId val="1847713231"/>
        <c:scaling>
          <c:orientation val="minMax"/>
          <c:max val="300"/>
          <c:min val="1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47712751"/>
        <c:crosses val="autoZero"/>
        <c:crossBetween val="between"/>
        <c:majorUnit val="20"/>
        <c:minorUnit val="1"/>
      </c:valAx>
      <c:spPr>
        <a:noFill/>
        <a:ln>
          <a:noFill/>
        </a:ln>
        <a:effectLst/>
      </c:spPr>
    </c:plotArea>
    <c:legend>
      <c:legendPos val="b"/>
      <c:layout>
        <c:manualLayout>
          <c:xMode val="edge"/>
          <c:yMode val="edge"/>
          <c:x val="9.7545290552036049E-2"/>
          <c:y val="0.89125732417776138"/>
          <c:w val="0.8168832780199996"/>
          <c:h val="9.976871220563784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141932</xdr:rowOff>
    </xdr:from>
    <xdr:to>
      <xdr:col>12</xdr:col>
      <xdr:colOff>0</xdr:colOff>
      <xdr:row>25</xdr:row>
      <xdr:rowOff>58615</xdr:rowOff>
    </xdr:to>
    <xdr:graphicFrame macro="">
      <xdr:nvGraphicFramePr>
        <xdr:cNvPr id="2" name="Graphique 1">
          <a:extLst>
            <a:ext uri="{FF2B5EF4-FFF2-40B4-BE49-F238E27FC236}">
              <a16:creationId xmlns:a16="http://schemas.microsoft.com/office/drawing/2014/main" id="{AC44670E-4E2C-498E-9DF7-0BD0322E6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1</xdr:row>
      <xdr:rowOff>0</xdr:rowOff>
    </xdr:from>
    <xdr:to>
      <xdr:col>16</xdr:col>
      <xdr:colOff>523875</xdr:colOff>
      <xdr:row>19</xdr:row>
      <xdr:rowOff>85725</xdr:rowOff>
    </xdr:to>
    <xdr:graphicFrame macro="">
      <xdr:nvGraphicFramePr>
        <xdr:cNvPr id="2" name="Graphique 1">
          <a:extLst>
            <a:ext uri="{FF2B5EF4-FFF2-40B4-BE49-F238E27FC236}">
              <a16:creationId xmlns:a16="http://schemas.microsoft.com/office/drawing/2014/main" id="{EC06C28C-A8EC-455E-BDF2-34DF10FF7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2721</xdr:rowOff>
    </xdr:from>
    <xdr:to>
      <xdr:col>12</xdr:col>
      <xdr:colOff>0</xdr:colOff>
      <xdr:row>24</xdr:row>
      <xdr:rowOff>140804</xdr:rowOff>
    </xdr:to>
    <xdr:graphicFrame macro="">
      <xdr:nvGraphicFramePr>
        <xdr:cNvPr id="2" name="Graphique 1">
          <a:extLst>
            <a:ext uri="{FF2B5EF4-FFF2-40B4-BE49-F238E27FC236}">
              <a16:creationId xmlns:a16="http://schemas.microsoft.com/office/drawing/2014/main" id="{998C9665-05C6-43DC-8EDA-242E46203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xdr:row>
      <xdr:rowOff>2721</xdr:rowOff>
    </xdr:from>
    <xdr:to>
      <xdr:col>6</xdr:col>
      <xdr:colOff>457200</xdr:colOff>
      <xdr:row>25</xdr:row>
      <xdr:rowOff>190499</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2721</xdr:rowOff>
    </xdr:from>
    <xdr:to>
      <xdr:col>9</xdr:col>
      <xdr:colOff>38100</xdr:colOff>
      <xdr:row>24</xdr:row>
      <xdr:rowOff>114300</xdr:rowOff>
    </xdr:to>
    <xdr:graphicFrame macro="">
      <xdr:nvGraphicFramePr>
        <xdr:cNvPr id="2" name="Graphique 1">
          <a:extLst>
            <a:ext uri="{FF2B5EF4-FFF2-40B4-BE49-F238E27FC236}">
              <a16:creationId xmlns:a16="http://schemas.microsoft.com/office/drawing/2014/main" id="{ED066404-768D-4BAD-A48A-37850DE63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171450</xdr:colOff>
      <xdr:row>0</xdr:row>
      <xdr:rowOff>95250</xdr:rowOff>
    </xdr:from>
    <xdr:to>
      <xdr:col>16</xdr:col>
      <xdr:colOff>600075</xdr:colOff>
      <xdr:row>18</xdr:row>
      <xdr:rowOff>133350</xdr:rowOff>
    </xdr:to>
    <xdr:graphicFrame macro="">
      <xdr:nvGraphicFramePr>
        <xdr:cNvPr id="2" name="Graphique 1">
          <a:extLst>
            <a:ext uri="{FF2B5EF4-FFF2-40B4-BE49-F238E27FC236}">
              <a16:creationId xmlns:a16="http://schemas.microsoft.com/office/drawing/2014/main" id="{5AC4B25C-F3AA-49B0-9C53-C5200F3AB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19F6-04F1-4B11-B53C-F29BD0E350EB}">
  <sheetPr>
    <tabColor rgb="FF00B050"/>
  </sheetPr>
  <dimension ref="A1:Z91"/>
  <sheetViews>
    <sheetView tabSelected="1" zoomScale="130" zoomScaleNormal="130" workbookViewId="0">
      <selection activeCell="A30" sqref="A30"/>
    </sheetView>
  </sheetViews>
  <sheetFormatPr baseColWidth="10" defaultRowHeight="15" x14ac:dyDescent="0.3"/>
  <cols>
    <col min="1" max="12" width="11.42578125" style="8"/>
    <col min="13" max="13" width="20" style="8" customWidth="1"/>
    <col min="14" max="14" width="15.5703125" style="8" customWidth="1"/>
    <col min="15" max="15" width="39.85546875" style="8" bestFit="1" customWidth="1"/>
    <col min="16" max="16" width="20" style="8" bestFit="1" customWidth="1"/>
    <col min="17" max="17" width="11.42578125" style="12" bestFit="1" customWidth="1"/>
    <col min="18" max="22" width="11.7109375" style="12" bestFit="1" customWidth="1"/>
    <col min="23" max="23" width="16" style="8" bestFit="1" customWidth="1"/>
    <col min="24" max="16384" width="11.42578125" style="8"/>
  </cols>
  <sheetData>
    <row r="1" spans="1:7" x14ac:dyDescent="0.3">
      <c r="A1" s="7" t="s">
        <v>88</v>
      </c>
    </row>
    <row r="2" spans="1:7" x14ac:dyDescent="0.3">
      <c r="A2" s="7"/>
    </row>
    <row r="8" spans="1:7" x14ac:dyDescent="0.3">
      <c r="A8" s="9"/>
      <c r="B8" s="9"/>
      <c r="C8" s="9"/>
      <c r="D8" s="9"/>
      <c r="E8" s="9"/>
      <c r="F8" s="9"/>
      <c r="G8" s="9"/>
    </row>
    <row r="9" spans="1:7" x14ac:dyDescent="0.3">
      <c r="B9" s="10"/>
      <c r="C9" s="10"/>
      <c r="D9" s="10"/>
      <c r="E9" s="10"/>
      <c r="F9" s="10"/>
      <c r="G9" s="10"/>
    </row>
    <row r="10" spans="1:7" x14ac:dyDescent="0.3">
      <c r="B10" s="10"/>
      <c r="C10" s="10"/>
      <c r="D10" s="10"/>
      <c r="E10" s="10"/>
      <c r="F10" s="10"/>
      <c r="G10" s="10"/>
    </row>
    <row r="11" spans="1:7" x14ac:dyDescent="0.3">
      <c r="B11" s="10"/>
      <c r="C11" s="10"/>
      <c r="D11" s="10"/>
      <c r="E11" s="10"/>
      <c r="F11" s="10"/>
      <c r="G11" s="10"/>
    </row>
    <row r="12" spans="1:7" x14ac:dyDescent="0.3">
      <c r="B12" s="10"/>
      <c r="C12" s="10"/>
      <c r="D12" s="10"/>
      <c r="E12" s="10"/>
      <c r="F12" s="10"/>
      <c r="G12" s="10"/>
    </row>
    <row r="13" spans="1:7" x14ac:dyDescent="0.3">
      <c r="B13" s="10"/>
      <c r="C13" s="10"/>
      <c r="D13" s="10"/>
      <c r="E13" s="10"/>
      <c r="F13" s="10"/>
      <c r="G13" s="10"/>
    </row>
    <row r="14" spans="1:7" x14ac:dyDescent="0.3">
      <c r="B14" s="10"/>
      <c r="C14" s="10"/>
      <c r="D14" s="10"/>
      <c r="E14" s="10"/>
      <c r="F14" s="10"/>
      <c r="G14" s="10"/>
    </row>
    <row r="27" spans="1:24" x14ac:dyDescent="0.3">
      <c r="A27" s="11" t="s">
        <v>257</v>
      </c>
    </row>
    <row r="28" spans="1:24" x14ac:dyDescent="0.3">
      <c r="A28" s="8" t="s">
        <v>140</v>
      </c>
    </row>
    <row r="29" spans="1:24" x14ac:dyDescent="0.3">
      <c r="A29" s="8" t="s">
        <v>139</v>
      </c>
    </row>
    <row r="30" spans="1:24" x14ac:dyDescent="0.3">
      <c r="A30" s="8" t="s">
        <v>268</v>
      </c>
    </row>
    <row r="32" spans="1:24" x14ac:dyDescent="0.3">
      <c r="A32" s="8" t="s">
        <v>86</v>
      </c>
      <c r="X32" s="10"/>
    </row>
    <row r="33" spans="1:13" x14ac:dyDescent="0.3">
      <c r="A33" s="25" t="s">
        <v>8</v>
      </c>
      <c r="B33" s="25" t="s">
        <v>75</v>
      </c>
      <c r="C33" s="25" t="s">
        <v>76</v>
      </c>
      <c r="D33" s="25" t="s">
        <v>77</v>
      </c>
      <c r="E33" s="25" t="s">
        <v>78</v>
      </c>
      <c r="F33" s="25" t="s">
        <v>79</v>
      </c>
      <c r="G33" s="25" t="s">
        <v>80</v>
      </c>
    </row>
    <row r="34" spans="1:13" x14ac:dyDescent="0.3">
      <c r="A34" s="25">
        <v>2017</v>
      </c>
      <c r="B34" s="18">
        <v>13.3</v>
      </c>
      <c r="C34" s="18">
        <v>18.399999999999999</v>
      </c>
      <c r="D34" s="18">
        <v>20.9</v>
      </c>
      <c r="E34" s="18">
        <v>18.3</v>
      </c>
      <c r="F34" s="18">
        <v>13.5</v>
      </c>
      <c r="G34" s="18">
        <v>15.6</v>
      </c>
      <c r="H34" s="10"/>
    </row>
    <row r="35" spans="1:13" x14ac:dyDescent="0.3">
      <c r="A35" s="25">
        <v>2018</v>
      </c>
      <c r="B35" s="18">
        <v>11.9</v>
      </c>
      <c r="C35" s="18">
        <v>17.100000000000001</v>
      </c>
      <c r="D35" s="18">
        <v>21.7</v>
      </c>
      <c r="E35" s="18">
        <v>18.399999999999999</v>
      </c>
      <c r="F35" s="18">
        <v>13.4</v>
      </c>
      <c r="G35" s="18">
        <v>17.5</v>
      </c>
      <c r="H35" s="10"/>
    </row>
    <row r="36" spans="1:13" x14ac:dyDescent="0.3">
      <c r="A36" s="25">
        <v>2019</v>
      </c>
      <c r="B36" s="18">
        <v>13.6</v>
      </c>
      <c r="C36" s="18">
        <v>14.8</v>
      </c>
      <c r="D36" s="18">
        <v>17.8</v>
      </c>
      <c r="E36" s="18">
        <v>18.5</v>
      </c>
      <c r="F36" s="18">
        <v>16.3</v>
      </c>
      <c r="G36" s="18">
        <v>19.100000000000001</v>
      </c>
      <c r="H36" s="10"/>
    </row>
    <row r="37" spans="1:13" x14ac:dyDescent="0.3">
      <c r="A37" s="25">
        <v>2020</v>
      </c>
      <c r="B37" s="18">
        <v>9.1999999999999993</v>
      </c>
      <c r="C37" s="18">
        <v>13.8</v>
      </c>
      <c r="D37" s="18">
        <v>19.5</v>
      </c>
      <c r="E37" s="18">
        <v>19.899999999999999</v>
      </c>
      <c r="F37" s="18">
        <v>16.600000000000001</v>
      </c>
      <c r="G37" s="18">
        <v>21.1</v>
      </c>
      <c r="H37" s="10"/>
    </row>
    <row r="38" spans="1:13" x14ac:dyDescent="0.3">
      <c r="A38" s="25">
        <v>2021</v>
      </c>
      <c r="B38" s="18">
        <v>8.4</v>
      </c>
      <c r="C38" s="18">
        <v>13.8</v>
      </c>
      <c r="D38" s="18">
        <v>20.399999999999999</v>
      </c>
      <c r="E38" s="18">
        <v>20.5</v>
      </c>
      <c r="F38" s="18">
        <v>16.600000000000001</v>
      </c>
      <c r="G38" s="18">
        <v>20.3</v>
      </c>
      <c r="H38" s="10"/>
    </row>
    <row r="39" spans="1:13" x14ac:dyDescent="0.3">
      <c r="A39" s="25">
        <v>2022</v>
      </c>
      <c r="B39" s="18">
        <v>11.2</v>
      </c>
      <c r="C39" s="18">
        <v>15.8</v>
      </c>
      <c r="D39" s="18">
        <v>19.899999999999999</v>
      </c>
      <c r="E39" s="18">
        <v>19.3</v>
      </c>
      <c r="F39" s="18">
        <v>15.6</v>
      </c>
      <c r="G39" s="18">
        <v>18.3</v>
      </c>
      <c r="H39" s="10"/>
    </row>
    <row r="40" spans="1:13" x14ac:dyDescent="0.3">
      <c r="A40" s="25">
        <v>2023</v>
      </c>
      <c r="B40" s="18">
        <v>11.3</v>
      </c>
      <c r="C40" s="18">
        <v>15.7</v>
      </c>
      <c r="D40" s="18">
        <v>20.100000000000001</v>
      </c>
      <c r="E40" s="18">
        <v>19.3</v>
      </c>
      <c r="F40" s="18">
        <v>15.3</v>
      </c>
      <c r="G40" s="18">
        <v>18.2</v>
      </c>
      <c r="H40" s="10"/>
    </row>
    <row r="41" spans="1:13" x14ac:dyDescent="0.3">
      <c r="A41" s="25">
        <v>2024</v>
      </c>
      <c r="B41" s="18">
        <v>11.7</v>
      </c>
      <c r="C41" s="18">
        <v>15.2</v>
      </c>
      <c r="D41" s="18">
        <v>20.100000000000001</v>
      </c>
      <c r="E41" s="18">
        <v>20.100000000000001</v>
      </c>
      <c r="F41" s="18">
        <v>15</v>
      </c>
      <c r="G41" s="18">
        <v>17.899999999999999</v>
      </c>
      <c r="H41" s="10"/>
    </row>
    <row r="42" spans="1:13" x14ac:dyDescent="0.3">
      <c r="A42" s="25">
        <v>2025</v>
      </c>
      <c r="B42" s="18">
        <v>12.6</v>
      </c>
      <c r="C42" s="18">
        <v>15.4</v>
      </c>
      <c r="D42" s="18">
        <v>19.899999999999999</v>
      </c>
      <c r="E42" s="18">
        <v>19.5</v>
      </c>
      <c r="F42" s="18">
        <v>14.8</v>
      </c>
      <c r="G42" s="18">
        <v>17.8</v>
      </c>
      <c r="H42" s="10"/>
      <c r="M42" s="10"/>
    </row>
    <row r="43" spans="1:13" x14ac:dyDescent="0.3">
      <c r="B43" s="10"/>
      <c r="F43" s="10"/>
      <c r="H43" s="10"/>
      <c r="K43" s="10"/>
      <c r="L43" s="10"/>
    </row>
    <row r="70" spans="24:26" x14ac:dyDescent="0.3">
      <c r="X70" s="10"/>
      <c r="Y70" s="10"/>
      <c r="Z70" s="10"/>
    </row>
    <row r="71" spans="24:26" x14ac:dyDescent="0.3">
      <c r="X71" s="10"/>
      <c r="Y71" s="10"/>
      <c r="Z71" s="10"/>
    </row>
    <row r="72" spans="24:26" x14ac:dyDescent="0.3">
      <c r="X72" s="10"/>
      <c r="Y72" s="10"/>
      <c r="Z72" s="10"/>
    </row>
    <row r="73" spans="24:26" x14ac:dyDescent="0.3">
      <c r="X73" s="10"/>
      <c r="Y73" s="10"/>
      <c r="Z73" s="10"/>
    </row>
    <row r="74" spans="24:26" x14ac:dyDescent="0.3">
      <c r="X74" s="10"/>
      <c r="Y74" s="10"/>
      <c r="Z74" s="10"/>
    </row>
    <row r="75" spans="24:26" x14ac:dyDescent="0.3">
      <c r="X75" s="10"/>
      <c r="Y75" s="10"/>
      <c r="Z75" s="10"/>
    </row>
    <row r="76" spans="24:26" x14ac:dyDescent="0.3">
      <c r="X76" s="10"/>
      <c r="Y76" s="10"/>
      <c r="Z76" s="10"/>
    </row>
    <row r="77" spans="24:26" x14ac:dyDescent="0.3">
      <c r="X77" s="10"/>
      <c r="Y77" s="10"/>
      <c r="Z77" s="10"/>
    </row>
    <row r="90" spans="24:24" x14ac:dyDescent="0.3">
      <c r="X90" s="10"/>
    </row>
    <row r="91" spans="24:24" x14ac:dyDescent="0.3">
      <c r="X91" s="1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C7DD-ED47-433B-A8A9-746B8C66020B}">
  <sheetPr>
    <tabColor rgb="FF00B050"/>
  </sheetPr>
  <dimension ref="A1:I34"/>
  <sheetViews>
    <sheetView workbookViewId="0">
      <selection activeCell="A34" sqref="A34"/>
    </sheetView>
  </sheetViews>
  <sheetFormatPr baseColWidth="10" defaultRowHeight="15" customHeight="1" x14ac:dyDescent="0.35"/>
  <cols>
    <col min="1" max="1" width="23.5703125" style="83" customWidth="1"/>
    <col min="2" max="16384" width="11.42578125" style="83"/>
  </cols>
  <sheetData>
    <row r="1" spans="1:9" ht="15" customHeight="1" x14ac:dyDescent="0.35">
      <c r="A1" s="28" t="s">
        <v>262</v>
      </c>
    </row>
    <row r="3" spans="1:9" ht="15" customHeight="1" x14ac:dyDescent="0.35">
      <c r="A3" s="13"/>
      <c r="B3" s="129" t="s">
        <v>194</v>
      </c>
      <c r="C3" s="130"/>
      <c r="D3" s="130"/>
      <c r="E3" s="130"/>
      <c r="F3" s="130"/>
      <c r="G3" s="131"/>
    </row>
    <row r="4" spans="1:9" ht="15" customHeight="1" x14ac:dyDescent="0.35">
      <c r="A4" s="81" t="s">
        <v>195</v>
      </c>
      <c r="B4" s="82" t="s">
        <v>196</v>
      </c>
      <c r="C4" s="82" t="s">
        <v>197</v>
      </c>
      <c r="D4" s="82" t="s">
        <v>198</v>
      </c>
      <c r="E4" s="82" t="s">
        <v>199</v>
      </c>
      <c r="F4" s="82" t="s">
        <v>200</v>
      </c>
      <c r="G4" s="82" t="s">
        <v>201</v>
      </c>
    </row>
    <row r="5" spans="1:9" ht="15" customHeight="1" x14ac:dyDescent="0.35">
      <c r="A5" s="24" t="s">
        <v>155</v>
      </c>
      <c r="B5" s="80">
        <v>222</v>
      </c>
      <c r="C5" s="80">
        <v>244</v>
      </c>
      <c r="D5" s="80">
        <v>255</v>
      </c>
      <c r="E5" s="80">
        <v>263</v>
      </c>
      <c r="F5" s="80">
        <v>267</v>
      </c>
      <c r="G5" s="80">
        <v>257</v>
      </c>
    </row>
    <row r="6" spans="1:9" ht="15" customHeight="1" x14ac:dyDescent="0.35">
      <c r="A6" s="24" t="s">
        <v>156</v>
      </c>
      <c r="B6" s="80">
        <v>226</v>
      </c>
      <c r="C6" s="80">
        <v>242</v>
      </c>
      <c r="D6" s="80">
        <v>252</v>
      </c>
      <c r="E6" s="80">
        <v>262</v>
      </c>
      <c r="F6" s="80">
        <v>265</v>
      </c>
      <c r="G6" s="80">
        <v>279</v>
      </c>
    </row>
    <row r="7" spans="1:9" ht="15" customHeight="1" x14ac:dyDescent="0.35">
      <c r="A7" s="24" t="s">
        <v>157</v>
      </c>
      <c r="B7" s="80">
        <v>213</v>
      </c>
      <c r="C7" s="80">
        <v>244</v>
      </c>
      <c r="D7" s="80">
        <v>252</v>
      </c>
      <c r="E7" s="80">
        <v>260</v>
      </c>
      <c r="F7" s="80">
        <v>266</v>
      </c>
      <c r="G7" s="80">
        <v>270</v>
      </c>
    </row>
    <row r="8" spans="1:9" ht="15" customHeight="1" x14ac:dyDescent="0.35">
      <c r="A8" s="24" t="s">
        <v>158</v>
      </c>
      <c r="B8" s="80">
        <v>191</v>
      </c>
      <c r="C8" s="80">
        <v>244</v>
      </c>
      <c r="D8" s="80">
        <v>252</v>
      </c>
      <c r="E8" s="80">
        <v>259</v>
      </c>
      <c r="F8" s="80">
        <v>268</v>
      </c>
      <c r="G8" s="80">
        <v>280</v>
      </c>
    </row>
    <row r="9" spans="1:9" ht="15" customHeight="1" x14ac:dyDescent="0.35">
      <c r="A9" s="24" t="s">
        <v>159</v>
      </c>
      <c r="B9" s="80">
        <v>221</v>
      </c>
      <c r="C9" s="80">
        <v>240</v>
      </c>
      <c r="D9" s="80">
        <v>251</v>
      </c>
      <c r="E9" s="80">
        <v>259</v>
      </c>
      <c r="F9" s="80">
        <v>265</v>
      </c>
      <c r="G9" s="80">
        <v>272</v>
      </c>
    </row>
    <row r="10" spans="1:9" ht="15" customHeight="1" x14ac:dyDescent="0.35">
      <c r="A10" s="24" t="s">
        <v>160</v>
      </c>
      <c r="B10" s="80">
        <v>223</v>
      </c>
      <c r="C10" s="80">
        <v>237</v>
      </c>
      <c r="D10" s="80">
        <v>248</v>
      </c>
      <c r="E10" s="80">
        <v>257</v>
      </c>
      <c r="F10" s="80">
        <v>265</v>
      </c>
      <c r="G10" s="80">
        <v>279</v>
      </c>
    </row>
    <row r="11" spans="1:9" ht="15" customHeight="1" x14ac:dyDescent="0.35">
      <c r="A11" s="24" t="s">
        <v>161</v>
      </c>
      <c r="B11" s="80">
        <v>224</v>
      </c>
      <c r="C11" s="80">
        <v>235</v>
      </c>
      <c r="D11" s="80">
        <v>245</v>
      </c>
      <c r="E11" s="80">
        <v>254</v>
      </c>
      <c r="F11" s="80">
        <v>265</v>
      </c>
      <c r="G11" s="80">
        <v>285</v>
      </c>
    </row>
    <row r="12" spans="1:9" ht="15" customHeight="1" x14ac:dyDescent="0.35">
      <c r="B12" s="119"/>
      <c r="C12" s="119"/>
      <c r="D12" s="119"/>
      <c r="E12" s="119"/>
      <c r="F12" s="119"/>
      <c r="G12" s="119"/>
    </row>
    <row r="13" spans="1:9" ht="29.25" customHeight="1" x14ac:dyDescent="0.35">
      <c r="A13" s="134" t="s">
        <v>255</v>
      </c>
      <c r="B13" s="134"/>
      <c r="C13" s="134"/>
      <c r="D13" s="134"/>
      <c r="E13" s="134"/>
      <c r="F13" s="134"/>
      <c r="G13" s="134"/>
      <c r="H13" s="134"/>
      <c r="I13" s="134"/>
    </row>
    <row r="14" spans="1:9" ht="15" customHeight="1" x14ac:dyDescent="0.35">
      <c r="A14" s="14" t="s">
        <v>162</v>
      </c>
    </row>
    <row r="15" spans="1:9" ht="15" customHeight="1" x14ac:dyDescent="0.35">
      <c r="A15" s="14" t="s">
        <v>142</v>
      </c>
    </row>
    <row r="16" spans="1:9" ht="15" customHeight="1" x14ac:dyDescent="0.35">
      <c r="A16" s="14" t="s">
        <v>269</v>
      </c>
    </row>
    <row r="18" spans="1:9" ht="15" customHeight="1" x14ac:dyDescent="0.35">
      <c r="A18" s="28" t="s">
        <v>252</v>
      </c>
    </row>
    <row r="19" spans="1:9" ht="15" customHeight="1" x14ac:dyDescent="0.35">
      <c r="A19" s="28"/>
    </row>
    <row r="20" spans="1:9" ht="15" customHeight="1" x14ac:dyDescent="0.35">
      <c r="A20" s="13"/>
      <c r="B20" s="132" t="s">
        <v>251</v>
      </c>
      <c r="C20" s="133"/>
      <c r="D20" s="133"/>
      <c r="E20" s="133"/>
      <c r="F20" s="133"/>
      <c r="G20" s="133"/>
      <c r="H20" s="133"/>
    </row>
    <row r="21" spans="1:9" ht="15" customHeight="1" x14ac:dyDescent="0.35">
      <c r="A21" s="81" t="s">
        <v>195</v>
      </c>
      <c r="B21" s="82" t="s">
        <v>196</v>
      </c>
      <c r="C21" s="82" t="s">
        <v>197</v>
      </c>
      <c r="D21" s="82" t="s">
        <v>198</v>
      </c>
      <c r="E21" s="82" t="s">
        <v>199</v>
      </c>
      <c r="F21" s="82" t="s">
        <v>200</v>
      </c>
      <c r="G21" s="82" t="s">
        <v>201</v>
      </c>
      <c r="H21" s="82" t="s">
        <v>1</v>
      </c>
    </row>
    <row r="22" spans="1:9" ht="15" customHeight="1" x14ac:dyDescent="0.35">
      <c r="A22" s="24" t="s">
        <v>155</v>
      </c>
      <c r="B22" s="50">
        <v>0.1</v>
      </c>
      <c r="C22" s="50">
        <v>0.63</v>
      </c>
      <c r="D22" s="50">
        <v>1.82</v>
      </c>
      <c r="E22" s="50">
        <v>0.52</v>
      </c>
      <c r="F22" s="50">
        <v>0.13</v>
      </c>
      <c r="G22" s="50">
        <v>0.01</v>
      </c>
      <c r="H22" s="120">
        <f>SUM(B22:G22)</f>
        <v>3.2099999999999995</v>
      </c>
    </row>
    <row r="23" spans="1:9" ht="15" customHeight="1" x14ac:dyDescent="0.35">
      <c r="A23" s="24" t="s">
        <v>156</v>
      </c>
      <c r="B23" s="50">
        <v>0.02</v>
      </c>
      <c r="C23" s="50">
        <v>0.15</v>
      </c>
      <c r="D23" s="50">
        <v>1.28</v>
      </c>
      <c r="E23" s="50">
        <v>0.96</v>
      </c>
      <c r="F23" s="50">
        <v>0.44</v>
      </c>
      <c r="G23" s="50">
        <v>0.14000000000000001</v>
      </c>
      <c r="H23" s="120">
        <f t="shared" ref="H23:H28" si="0">SUM(B23:G23)</f>
        <v>2.99</v>
      </c>
    </row>
    <row r="24" spans="1:9" ht="15" customHeight="1" x14ac:dyDescent="0.35">
      <c r="A24" s="24" t="s">
        <v>157</v>
      </c>
      <c r="B24" s="50">
        <v>0.17</v>
      </c>
      <c r="C24" s="50">
        <v>1.65</v>
      </c>
      <c r="D24" s="50">
        <v>2.79</v>
      </c>
      <c r="E24" s="50">
        <v>1.59</v>
      </c>
      <c r="F24" s="50">
        <v>0.24</v>
      </c>
      <c r="G24" s="50">
        <v>0.03</v>
      </c>
      <c r="H24" s="120">
        <f t="shared" si="0"/>
        <v>6.47</v>
      </c>
    </row>
    <row r="25" spans="1:9" ht="15" customHeight="1" x14ac:dyDescent="0.35">
      <c r="A25" s="24" t="s">
        <v>158</v>
      </c>
      <c r="B25" s="50">
        <v>0.18</v>
      </c>
      <c r="C25" s="50">
        <v>0.55000000000000004</v>
      </c>
      <c r="D25" s="50">
        <v>2.48</v>
      </c>
      <c r="E25" s="50">
        <v>3.54</v>
      </c>
      <c r="F25" s="50">
        <v>1.64</v>
      </c>
      <c r="G25" s="50">
        <v>0.38</v>
      </c>
      <c r="H25" s="120">
        <f t="shared" si="0"/>
        <v>8.7700000000000014</v>
      </c>
    </row>
    <row r="26" spans="1:9" ht="15" customHeight="1" x14ac:dyDescent="0.35">
      <c r="A26" s="24" t="s">
        <v>159</v>
      </c>
      <c r="B26" s="50">
        <v>0.91</v>
      </c>
      <c r="C26" s="50">
        <v>1.79</v>
      </c>
      <c r="D26" s="50">
        <v>2.57</v>
      </c>
      <c r="E26" s="50">
        <v>1.89</v>
      </c>
      <c r="F26" s="50">
        <v>0.7</v>
      </c>
      <c r="G26" s="50">
        <v>0.14000000000000001</v>
      </c>
      <c r="H26" s="120">
        <f t="shared" si="0"/>
        <v>7.9999999999999991</v>
      </c>
    </row>
    <row r="27" spans="1:9" ht="15" customHeight="1" x14ac:dyDescent="0.35">
      <c r="A27" s="24" t="s">
        <v>160</v>
      </c>
      <c r="B27" s="50">
        <v>3.04</v>
      </c>
      <c r="C27" s="50">
        <v>4.5599999999999996</v>
      </c>
      <c r="D27" s="50">
        <v>6.47</v>
      </c>
      <c r="E27" s="50">
        <v>7.74</v>
      </c>
      <c r="F27" s="50">
        <v>5.93</v>
      </c>
      <c r="G27" s="50">
        <v>4.22</v>
      </c>
      <c r="H27" s="120">
        <f t="shared" si="0"/>
        <v>31.96</v>
      </c>
    </row>
    <row r="28" spans="1:9" ht="15" customHeight="1" x14ac:dyDescent="0.35">
      <c r="A28" s="24" t="s">
        <v>161</v>
      </c>
      <c r="B28" s="50">
        <v>7</v>
      </c>
      <c r="C28" s="50">
        <v>5.97</v>
      </c>
      <c r="D28" s="50">
        <v>5.47</v>
      </c>
      <c r="E28" s="50">
        <v>4.9800000000000004</v>
      </c>
      <c r="F28" s="50">
        <v>4.6900000000000004</v>
      </c>
      <c r="G28" s="50">
        <v>10.48</v>
      </c>
      <c r="H28" s="120">
        <f t="shared" si="0"/>
        <v>38.590000000000003</v>
      </c>
    </row>
    <row r="29" spans="1:9" ht="15" customHeight="1" x14ac:dyDescent="0.35">
      <c r="A29" s="121" t="s">
        <v>1</v>
      </c>
      <c r="B29" s="120">
        <f>SUM(B22:B28)</f>
        <v>11.42</v>
      </c>
      <c r="C29" s="120">
        <f t="shared" ref="C29:H29" si="1">SUM(C22:C28)</f>
        <v>15.299999999999997</v>
      </c>
      <c r="D29" s="120">
        <f t="shared" si="1"/>
        <v>22.88</v>
      </c>
      <c r="E29" s="120">
        <f t="shared" si="1"/>
        <v>21.220000000000002</v>
      </c>
      <c r="F29" s="120">
        <f t="shared" si="1"/>
        <v>13.77</v>
      </c>
      <c r="G29" s="120">
        <f t="shared" si="1"/>
        <v>15.4</v>
      </c>
      <c r="H29" s="120">
        <f t="shared" si="1"/>
        <v>99.990000000000009</v>
      </c>
    </row>
    <row r="30" spans="1:9" ht="15" customHeight="1" x14ac:dyDescent="0.35">
      <c r="A30" s="86"/>
      <c r="B30" s="119"/>
      <c r="C30" s="119"/>
      <c r="D30" s="119"/>
      <c r="E30" s="119"/>
      <c r="F30" s="119"/>
      <c r="G30" s="119"/>
    </row>
    <row r="31" spans="1:9" ht="30.75" customHeight="1" x14ac:dyDescent="0.35">
      <c r="A31" s="134" t="s">
        <v>261</v>
      </c>
      <c r="B31" s="134"/>
      <c r="C31" s="134"/>
      <c r="D31" s="134"/>
      <c r="E31" s="134"/>
      <c r="F31" s="134"/>
      <c r="G31" s="134"/>
      <c r="H31" s="134"/>
      <c r="I31" s="134"/>
    </row>
    <row r="32" spans="1:9" ht="15" customHeight="1" x14ac:dyDescent="0.35">
      <c r="A32" s="14" t="s">
        <v>162</v>
      </c>
    </row>
    <row r="33" spans="1:1" ht="15" customHeight="1" x14ac:dyDescent="0.35">
      <c r="A33" s="14" t="s">
        <v>142</v>
      </c>
    </row>
    <row r="34" spans="1:1" ht="15" customHeight="1" x14ac:dyDescent="0.35">
      <c r="A34" s="14" t="s">
        <v>269</v>
      </c>
    </row>
  </sheetData>
  <mergeCells count="4">
    <mergeCell ref="A31:I31"/>
    <mergeCell ref="B3:G3"/>
    <mergeCell ref="B20:H20"/>
    <mergeCell ref="A13:I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34B8-AFDE-421F-BA1F-84A316335096}">
  <sheetPr>
    <tabColor rgb="FFFFC000"/>
  </sheetPr>
  <dimension ref="A1:AL21"/>
  <sheetViews>
    <sheetView zoomScaleNormal="100" workbookViewId="0">
      <selection activeCell="A21" sqref="A21"/>
    </sheetView>
  </sheetViews>
  <sheetFormatPr baseColWidth="10" defaultColWidth="11.42578125" defaultRowHeight="12" x14ac:dyDescent="0.2"/>
  <cols>
    <col min="1" max="1" width="23.5703125" style="37" customWidth="1"/>
    <col min="2" max="2" width="15.7109375" style="37" bestFit="1" customWidth="1"/>
    <col min="3" max="3" width="8.85546875" style="37" bestFit="1" customWidth="1"/>
    <col min="4" max="4" width="6.5703125" style="37" bestFit="1" customWidth="1"/>
    <col min="5" max="5" width="10.42578125" style="37" bestFit="1" customWidth="1"/>
    <col min="6" max="6" width="8.85546875" style="37" bestFit="1" customWidth="1"/>
    <col min="7" max="7" width="6.5703125" style="37" bestFit="1" customWidth="1"/>
    <col min="8" max="8" width="10.42578125" style="37" bestFit="1" customWidth="1"/>
    <col min="9" max="9" width="8.85546875" style="37" bestFit="1" customWidth="1"/>
    <col min="10" max="10" width="6.5703125" style="37" bestFit="1" customWidth="1"/>
    <col min="11" max="11" width="10.42578125" style="37" bestFit="1" customWidth="1"/>
    <col min="12" max="12" width="8.85546875" style="37" bestFit="1" customWidth="1"/>
    <col min="13" max="13" width="6.5703125" style="37" bestFit="1" customWidth="1"/>
    <col min="14" max="14" width="10.42578125" style="37" bestFit="1" customWidth="1"/>
    <col min="15" max="15" width="8.85546875" style="37" bestFit="1" customWidth="1"/>
    <col min="16" max="16" width="6.5703125" style="37" bestFit="1" customWidth="1"/>
    <col min="17" max="17" width="10.42578125" style="37" bestFit="1" customWidth="1"/>
    <col min="18" max="18" width="16.42578125" style="37" bestFit="1" customWidth="1"/>
    <col min="19" max="19" width="16.140625" style="37" bestFit="1" customWidth="1"/>
    <col min="20" max="20" width="14.28515625" style="37" bestFit="1" customWidth="1"/>
    <col min="21" max="21" width="12" style="37" bestFit="1" customWidth="1"/>
    <col min="22" max="22" width="9.7109375" style="37" bestFit="1" customWidth="1"/>
    <col min="23" max="16384" width="11.42578125" style="37"/>
  </cols>
  <sheetData>
    <row r="1" spans="1:38" ht="15" x14ac:dyDescent="0.3">
      <c r="A1" s="28" t="s">
        <v>267</v>
      </c>
      <c r="B1" s="8"/>
      <c r="C1" s="12"/>
      <c r="D1" s="12"/>
      <c r="E1" s="12"/>
    </row>
    <row r="2" spans="1:38" ht="15" x14ac:dyDescent="0.3">
      <c r="A2" s="7"/>
      <c r="B2" s="8"/>
      <c r="C2" s="12"/>
      <c r="D2" s="12"/>
      <c r="E2" s="12"/>
    </row>
    <row r="3" spans="1:38" ht="15" x14ac:dyDescent="0.3">
      <c r="A3" s="8"/>
      <c r="B3" s="8"/>
      <c r="C3" s="136" t="s">
        <v>33</v>
      </c>
      <c r="D3" s="136"/>
      <c r="E3" s="136"/>
      <c r="F3" s="136" t="s">
        <v>34</v>
      </c>
      <c r="G3" s="136"/>
      <c r="H3" s="136"/>
      <c r="I3" s="136" t="s">
        <v>35</v>
      </c>
      <c r="J3" s="136"/>
      <c r="K3" s="136"/>
      <c r="L3" s="136" t="s">
        <v>36</v>
      </c>
      <c r="M3" s="136"/>
      <c r="N3" s="136"/>
      <c r="O3" s="136" t="s">
        <v>37</v>
      </c>
      <c r="P3" s="136"/>
      <c r="Q3" s="136"/>
      <c r="R3" s="140" t="s">
        <v>95</v>
      </c>
      <c r="S3" s="141"/>
      <c r="T3" s="141"/>
      <c r="U3" s="141"/>
      <c r="V3" s="142"/>
    </row>
    <row r="4" spans="1:38" ht="15" x14ac:dyDescent="0.3">
      <c r="A4" s="136" t="s">
        <v>0</v>
      </c>
      <c r="B4" s="136"/>
      <c r="C4" s="47" t="s">
        <v>9</v>
      </c>
      <c r="D4" s="47" t="s">
        <v>10</v>
      </c>
      <c r="E4" s="47" t="s">
        <v>11</v>
      </c>
      <c r="F4" s="47" t="s">
        <v>9</v>
      </c>
      <c r="G4" s="47" t="s">
        <v>10</v>
      </c>
      <c r="H4" s="47" t="s">
        <v>11</v>
      </c>
      <c r="I4" s="47" t="s">
        <v>9</v>
      </c>
      <c r="J4" s="47" t="s">
        <v>10</v>
      </c>
      <c r="K4" s="47" t="s">
        <v>11</v>
      </c>
      <c r="L4" s="47" t="s">
        <v>9</v>
      </c>
      <c r="M4" s="47" t="s">
        <v>10</v>
      </c>
      <c r="N4" s="47" t="s">
        <v>11</v>
      </c>
      <c r="O4" s="47" t="s">
        <v>9</v>
      </c>
      <c r="P4" s="47" t="s">
        <v>10</v>
      </c>
      <c r="Q4" s="47" t="s">
        <v>11</v>
      </c>
      <c r="R4" s="47" t="s">
        <v>96</v>
      </c>
      <c r="S4" s="47" t="s">
        <v>97</v>
      </c>
      <c r="T4" s="47" t="s">
        <v>98</v>
      </c>
      <c r="U4" s="47" t="s">
        <v>14</v>
      </c>
      <c r="V4" s="47" t="s">
        <v>18</v>
      </c>
    </row>
    <row r="5" spans="1:38" ht="15" x14ac:dyDescent="0.3">
      <c r="A5" s="137" t="s">
        <v>1</v>
      </c>
      <c r="B5" s="137"/>
      <c r="C5" s="48">
        <v>13.4</v>
      </c>
      <c r="D5" s="48">
        <v>43.9</v>
      </c>
      <c r="E5" s="73">
        <v>42.6</v>
      </c>
      <c r="F5" s="48">
        <v>16.899999999999999</v>
      </c>
      <c r="G5" s="48">
        <v>38.9</v>
      </c>
      <c r="H5" s="73">
        <v>44.2</v>
      </c>
      <c r="I5" s="48">
        <v>14.9</v>
      </c>
      <c r="J5" s="48">
        <v>25.7</v>
      </c>
      <c r="K5" s="73">
        <v>59.4</v>
      </c>
      <c r="L5" s="48">
        <v>16.600000000000001</v>
      </c>
      <c r="M5" s="48">
        <v>33.9</v>
      </c>
      <c r="N5" s="73">
        <v>49.5</v>
      </c>
      <c r="O5" s="48">
        <v>18.600000000000001</v>
      </c>
      <c r="P5" s="48">
        <v>38.700000000000003</v>
      </c>
      <c r="Q5" s="73">
        <v>42.7</v>
      </c>
      <c r="R5" s="48">
        <v>15.1</v>
      </c>
      <c r="S5" s="48">
        <v>23.8</v>
      </c>
      <c r="T5" s="73">
        <v>61.1</v>
      </c>
      <c r="U5" s="84">
        <v>128</v>
      </c>
      <c r="V5" s="84">
        <v>39</v>
      </c>
    </row>
    <row r="6" spans="1:38" ht="15" x14ac:dyDescent="0.3">
      <c r="A6" s="138" t="s">
        <v>2</v>
      </c>
      <c r="B6" s="25" t="s">
        <v>19</v>
      </c>
      <c r="C6" s="39">
        <v>11.1</v>
      </c>
      <c r="D6" s="39">
        <v>42</v>
      </c>
      <c r="E6" s="39">
        <v>46.9</v>
      </c>
      <c r="F6" s="39">
        <v>14.5</v>
      </c>
      <c r="G6" s="39">
        <v>38.700000000000003</v>
      </c>
      <c r="H6" s="39">
        <v>46.7</v>
      </c>
      <c r="I6" s="39">
        <v>12.8</v>
      </c>
      <c r="J6" s="39">
        <v>25</v>
      </c>
      <c r="K6" s="39">
        <v>62.1</v>
      </c>
      <c r="L6" s="39">
        <v>13.2</v>
      </c>
      <c r="M6" s="39">
        <v>32.5</v>
      </c>
      <c r="N6" s="39">
        <v>54.3</v>
      </c>
      <c r="O6" s="39">
        <v>14.7</v>
      </c>
      <c r="P6" s="39">
        <v>37.299999999999997</v>
      </c>
      <c r="Q6" s="39">
        <v>48.1</v>
      </c>
      <c r="R6" s="39">
        <v>14</v>
      </c>
      <c r="S6" s="39">
        <v>23.4</v>
      </c>
      <c r="T6" s="39">
        <v>62.6</v>
      </c>
      <c r="U6" s="61">
        <v>130</v>
      </c>
      <c r="V6" s="61">
        <v>38</v>
      </c>
      <c r="W6" s="40"/>
      <c r="X6" s="40"/>
      <c r="Z6" s="40"/>
      <c r="AA6" s="40"/>
      <c r="AC6" s="40"/>
      <c r="AD6" s="40"/>
    </row>
    <row r="7" spans="1:38" ht="15" x14ac:dyDescent="0.3">
      <c r="A7" s="138"/>
      <c r="B7" s="25" t="s">
        <v>20</v>
      </c>
      <c r="C7" s="39">
        <v>15.7</v>
      </c>
      <c r="D7" s="39">
        <v>45.8</v>
      </c>
      <c r="E7" s="39">
        <v>38.5</v>
      </c>
      <c r="F7" s="39">
        <v>19.3</v>
      </c>
      <c r="G7" s="39">
        <v>39.1</v>
      </c>
      <c r="H7" s="39">
        <v>41.7</v>
      </c>
      <c r="I7" s="39">
        <v>16.8</v>
      </c>
      <c r="J7" s="39">
        <v>26.4</v>
      </c>
      <c r="K7" s="39">
        <v>56.8</v>
      </c>
      <c r="L7" s="39">
        <v>19.7</v>
      </c>
      <c r="M7" s="39">
        <v>35.299999999999997</v>
      </c>
      <c r="N7" s="39">
        <v>45</v>
      </c>
      <c r="O7" s="39">
        <v>22.4</v>
      </c>
      <c r="P7" s="39">
        <v>40</v>
      </c>
      <c r="Q7" s="39">
        <v>37.6</v>
      </c>
      <c r="R7" s="39">
        <v>16.100000000000001</v>
      </c>
      <c r="S7" s="39">
        <v>24.2</v>
      </c>
      <c r="T7" s="39">
        <v>59.8</v>
      </c>
      <c r="U7" s="61">
        <v>127</v>
      </c>
      <c r="V7" s="61">
        <v>39</v>
      </c>
    </row>
    <row r="8" spans="1:38" ht="15" x14ac:dyDescent="0.3">
      <c r="A8" s="138" t="s">
        <v>12</v>
      </c>
      <c r="B8" s="25" t="s">
        <v>3</v>
      </c>
      <c r="C8" s="39">
        <v>7.5</v>
      </c>
      <c r="D8" s="39">
        <v>37.200000000000003</v>
      </c>
      <c r="E8" s="39">
        <v>55.3</v>
      </c>
      <c r="F8" s="39">
        <v>8.6999999999999993</v>
      </c>
      <c r="G8" s="39">
        <v>33.700000000000003</v>
      </c>
      <c r="H8" s="39">
        <v>57.6</v>
      </c>
      <c r="I8" s="39">
        <v>8.6999999999999993</v>
      </c>
      <c r="J8" s="39">
        <v>20.5</v>
      </c>
      <c r="K8" s="39">
        <v>70.8</v>
      </c>
      <c r="L8" s="39">
        <v>9.1</v>
      </c>
      <c r="M8" s="39">
        <v>29</v>
      </c>
      <c r="N8" s="39">
        <v>61.9</v>
      </c>
      <c r="O8" s="39">
        <v>10.199999999999999</v>
      </c>
      <c r="P8" s="39">
        <v>34.9</v>
      </c>
      <c r="Q8" s="39">
        <v>54.9</v>
      </c>
      <c r="R8" s="39">
        <v>8.6</v>
      </c>
      <c r="S8" s="39">
        <v>19.600000000000001</v>
      </c>
      <c r="T8" s="39">
        <v>71.7</v>
      </c>
      <c r="U8" s="61">
        <v>139</v>
      </c>
      <c r="V8" s="61">
        <v>36</v>
      </c>
    </row>
    <row r="9" spans="1:38" ht="15" x14ac:dyDescent="0.3">
      <c r="A9" s="138"/>
      <c r="B9" s="25" t="s">
        <v>4</v>
      </c>
      <c r="C9" s="39">
        <v>12.9</v>
      </c>
      <c r="D9" s="39">
        <v>44.7</v>
      </c>
      <c r="E9" s="39">
        <v>42.4</v>
      </c>
      <c r="F9" s="39">
        <v>16.100000000000001</v>
      </c>
      <c r="G9" s="39">
        <v>39.9</v>
      </c>
      <c r="H9" s="39">
        <v>44.1</v>
      </c>
      <c r="I9" s="39">
        <v>14.2</v>
      </c>
      <c r="J9" s="39">
        <v>26</v>
      </c>
      <c r="K9" s="39">
        <v>59.8</v>
      </c>
      <c r="L9" s="39">
        <v>16</v>
      </c>
      <c r="M9" s="39">
        <v>34.6</v>
      </c>
      <c r="N9" s="39">
        <v>49.4</v>
      </c>
      <c r="O9" s="39">
        <v>18.2</v>
      </c>
      <c r="P9" s="39">
        <v>39.4</v>
      </c>
      <c r="Q9" s="39">
        <v>42.4</v>
      </c>
      <c r="R9" s="39">
        <v>14.9</v>
      </c>
      <c r="S9" s="39">
        <v>24.4</v>
      </c>
      <c r="T9" s="39">
        <v>60.7</v>
      </c>
      <c r="U9" s="61">
        <v>128</v>
      </c>
      <c r="V9" s="61">
        <v>38</v>
      </c>
    </row>
    <row r="10" spans="1:38" ht="15" x14ac:dyDescent="0.3">
      <c r="A10" s="138"/>
      <c r="B10" s="25" t="s">
        <v>5</v>
      </c>
      <c r="C10" s="39">
        <v>21.3</v>
      </c>
      <c r="D10" s="39">
        <v>49.8</v>
      </c>
      <c r="E10" s="39">
        <v>29</v>
      </c>
      <c r="F10" s="39">
        <v>28.1</v>
      </c>
      <c r="G10" s="39">
        <v>42.5</v>
      </c>
      <c r="H10" s="39">
        <v>29.4</v>
      </c>
      <c r="I10" s="39">
        <v>23.7</v>
      </c>
      <c r="J10" s="39">
        <v>31.3</v>
      </c>
      <c r="K10" s="39">
        <v>45</v>
      </c>
      <c r="L10" s="39">
        <v>26</v>
      </c>
      <c r="M10" s="39">
        <v>38.4</v>
      </c>
      <c r="N10" s="39">
        <v>35.6</v>
      </c>
      <c r="O10" s="39">
        <v>29</v>
      </c>
      <c r="P10" s="39">
        <v>41.8</v>
      </c>
      <c r="Q10" s="39">
        <v>29.3</v>
      </c>
      <c r="R10" s="39">
        <v>22.1</v>
      </c>
      <c r="S10" s="39">
        <v>26.8</v>
      </c>
      <c r="T10" s="39">
        <v>51.1</v>
      </c>
      <c r="U10" s="61">
        <v>118</v>
      </c>
      <c r="V10" s="61">
        <v>40</v>
      </c>
      <c r="W10" s="40"/>
      <c r="X10" s="40"/>
      <c r="Z10" s="40"/>
      <c r="AA10" s="40"/>
      <c r="AC10" s="40"/>
      <c r="AD10" s="40"/>
      <c r="AF10" s="40"/>
      <c r="AG10" s="40"/>
      <c r="AH10" s="40"/>
      <c r="AI10" s="40"/>
      <c r="AJ10" s="40"/>
      <c r="AK10" s="40"/>
      <c r="AL10" s="40"/>
    </row>
    <row r="11" spans="1:38" ht="15" x14ac:dyDescent="0.3">
      <c r="A11" s="138"/>
      <c r="B11" s="25" t="s">
        <v>6</v>
      </c>
      <c r="C11" s="39">
        <v>28</v>
      </c>
      <c r="D11" s="39">
        <v>50.4</v>
      </c>
      <c r="E11" s="39">
        <v>21.6</v>
      </c>
      <c r="F11" s="39">
        <v>37.700000000000003</v>
      </c>
      <c r="G11" s="39">
        <v>41.6</v>
      </c>
      <c r="H11" s="39">
        <v>20.7</v>
      </c>
      <c r="I11" s="39">
        <v>31.1</v>
      </c>
      <c r="J11" s="39">
        <v>33.200000000000003</v>
      </c>
      <c r="K11" s="39">
        <v>35.799999999999997</v>
      </c>
      <c r="L11" s="39">
        <v>34.6</v>
      </c>
      <c r="M11" s="39">
        <v>38</v>
      </c>
      <c r="N11" s="39">
        <v>27.4</v>
      </c>
      <c r="O11" s="39">
        <v>38</v>
      </c>
      <c r="P11" s="39">
        <v>40.200000000000003</v>
      </c>
      <c r="Q11" s="39">
        <v>21.8</v>
      </c>
      <c r="R11" s="39">
        <v>29.4</v>
      </c>
      <c r="S11" s="39">
        <v>27.4</v>
      </c>
      <c r="T11" s="39">
        <v>43.2</v>
      </c>
      <c r="U11" s="61">
        <v>109</v>
      </c>
      <c r="V11" s="61">
        <v>43</v>
      </c>
      <c r="W11" s="40"/>
      <c r="X11" s="40"/>
      <c r="Z11" s="40"/>
      <c r="AA11" s="40"/>
      <c r="AC11" s="40"/>
      <c r="AD11" s="40"/>
      <c r="AF11" s="40"/>
      <c r="AG11" s="40"/>
      <c r="AH11" s="40"/>
      <c r="AI11" s="40"/>
      <c r="AJ11" s="40"/>
      <c r="AK11" s="40"/>
      <c r="AL11" s="40"/>
    </row>
    <row r="12" spans="1:38" ht="15" x14ac:dyDescent="0.3">
      <c r="A12" s="139" t="s">
        <v>13</v>
      </c>
      <c r="B12" s="24" t="s">
        <v>81</v>
      </c>
      <c r="C12" s="39">
        <v>23.2</v>
      </c>
      <c r="D12" s="39">
        <v>50.6</v>
      </c>
      <c r="E12" s="39">
        <v>26.2</v>
      </c>
      <c r="F12" s="39">
        <v>30.8</v>
      </c>
      <c r="G12" s="39">
        <v>42.8</v>
      </c>
      <c r="H12" s="39">
        <v>26.4</v>
      </c>
      <c r="I12" s="39">
        <v>25.9</v>
      </c>
      <c r="J12" s="39">
        <v>32.200000000000003</v>
      </c>
      <c r="K12" s="39">
        <v>41.8</v>
      </c>
      <c r="L12" s="39">
        <v>28.5</v>
      </c>
      <c r="M12" s="39">
        <v>38.5</v>
      </c>
      <c r="N12" s="39">
        <v>32.9</v>
      </c>
      <c r="O12" s="39">
        <v>31.5</v>
      </c>
      <c r="P12" s="39">
        <v>41.6</v>
      </c>
      <c r="Q12" s="39">
        <v>27</v>
      </c>
      <c r="R12" s="39">
        <v>24.2</v>
      </c>
      <c r="S12" s="39">
        <v>27.5</v>
      </c>
      <c r="T12" s="39">
        <v>48.3</v>
      </c>
      <c r="U12" s="61">
        <v>115</v>
      </c>
      <c r="V12" s="61">
        <v>41</v>
      </c>
    </row>
    <row r="13" spans="1:38" ht="15" x14ac:dyDescent="0.3">
      <c r="A13" s="139"/>
      <c r="B13" s="24" t="s">
        <v>82</v>
      </c>
      <c r="C13" s="39">
        <v>16</v>
      </c>
      <c r="D13" s="39">
        <v>48.5</v>
      </c>
      <c r="E13" s="39">
        <v>35.6</v>
      </c>
      <c r="F13" s="39">
        <v>20.100000000000001</v>
      </c>
      <c r="G13" s="39">
        <v>42.8</v>
      </c>
      <c r="H13" s="39">
        <v>37.200000000000003</v>
      </c>
      <c r="I13" s="39">
        <v>17.600000000000001</v>
      </c>
      <c r="J13" s="39">
        <v>29.2</v>
      </c>
      <c r="K13" s="39">
        <v>53.2</v>
      </c>
      <c r="L13" s="39">
        <v>20</v>
      </c>
      <c r="M13" s="39">
        <v>37.299999999999997</v>
      </c>
      <c r="N13" s="39">
        <v>42.7</v>
      </c>
      <c r="O13" s="39">
        <v>22.8</v>
      </c>
      <c r="P13" s="39">
        <v>41.5</v>
      </c>
      <c r="Q13" s="39">
        <v>35.700000000000003</v>
      </c>
      <c r="R13" s="39">
        <v>18.3</v>
      </c>
      <c r="S13" s="39">
        <v>27</v>
      </c>
      <c r="T13" s="39">
        <v>54.7</v>
      </c>
      <c r="U13" s="61">
        <v>122</v>
      </c>
      <c r="V13" s="61">
        <v>38</v>
      </c>
    </row>
    <row r="14" spans="1:38" ht="15" x14ac:dyDescent="0.3">
      <c r="A14" s="139"/>
      <c r="B14" s="24" t="s">
        <v>83</v>
      </c>
      <c r="C14" s="39">
        <v>13.1</v>
      </c>
      <c r="D14" s="39">
        <v>46.6</v>
      </c>
      <c r="E14" s="39">
        <v>40.299999999999997</v>
      </c>
      <c r="F14" s="39">
        <v>16.100000000000001</v>
      </c>
      <c r="G14" s="39">
        <v>41.3</v>
      </c>
      <c r="H14" s="39">
        <v>42.6</v>
      </c>
      <c r="I14" s="39">
        <v>14.3</v>
      </c>
      <c r="J14" s="39">
        <v>27</v>
      </c>
      <c r="K14" s="39">
        <v>58.7</v>
      </c>
      <c r="L14" s="39">
        <v>16.3</v>
      </c>
      <c r="M14" s="39">
        <v>35.799999999999997</v>
      </c>
      <c r="N14" s="39">
        <v>47.9</v>
      </c>
      <c r="O14" s="39">
        <v>18.3</v>
      </c>
      <c r="P14" s="39">
        <v>40.799999999999997</v>
      </c>
      <c r="Q14" s="39">
        <v>40.799999999999997</v>
      </c>
      <c r="R14" s="39">
        <v>15.5</v>
      </c>
      <c r="S14" s="39">
        <v>25.6</v>
      </c>
      <c r="T14" s="39">
        <v>58.9</v>
      </c>
      <c r="U14" s="61">
        <v>126</v>
      </c>
      <c r="V14" s="61">
        <v>37</v>
      </c>
    </row>
    <row r="15" spans="1:38" ht="15" x14ac:dyDescent="0.3">
      <c r="A15" s="139"/>
      <c r="B15" s="24" t="s">
        <v>84</v>
      </c>
      <c r="C15" s="39">
        <v>10.7</v>
      </c>
      <c r="D15" s="39">
        <v>43.2</v>
      </c>
      <c r="E15" s="39">
        <v>46.1</v>
      </c>
      <c r="F15" s="39">
        <v>12.9</v>
      </c>
      <c r="G15" s="39">
        <v>38.9</v>
      </c>
      <c r="H15" s="39">
        <v>48.2</v>
      </c>
      <c r="I15" s="39">
        <v>11.8</v>
      </c>
      <c r="J15" s="39">
        <v>24.4</v>
      </c>
      <c r="K15" s="39">
        <v>63.8</v>
      </c>
      <c r="L15" s="39">
        <v>13.1</v>
      </c>
      <c r="M15" s="39">
        <v>33.799999999999997</v>
      </c>
      <c r="N15" s="39">
        <v>53</v>
      </c>
      <c r="O15" s="39">
        <v>15.1</v>
      </c>
      <c r="P15" s="39">
        <v>39.299999999999997</v>
      </c>
      <c r="Q15" s="39">
        <v>45.6</v>
      </c>
      <c r="R15" s="39">
        <v>12.6</v>
      </c>
      <c r="S15" s="39">
        <v>23.8</v>
      </c>
      <c r="T15" s="39">
        <v>63.6</v>
      </c>
      <c r="U15" s="61">
        <v>130</v>
      </c>
      <c r="V15" s="61">
        <v>36</v>
      </c>
    </row>
    <row r="16" spans="1:38" ht="15" x14ac:dyDescent="0.3">
      <c r="A16" s="139"/>
      <c r="B16" s="24" t="s">
        <v>85</v>
      </c>
      <c r="C16" s="39">
        <v>6.3</v>
      </c>
      <c r="D16" s="39">
        <v>33.9</v>
      </c>
      <c r="E16" s="39">
        <v>59.8</v>
      </c>
      <c r="F16" s="39">
        <v>7.4</v>
      </c>
      <c r="G16" s="39">
        <v>31.2</v>
      </c>
      <c r="H16" s="39">
        <v>61.5</v>
      </c>
      <c r="I16" s="39">
        <v>7.4</v>
      </c>
      <c r="J16" s="39">
        <v>18.399999999999999</v>
      </c>
      <c r="K16" s="39">
        <v>74.2</v>
      </c>
      <c r="L16" s="39">
        <v>7.6</v>
      </c>
      <c r="M16" s="39">
        <v>26.6</v>
      </c>
      <c r="N16" s="39">
        <v>65.7</v>
      </c>
      <c r="O16" s="39">
        <v>8.6</v>
      </c>
      <c r="P16" s="39">
        <v>32.299999999999997</v>
      </c>
      <c r="Q16" s="39">
        <v>59</v>
      </c>
      <c r="R16" s="39">
        <v>7.1</v>
      </c>
      <c r="S16" s="39">
        <v>17</v>
      </c>
      <c r="T16" s="39">
        <v>75.900000000000006</v>
      </c>
      <c r="U16" s="61">
        <v>143</v>
      </c>
      <c r="V16" s="61">
        <v>36</v>
      </c>
      <c r="W16" s="40"/>
      <c r="X16" s="40"/>
      <c r="Z16" s="40"/>
      <c r="AA16" s="40"/>
      <c r="AC16" s="40"/>
      <c r="AD16" s="40"/>
    </row>
    <row r="17" spans="1:30" ht="15" x14ac:dyDescent="0.3">
      <c r="A17" s="43"/>
      <c r="B17" s="44"/>
      <c r="C17" s="45"/>
      <c r="D17" s="45"/>
      <c r="E17" s="45"/>
      <c r="F17" s="45"/>
      <c r="G17" s="45"/>
      <c r="H17" s="45"/>
      <c r="I17" s="45"/>
      <c r="J17" s="45"/>
      <c r="K17" s="45"/>
      <c r="L17" s="45"/>
      <c r="M17" s="45"/>
      <c r="N17" s="45"/>
      <c r="O17" s="45"/>
      <c r="P17" s="45"/>
      <c r="Q17" s="45"/>
      <c r="R17" s="45"/>
      <c r="S17" s="45"/>
      <c r="T17" s="45"/>
      <c r="U17" s="45"/>
      <c r="V17" s="45"/>
      <c r="W17" s="40"/>
      <c r="X17" s="40"/>
      <c r="Z17" s="40"/>
      <c r="AA17" s="40"/>
      <c r="AC17" s="40"/>
      <c r="AD17" s="40"/>
    </row>
    <row r="18" spans="1:30" ht="15" x14ac:dyDescent="0.3">
      <c r="A18" s="14" t="s">
        <v>148</v>
      </c>
      <c r="H18" s="41"/>
    </row>
    <row r="19" spans="1:30" ht="15" x14ac:dyDescent="0.3">
      <c r="A19" s="8" t="s">
        <v>140</v>
      </c>
      <c r="K19" s="40"/>
    </row>
    <row r="20" spans="1:30" ht="15" x14ac:dyDescent="0.3">
      <c r="A20" s="14" t="s">
        <v>149</v>
      </c>
    </row>
    <row r="21" spans="1:30" ht="15" x14ac:dyDescent="0.3">
      <c r="A21" s="14" t="s">
        <v>270</v>
      </c>
    </row>
  </sheetData>
  <mergeCells count="11">
    <mergeCell ref="O3:Q3"/>
    <mergeCell ref="R3:V3"/>
    <mergeCell ref="C3:E3"/>
    <mergeCell ref="F3:H3"/>
    <mergeCell ref="I3:K3"/>
    <mergeCell ref="L3:N3"/>
    <mergeCell ref="A4:B4"/>
    <mergeCell ref="A5:B5"/>
    <mergeCell ref="A6:A7"/>
    <mergeCell ref="A8:A11"/>
    <mergeCell ref="A12:A1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BBA3-6623-4086-9C8D-9DD55051306C}">
  <sheetPr>
    <tabColor rgb="FFFFC000"/>
  </sheetPr>
  <dimension ref="A1:AA21"/>
  <sheetViews>
    <sheetView zoomScaleNormal="100" workbookViewId="0">
      <selection activeCell="A21" sqref="A21"/>
    </sheetView>
  </sheetViews>
  <sheetFormatPr baseColWidth="10" defaultColWidth="11.42578125" defaultRowHeight="12" x14ac:dyDescent="0.2"/>
  <cols>
    <col min="1" max="1" width="40" style="37" customWidth="1"/>
    <col min="2" max="2" width="15.7109375" style="37" bestFit="1" customWidth="1"/>
    <col min="3" max="3" width="8.85546875" style="37" bestFit="1" customWidth="1"/>
    <col min="4" max="4" width="6.5703125" style="37" bestFit="1" customWidth="1"/>
    <col min="5" max="5" width="10.42578125" style="37" bestFit="1" customWidth="1"/>
    <col min="6" max="6" width="8.85546875" style="37" bestFit="1" customWidth="1"/>
    <col min="7" max="7" width="6.5703125" style="37" bestFit="1" customWidth="1"/>
    <col min="8" max="8" width="10.42578125" style="37" bestFit="1" customWidth="1"/>
    <col min="9" max="9" width="8.85546875" style="37" bestFit="1" customWidth="1"/>
    <col min="10" max="10" width="6.5703125" style="37" bestFit="1" customWidth="1"/>
    <col min="11" max="11" width="10.42578125" style="37" bestFit="1" customWidth="1"/>
    <col min="12" max="12" width="8.85546875" style="37" bestFit="1" customWidth="1"/>
    <col min="13" max="13" width="6.5703125" style="37" bestFit="1" customWidth="1"/>
    <col min="14" max="14" width="10.42578125" style="37" bestFit="1" customWidth="1"/>
    <col min="15" max="15" width="11.28515625" style="37" customWidth="1"/>
    <col min="16" max="16" width="8" style="37" customWidth="1"/>
    <col min="17" max="17" width="13" style="37" bestFit="1" customWidth="1"/>
    <col min="18" max="16384" width="11.42578125" style="37"/>
  </cols>
  <sheetData>
    <row r="1" spans="1:27" ht="15" x14ac:dyDescent="0.3">
      <c r="A1" s="28" t="s">
        <v>266</v>
      </c>
      <c r="B1" s="8"/>
      <c r="C1" s="12"/>
      <c r="D1" s="12"/>
      <c r="E1" s="12"/>
    </row>
    <row r="2" spans="1:27" ht="15" x14ac:dyDescent="0.3">
      <c r="A2" s="7"/>
      <c r="B2" s="8"/>
      <c r="C2" s="12"/>
      <c r="D2" s="12"/>
      <c r="E2" s="12"/>
    </row>
    <row r="3" spans="1:27" ht="15" x14ac:dyDescent="0.3">
      <c r="A3" s="14"/>
      <c r="B3" s="14"/>
      <c r="C3" s="147" t="s">
        <v>42</v>
      </c>
      <c r="D3" s="148"/>
      <c r="E3" s="149"/>
      <c r="F3" s="147" t="s">
        <v>41</v>
      </c>
      <c r="G3" s="148"/>
      <c r="H3" s="149"/>
      <c r="I3" s="147" t="s">
        <v>40</v>
      </c>
      <c r="J3" s="148"/>
      <c r="K3" s="149"/>
      <c r="L3" s="147" t="s">
        <v>39</v>
      </c>
      <c r="M3" s="148"/>
      <c r="N3" s="149"/>
      <c r="O3" s="147" t="s">
        <v>38</v>
      </c>
      <c r="P3" s="148"/>
      <c r="Q3" s="149"/>
    </row>
    <row r="4" spans="1:27" ht="15" x14ac:dyDescent="0.3">
      <c r="A4" s="143" t="s">
        <v>0</v>
      </c>
      <c r="B4" s="143"/>
      <c r="C4" s="34" t="s">
        <v>9</v>
      </c>
      <c r="D4" s="34" t="s">
        <v>10</v>
      </c>
      <c r="E4" s="34" t="s">
        <v>11</v>
      </c>
      <c r="F4" s="34" t="s">
        <v>9</v>
      </c>
      <c r="G4" s="34" t="s">
        <v>10</v>
      </c>
      <c r="H4" s="34" t="s">
        <v>11</v>
      </c>
      <c r="I4" s="34" t="s">
        <v>9</v>
      </c>
      <c r="J4" s="34" t="s">
        <v>10</v>
      </c>
      <c r="K4" s="34" t="s">
        <v>11</v>
      </c>
      <c r="L4" s="34" t="s">
        <v>9</v>
      </c>
      <c r="M4" s="34" t="s">
        <v>10</v>
      </c>
      <c r="N4" s="34" t="s">
        <v>11</v>
      </c>
      <c r="O4" s="34" t="s">
        <v>9</v>
      </c>
      <c r="P4" s="34" t="s">
        <v>10</v>
      </c>
      <c r="Q4" s="34" t="s">
        <v>11</v>
      </c>
    </row>
    <row r="5" spans="1:27" ht="15" x14ac:dyDescent="0.3">
      <c r="A5" s="144" t="s">
        <v>1</v>
      </c>
      <c r="B5" s="144"/>
      <c r="C5" s="74">
        <v>6.4</v>
      </c>
      <c r="D5" s="74">
        <v>34.200000000000003</v>
      </c>
      <c r="E5" s="74">
        <v>59.4</v>
      </c>
      <c r="F5" s="74">
        <v>14.7</v>
      </c>
      <c r="G5" s="74">
        <v>40.799999999999997</v>
      </c>
      <c r="H5" s="74">
        <v>44.6</v>
      </c>
      <c r="I5" s="74">
        <v>22.9</v>
      </c>
      <c r="J5" s="74">
        <v>31.7</v>
      </c>
      <c r="K5" s="74">
        <v>45.4</v>
      </c>
      <c r="L5" s="75">
        <v>32.5</v>
      </c>
      <c r="M5" s="75">
        <v>31</v>
      </c>
      <c r="N5" s="75">
        <v>36.5</v>
      </c>
      <c r="O5" s="75">
        <v>15.2</v>
      </c>
      <c r="P5" s="75">
        <v>35.4</v>
      </c>
      <c r="Q5" s="75">
        <v>49.4</v>
      </c>
    </row>
    <row r="6" spans="1:27" ht="15" x14ac:dyDescent="0.3">
      <c r="A6" s="145" t="s">
        <v>2</v>
      </c>
      <c r="B6" s="24" t="s">
        <v>19</v>
      </c>
      <c r="C6" s="50">
        <v>7.3</v>
      </c>
      <c r="D6" s="50">
        <v>38.700000000000003</v>
      </c>
      <c r="E6" s="50">
        <v>54.1</v>
      </c>
      <c r="F6" s="50">
        <v>16.2</v>
      </c>
      <c r="G6" s="50">
        <v>44.4</v>
      </c>
      <c r="H6" s="50">
        <v>39.4</v>
      </c>
      <c r="I6" s="50">
        <v>26.6</v>
      </c>
      <c r="J6" s="50">
        <v>34.299999999999997</v>
      </c>
      <c r="K6" s="50">
        <v>39.1</v>
      </c>
      <c r="L6" s="51">
        <v>31</v>
      </c>
      <c r="M6" s="51">
        <v>32.1</v>
      </c>
      <c r="N6" s="51">
        <v>36.799999999999997</v>
      </c>
      <c r="O6" s="51">
        <v>17</v>
      </c>
      <c r="P6" s="51">
        <v>39</v>
      </c>
      <c r="Q6" s="51">
        <v>44</v>
      </c>
      <c r="R6" s="40"/>
      <c r="S6" s="40"/>
      <c r="T6" s="40"/>
      <c r="U6" s="40"/>
      <c r="V6" s="40"/>
      <c r="W6" s="40"/>
    </row>
    <row r="7" spans="1:27" ht="15" x14ac:dyDescent="0.3">
      <c r="A7" s="145"/>
      <c r="B7" s="24" t="s">
        <v>20</v>
      </c>
      <c r="C7" s="50">
        <v>5.6</v>
      </c>
      <c r="D7" s="50">
        <v>29.8</v>
      </c>
      <c r="E7" s="50">
        <v>64.599999999999994</v>
      </c>
      <c r="F7" s="50">
        <v>13.2</v>
      </c>
      <c r="G7" s="50">
        <v>37.200000000000003</v>
      </c>
      <c r="H7" s="50">
        <v>49.6</v>
      </c>
      <c r="I7" s="50">
        <v>19.3</v>
      </c>
      <c r="J7" s="50">
        <v>29.3</v>
      </c>
      <c r="K7" s="50">
        <v>51.5</v>
      </c>
      <c r="L7" s="51">
        <v>33.9</v>
      </c>
      <c r="M7" s="51">
        <v>30</v>
      </c>
      <c r="N7" s="51">
        <v>36.200000000000003</v>
      </c>
      <c r="O7" s="51">
        <v>13.5</v>
      </c>
      <c r="P7" s="51">
        <v>31.9</v>
      </c>
      <c r="Q7" s="51">
        <v>54.6</v>
      </c>
    </row>
    <row r="8" spans="1:27" ht="15" x14ac:dyDescent="0.3">
      <c r="A8" s="145" t="s">
        <v>12</v>
      </c>
      <c r="B8" s="24" t="s">
        <v>3</v>
      </c>
      <c r="C8" s="50">
        <v>2.8</v>
      </c>
      <c r="D8" s="50">
        <v>25.4</v>
      </c>
      <c r="E8" s="50">
        <v>71.8</v>
      </c>
      <c r="F8" s="50">
        <v>8.9</v>
      </c>
      <c r="G8" s="50">
        <v>34.799999999999997</v>
      </c>
      <c r="H8" s="50">
        <v>56.3</v>
      </c>
      <c r="I8" s="50">
        <v>14</v>
      </c>
      <c r="J8" s="50">
        <v>28.8</v>
      </c>
      <c r="K8" s="50">
        <v>57.2</v>
      </c>
      <c r="L8" s="51">
        <v>20.9</v>
      </c>
      <c r="M8" s="51">
        <v>30</v>
      </c>
      <c r="N8" s="51">
        <v>49.1</v>
      </c>
      <c r="O8" s="51">
        <v>8.1999999999999993</v>
      </c>
      <c r="P8" s="51">
        <v>29.5</v>
      </c>
      <c r="Q8" s="51">
        <v>62.3</v>
      </c>
    </row>
    <row r="9" spans="1:27" ht="15" x14ac:dyDescent="0.3">
      <c r="A9" s="145"/>
      <c r="B9" s="24" t="s">
        <v>4</v>
      </c>
      <c r="C9" s="50">
        <v>5.7</v>
      </c>
      <c r="D9" s="50">
        <v>34.200000000000003</v>
      </c>
      <c r="E9" s="50">
        <v>60</v>
      </c>
      <c r="F9" s="50">
        <v>13.9</v>
      </c>
      <c r="G9" s="50">
        <v>41</v>
      </c>
      <c r="H9" s="50">
        <v>45.1</v>
      </c>
      <c r="I9" s="50">
        <v>22</v>
      </c>
      <c r="J9" s="50">
        <v>32.200000000000003</v>
      </c>
      <c r="K9" s="50">
        <v>45.8</v>
      </c>
      <c r="L9" s="51">
        <v>31.4</v>
      </c>
      <c r="M9" s="51">
        <v>31.9</v>
      </c>
      <c r="N9" s="51">
        <v>36.700000000000003</v>
      </c>
      <c r="O9" s="51">
        <v>14.2</v>
      </c>
      <c r="P9" s="51">
        <v>35.799999999999997</v>
      </c>
      <c r="Q9" s="51">
        <v>50.1</v>
      </c>
    </row>
    <row r="10" spans="1:27" ht="15" x14ac:dyDescent="0.3">
      <c r="A10" s="145"/>
      <c r="B10" s="24" t="s">
        <v>5</v>
      </c>
      <c r="C10" s="50">
        <v>11.9</v>
      </c>
      <c r="D10" s="50">
        <v>44.5</v>
      </c>
      <c r="E10" s="50">
        <v>43.6</v>
      </c>
      <c r="F10" s="50">
        <v>23.4</v>
      </c>
      <c r="G10" s="50">
        <v>47.1</v>
      </c>
      <c r="H10" s="50">
        <v>29.5</v>
      </c>
      <c r="I10" s="50">
        <v>35.200000000000003</v>
      </c>
      <c r="J10" s="50">
        <v>34.4</v>
      </c>
      <c r="K10" s="50">
        <v>30.4</v>
      </c>
      <c r="L10" s="51">
        <v>48.9</v>
      </c>
      <c r="M10" s="51">
        <v>30.1</v>
      </c>
      <c r="N10" s="51">
        <v>21</v>
      </c>
      <c r="O10" s="51">
        <v>25.8</v>
      </c>
      <c r="P10" s="51">
        <v>41.5</v>
      </c>
      <c r="Q10" s="51">
        <v>32.700000000000003</v>
      </c>
      <c r="R10" s="40"/>
      <c r="S10" s="40"/>
      <c r="T10" s="40"/>
      <c r="U10" s="40"/>
      <c r="V10" s="40"/>
      <c r="W10" s="40"/>
      <c r="X10" s="40"/>
      <c r="Y10" s="40"/>
      <c r="Z10" s="40"/>
      <c r="AA10" s="40"/>
    </row>
    <row r="11" spans="1:27" ht="15" x14ac:dyDescent="0.3">
      <c r="A11" s="145"/>
      <c r="B11" s="24" t="s">
        <v>6</v>
      </c>
      <c r="C11" s="50">
        <v>17.5</v>
      </c>
      <c r="D11" s="50">
        <v>48.2</v>
      </c>
      <c r="E11" s="50">
        <v>34.299999999999997</v>
      </c>
      <c r="F11" s="50">
        <v>29.4</v>
      </c>
      <c r="G11" s="50">
        <v>49.1</v>
      </c>
      <c r="H11" s="50">
        <v>21.5</v>
      </c>
      <c r="I11" s="50">
        <v>44.3</v>
      </c>
      <c r="J11" s="50">
        <v>33</v>
      </c>
      <c r="K11" s="50">
        <v>22.7</v>
      </c>
      <c r="L11" s="51">
        <v>60.1</v>
      </c>
      <c r="M11" s="51">
        <v>26.6</v>
      </c>
      <c r="N11" s="51">
        <v>13.2</v>
      </c>
      <c r="O11" s="51">
        <v>33.9</v>
      </c>
      <c r="P11" s="51">
        <v>42.6</v>
      </c>
      <c r="Q11" s="51">
        <v>23.6</v>
      </c>
      <c r="R11" s="40"/>
      <c r="S11" s="40"/>
      <c r="T11" s="40"/>
      <c r="U11" s="40"/>
      <c r="V11" s="40"/>
      <c r="W11" s="40"/>
    </row>
    <row r="12" spans="1:27" ht="15" x14ac:dyDescent="0.3">
      <c r="A12" s="146" t="s">
        <v>13</v>
      </c>
      <c r="B12" s="24" t="s">
        <v>81</v>
      </c>
      <c r="C12" s="50">
        <v>13.1</v>
      </c>
      <c r="D12" s="50">
        <v>45.8</v>
      </c>
      <c r="E12" s="50">
        <v>41</v>
      </c>
      <c r="F12" s="50">
        <v>24.9</v>
      </c>
      <c r="G12" s="50">
        <v>47.9</v>
      </c>
      <c r="H12" s="50">
        <v>27.2</v>
      </c>
      <c r="I12" s="50">
        <v>37.6</v>
      </c>
      <c r="J12" s="50">
        <v>34.299999999999997</v>
      </c>
      <c r="K12" s="50">
        <v>28.1</v>
      </c>
      <c r="L12" s="51">
        <v>51.6</v>
      </c>
      <c r="M12" s="51">
        <v>29.6</v>
      </c>
      <c r="N12" s="51">
        <v>18.8</v>
      </c>
      <c r="O12" s="51">
        <v>27.6</v>
      </c>
      <c r="P12" s="51">
        <v>42.1</v>
      </c>
      <c r="Q12" s="51">
        <v>30.3</v>
      </c>
    </row>
    <row r="13" spans="1:27" ht="15" x14ac:dyDescent="0.3">
      <c r="A13" s="146"/>
      <c r="B13" s="24" t="s">
        <v>82</v>
      </c>
      <c r="C13" s="50">
        <v>7.7</v>
      </c>
      <c r="D13" s="50">
        <v>39.299999999999997</v>
      </c>
      <c r="E13" s="50">
        <v>53</v>
      </c>
      <c r="F13" s="50">
        <v>17.600000000000001</v>
      </c>
      <c r="G13" s="50">
        <v>44.6</v>
      </c>
      <c r="H13" s="50">
        <v>37.9</v>
      </c>
      <c r="I13" s="50">
        <v>27.2</v>
      </c>
      <c r="J13" s="50">
        <v>34.299999999999997</v>
      </c>
      <c r="K13" s="50">
        <v>38.5</v>
      </c>
      <c r="L13" s="51">
        <v>37.700000000000003</v>
      </c>
      <c r="M13" s="51">
        <v>32.4</v>
      </c>
      <c r="N13" s="51">
        <v>29.8</v>
      </c>
      <c r="O13" s="51">
        <v>18.100000000000001</v>
      </c>
      <c r="P13" s="51">
        <v>39.200000000000003</v>
      </c>
      <c r="Q13" s="51">
        <v>42.7</v>
      </c>
    </row>
    <row r="14" spans="1:27" ht="15" x14ac:dyDescent="0.3">
      <c r="A14" s="146"/>
      <c r="B14" s="24" t="s">
        <v>83</v>
      </c>
      <c r="C14" s="50">
        <v>5.5</v>
      </c>
      <c r="D14" s="50">
        <v>35.5</v>
      </c>
      <c r="E14" s="50">
        <v>59</v>
      </c>
      <c r="F14" s="50">
        <v>13.9</v>
      </c>
      <c r="G14" s="50">
        <v>42.8</v>
      </c>
      <c r="H14" s="50">
        <v>43.3</v>
      </c>
      <c r="I14" s="50">
        <v>22.4</v>
      </c>
      <c r="J14" s="50">
        <v>33.6</v>
      </c>
      <c r="K14" s="50">
        <v>44.1</v>
      </c>
      <c r="L14" s="51">
        <v>31.4</v>
      </c>
      <c r="M14" s="51">
        <v>33.200000000000003</v>
      </c>
      <c r="N14" s="51">
        <v>35.4</v>
      </c>
      <c r="O14" s="51">
        <v>14</v>
      </c>
      <c r="P14" s="51">
        <v>37.200000000000003</v>
      </c>
      <c r="Q14" s="51">
        <v>48.8</v>
      </c>
    </row>
    <row r="15" spans="1:27" ht="15" x14ac:dyDescent="0.3">
      <c r="A15" s="146"/>
      <c r="B15" s="24" t="s">
        <v>84</v>
      </c>
      <c r="C15" s="50">
        <v>4.4000000000000004</v>
      </c>
      <c r="D15" s="50">
        <v>31.4</v>
      </c>
      <c r="E15" s="50">
        <v>64.2</v>
      </c>
      <c r="F15" s="50">
        <v>11.6</v>
      </c>
      <c r="G15" s="50">
        <v>39.700000000000003</v>
      </c>
      <c r="H15" s="50">
        <v>48.7</v>
      </c>
      <c r="I15" s="50">
        <v>18.600000000000001</v>
      </c>
      <c r="J15" s="50">
        <v>32</v>
      </c>
      <c r="K15" s="50">
        <v>49.3</v>
      </c>
      <c r="L15" s="51">
        <v>27</v>
      </c>
      <c r="M15" s="51">
        <v>32.1</v>
      </c>
      <c r="N15" s="51">
        <v>40.9</v>
      </c>
      <c r="O15" s="51">
        <v>11.4</v>
      </c>
      <c r="P15" s="51">
        <v>34.299999999999997</v>
      </c>
      <c r="Q15" s="51">
        <v>54.3</v>
      </c>
    </row>
    <row r="16" spans="1:27" ht="15" x14ac:dyDescent="0.3">
      <c r="A16" s="146"/>
      <c r="B16" s="24" t="s">
        <v>85</v>
      </c>
      <c r="C16" s="50">
        <v>2.4</v>
      </c>
      <c r="D16" s="50">
        <v>22.3</v>
      </c>
      <c r="E16" s="50">
        <v>75.3</v>
      </c>
      <c r="F16" s="50">
        <v>7.5</v>
      </c>
      <c r="G16" s="50">
        <v>31.5</v>
      </c>
      <c r="H16" s="50">
        <v>61</v>
      </c>
      <c r="I16" s="50">
        <v>11.8</v>
      </c>
      <c r="J16" s="50">
        <v>26.1</v>
      </c>
      <c r="K16" s="50">
        <v>62.1</v>
      </c>
      <c r="L16" s="51">
        <v>18.899999999999999</v>
      </c>
      <c r="M16" s="51">
        <v>28.6</v>
      </c>
      <c r="N16" s="51">
        <v>52.5</v>
      </c>
      <c r="O16" s="51">
        <v>7</v>
      </c>
      <c r="P16" s="51">
        <v>26.8</v>
      </c>
      <c r="Q16" s="51">
        <v>66.2</v>
      </c>
      <c r="R16" s="40"/>
      <c r="S16" s="40"/>
      <c r="T16" s="40"/>
      <c r="U16" s="40"/>
      <c r="V16" s="40"/>
      <c r="W16" s="40"/>
    </row>
    <row r="17" spans="1:23" ht="15" x14ac:dyDescent="0.3">
      <c r="A17" s="85"/>
      <c r="B17" s="86"/>
      <c r="C17" s="87"/>
      <c r="D17" s="87"/>
      <c r="E17" s="87"/>
      <c r="F17" s="87"/>
      <c r="G17" s="87"/>
      <c r="H17" s="87"/>
      <c r="I17" s="87"/>
      <c r="J17" s="87"/>
      <c r="K17" s="87"/>
      <c r="L17" s="88"/>
      <c r="M17" s="88"/>
      <c r="N17" s="88"/>
      <c r="O17" s="88"/>
      <c r="P17" s="88"/>
      <c r="Q17" s="88"/>
      <c r="R17" s="40"/>
      <c r="S17" s="40"/>
      <c r="T17" s="40"/>
      <c r="U17" s="40"/>
      <c r="V17" s="40"/>
      <c r="W17" s="40"/>
    </row>
    <row r="18" spans="1:23" ht="15" x14ac:dyDescent="0.3">
      <c r="A18" s="14" t="s">
        <v>150</v>
      </c>
      <c r="G18" s="52"/>
      <c r="L18" s="41"/>
    </row>
    <row r="19" spans="1:23" ht="15" x14ac:dyDescent="0.3">
      <c r="A19" s="8" t="s">
        <v>140</v>
      </c>
    </row>
    <row r="20" spans="1:23" ht="15" x14ac:dyDescent="0.3">
      <c r="A20" s="14" t="s">
        <v>149</v>
      </c>
    </row>
    <row r="21" spans="1:23" ht="15" x14ac:dyDescent="0.3">
      <c r="A21" s="14" t="s">
        <v>271</v>
      </c>
    </row>
  </sheetData>
  <mergeCells count="10">
    <mergeCell ref="O3:Q3"/>
    <mergeCell ref="C3:E3"/>
    <mergeCell ref="F3:H3"/>
    <mergeCell ref="I3:K3"/>
    <mergeCell ref="L3:N3"/>
    <mergeCell ref="A4:B4"/>
    <mergeCell ref="A5:B5"/>
    <mergeCell ref="A6:A7"/>
    <mergeCell ref="A8:A11"/>
    <mergeCell ref="A12:A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L20"/>
  <sheetViews>
    <sheetView zoomScaleNormal="100" workbookViewId="0">
      <selection activeCell="A20" sqref="A20"/>
    </sheetView>
  </sheetViews>
  <sheetFormatPr baseColWidth="10" defaultColWidth="11.42578125" defaultRowHeight="12" x14ac:dyDescent="0.2"/>
  <cols>
    <col min="1" max="1" width="23.5703125" style="37" customWidth="1"/>
    <col min="2" max="2" width="18" style="37" customWidth="1"/>
    <col min="3" max="3" width="11.28515625" style="37" customWidth="1"/>
    <col min="4" max="4" width="8" style="37" customWidth="1"/>
    <col min="5" max="5" width="13" style="37" bestFit="1" customWidth="1"/>
    <col min="6" max="6" width="11.28515625" style="37" customWidth="1"/>
    <col min="7" max="7" width="8" style="37" customWidth="1"/>
    <col min="8" max="8" width="13" style="37" bestFit="1" customWidth="1"/>
    <col min="9" max="9" width="11.28515625" style="37" customWidth="1"/>
    <col min="10" max="10" width="8" style="37" customWidth="1"/>
    <col min="11" max="11" width="13" style="37" bestFit="1" customWidth="1"/>
    <col min="12" max="12" width="11.28515625" style="37" customWidth="1"/>
    <col min="13" max="13" width="8" style="37" customWidth="1"/>
    <col min="14" max="14" width="13" style="37" bestFit="1" customWidth="1"/>
    <col min="15" max="15" width="11.28515625" style="37" customWidth="1"/>
    <col min="16" max="16" width="8" style="37" customWidth="1"/>
    <col min="17" max="17" width="13" style="37" bestFit="1" customWidth="1"/>
    <col min="18" max="18" width="16.42578125" style="37" bestFit="1" customWidth="1"/>
    <col min="19" max="19" width="16.140625" style="37" bestFit="1" customWidth="1"/>
    <col min="20" max="20" width="14.28515625" style="37" bestFit="1" customWidth="1"/>
    <col min="21" max="21" width="12" style="37" bestFit="1" customWidth="1"/>
    <col min="22" max="22" width="9.7109375" style="37" bestFit="1" customWidth="1"/>
    <col min="23" max="16384" width="11.42578125" style="37"/>
  </cols>
  <sheetData>
    <row r="1" spans="1:38" ht="15" x14ac:dyDescent="0.3">
      <c r="A1" s="28" t="s">
        <v>265</v>
      </c>
      <c r="B1" s="8"/>
      <c r="C1" s="12"/>
      <c r="D1" s="12"/>
      <c r="E1" s="12"/>
    </row>
    <row r="2" spans="1:38" ht="15" x14ac:dyDescent="0.3">
      <c r="A2" s="7"/>
      <c r="B2" s="8"/>
      <c r="C2" s="12"/>
      <c r="D2" s="12"/>
      <c r="E2" s="12"/>
    </row>
    <row r="3" spans="1:38" ht="15" x14ac:dyDescent="0.3">
      <c r="A3" s="8"/>
      <c r="B3" s="8"/>
      <c r="C3" s="150" t="s">
        <v>33</v>
      </c>
      <c r="D3" s="150"/>
      <c r="E3" s="150"/>
      <c r="F3" s="150" t="s">
        <v>34</v>
      </c>
      <c r="G3" s="150"/>
      <c r="H3" s="150"/>
      <c r="I3" s="150" t="s">
        <v>35</v>
      </c>
      <c r="J3" s="150"/>
      <c r="K3" s="150"/>
      <c r="L3" s="150" t="s">
        <v>36</v>
      </c>
      <c r="M3" s="150"/>
      <c r="N3" s="150"/>
      <c r="O3" s="150" t="s">
        <v>37</v>
      </c>
      <c r="P3" s="150"/>
      <c r="Q3" s="150"/>
      <c r="R3" s="152" t="s">
        <v>95</v>
      </c>
      <c r="S3" s="153"/>
      <c r="T3" s="153"/>
      <c r="U3" s="153"/>
      <c r="V3" s="154"/>
    </row>
    <row r="4" spans="1:38" ht="15" x14ac:dyDescent="0.3">
      <c r="A4" s="150" t="s">
        <v>0</v>
      </c>
      <c r="B4" s="150"/>
      <c r="C4" s="38" t="s">
        <v>9</v>
      </c>
      <c r="D4" s="38" t="s">
        <v>10</v>
      </c>
      <c r="E4" s="38" t="s">
        <v>11</v>
      </c>
      <c r="F4" s="38" t="s">
        <v>9</v>
      </c>
      <c r="G4" s="38" t="s">
        <v>10</v>
      </c>
      <c r="H4" s="38" t="s">
        <v>11</v>
      </c>
      <c r="I4" s="38" t="s">
        <v>9</v>
      </c>
      <c r="J4" s="38" t="s">
        <v>10</v>
      </c>
      <c r="K4" s="38" t="s">
        <v>11</v>
      </c>
      <c r="L4" s="38" t="s">
        <v>9</v>
      </c>
      <c r="M4" s="38" t="s">
        <v>10</v>
      </c>
      <c r="N4" s="38" t="s">
        <v>11</v>
      </c>
      <c r="O4" s="38" t="s">
        <v>9</v>
      </c>
      <c r="P4" s="38" t="s">
        <v>10</v>
      </c>
      <c r="Q4" s="38" t="s">
        <v>11</v>
      </c>
      <c r="R4" s="42" t="s">
        <v>44</v>
      </c>
      <c r="S4" s="42" t="s">
        <v>73</v>
      </c>
      <c r="T4" s="42" t="s">
        <v>45</v>
      </c>
      <c r="U4" s="42" t="s">
        <v>14</v>
      </c>
      <c r="V4" s="42" t="s">
        <v>18</v>
      </c>
    </row>
    <row r="5" spans="1:38" s="79" customFormat="1" ht="15" x14ac:dyDescent="0.3">
      <c r="A5" s="151" t="s">
        <v>1</v>
      </c>
      <c r="B5" s="151"/>
      <c r="C5" s="76">
        <v>21.5</v>
      </c>
      <c r="D5" s="76">
        <v>37.200000000000003</v>
      </c>
      <c r="E5" s="76">
        <v>41.3</v>
      </c>
      <c r="F5" s="76">
        <v>8.1</v>
      </c>
      <c r="G5" s="76">
        <v>24.6</v>
      </c>
      <c r="H5" s="76">
        <v>67.3</v>
      </c>
      <c r="I5" s="76">
        <v>21.8</v>
      </c>
      <c r="J5" s="76">
        <v>29.2</v>
      </c>
      <c r="K5" s="76">
        <v>49</v>
      </c>
      <c r="L5" s="76">
        <v>13.8</v>
      </c>
      <c r="M5" s="76">
        <v>38.799999999999997</v>
      </c>
      <c r="N5" s="76">
        <v>47.4</v>
      </c>
      <c r="O5" s="77">
        <v>29.3</v>
      </c>
      <c r="P5" s="77">
        <v>25.2</v>
      </c>
      <c r="Q5" s="77">
        <v>45.5</v>
      </c>
      <c r="R5" s="76">
        <v>22.1</v>
      </c>
      <c r="S5" s="76">
        <v>21.4</v>
      </c>
      <c r="T5" s="76">
        <v>56.5</v>
      </c>
      <c r="U5" s="78">
        <v>146</v>
      </c>
      <c r="V5" s="78">
        <v>37</v>
      </c>
    </row>
    <row r="6" spans="1:38" ht="15" x14ac:dyDescent="0.3">
      <c r="A6" s="138" t="s">
        <v>2</v>
      </c>
      <c r="B6" s="25" t="s">
        <v>19</v>
      </c>
      <c r="C6" s="39">
        <v>15.7</v>
      </c>
      <c r="D6" s="39">
        <v>35.9</v>
      </c>
      <c r="E6" s="39">
        <v>48.4</v>
      </c>
      <c r="F6" s="39">
        <v>6.3</v>
      </c>
      <c r="G6" s="39">
        <v>22.2</v>
      </c>
      <c r="H6" s="39">
        <v>71.5</v>
      </c>
      <c r="I6" s="39">
        <v>20.9</v>
      </c>
      <c r="J6" s="39">
        <v>28.7</v>
      </c>
      <c r="K6" s="39">
        <v>50.4</v>
      </c>
      <c r="L6" s="39">
        <v>10.4</v>
      </c>
      <c r="M6" s="39">
        <v>37.1</v>
      </c>
      <c r="N6" s="39">
        <v>52.5</v>
      </c>
      <c r="O6" s="39">
        <v>24.2</v>
      </c>
      <c r="P6" s="39">
        <v>25.2</v>
      </c>
      <c r="Q6" s="39">
        <v>50.5</v>
      </c>
      <c r="R6" s="39">
        <v>19.399999999999999</v>
      </c>
      <c r="S6" s="39">
        <v>20.399999999999999</v>
      </c>
      <c r="T6" s="39">
        <v>60.3</v>
      </c>
      <c r="U6" s="61">
        <v>149</v>
      </c>
      <c r="V6" s="61">
        <v>37</v>
      </c>
      <c r="W6" s="40"/>
      <c r="X6" s="40"/>
      <c r="Z6" s="40"/>
      <c r="AA6" s="40"/>
      <c r="AC6" s="40"/>
      <c r="AD6" s="40"/>
    </row>
    <row r="7" spans="1:38" ht="15" x14ac:dyDescent="0.3">
      <c r="A7" s="138"/>
      <c r="B7" s="25" t="s">
        <v>20</v>
      </c>
      <c r="C7" s="39">
        <v>27.1</v>
      </c>
      <c r="D7" s="39">
        <v>38.5</v>
      </c>
      <c r="E7" s="39">
        <v>34.4</v>
      </c>
      <c r="F7" s="39">
        <v>9.8000000000000007</v>
      </c>
      <c r="G7" s="39">
        <v>26.9</v>
      </c>
      <c r="H7" s="39">
        <v>63.2</v>
      </c>
      <c r="I7" s="39">
        <v>22.7</v>
      </c>
      <c r="J7" s="39">
        <v>29.6</v>
      </c>
      <c r="K7" s="39">
        <v>47.7</v>
      </c>
      <c r="L7" s="39">
        <v>17.100000000000001</v>
      </c>
      <c r="M7" s="39">
        <v>40.5</v>
      </c>
      <c r="N7" s="39">
        <v>42.4</v>
      </c>
      <c r="O7" s="39">
        <v>34.200000000000003</v>
      </c>
      <c r="P7" s="39">
        <v>25.1</v>
      </c>
      <c r="Q7" s="39">
        <v>40.700000000000003</v>
      </c>
      <c r="R7" s="39">
        <v>24.7</v>
      </c>
      <c r="S7" s="39">
        <v>22.4</v>
      </c>
      <c r="T7" s="39">
        <v>52.9</v>
      </c>
      <c r="U7" s="61">
        <v>143</v>
      </c>
      <c r="V7" s="61">
        <v>37</v>
      </c>
    </row>
    <row r="8" spans="1:38" ht="15" x14ac:dyDescent="0.3">
      <c r="A8" s="138" t="s">
        <v>12</v>
      </c>
      <c r="B8" s="25" t="s">
        <v>3</v>
      </c>
      <c r="C8" s="39">
        <v>12.5</v>
      </c>
      <c r="D8" s="39">
        <v>33.5</v>
      </c>
      <c r="E8" s="39">
        <v>54</v>
      </c>
      <c r="F8" s="39">
        <v>3</v>
      </c>
      <c r="G8" s="39">
        <v>16.7</v>
      </c>
      <c r="H8" s="39">
        <v>80.3</v>
      </c>
      <c r="I8" s="39">
        <v>13.9</v>
      </c>
      <c r="J8" s="39">
        <v>24.7</v>
      </c>
      <c r="K8" s="39">
        <v>61.4</v>
      </c>
      <c r="L8" s="39">
        <v>7.3</v>
      </c>
      <c r="M8" s="39">
        <v>31.3</v>
      </c>
      <c r="N8" s="39">
        <v>61.4</v>
      </c>
      <c r="O8" s="39">
        <v>16.8</v>
      </c>
      <c r="P8" s="39">
        <v>22.5</v>
      </c>
      <c r="Q8" s="39">
        <v>60.7</v>
      </c>
      <c r="R8" s="39">
        <v>12.8</v>
      </c>
      <c r="S8" s="39">
        <v>18.399999999999999</v>
      </c>
      <c r="T8" s="39">
        <v>68.8</v>
      </c>
      <c r="U8" s="61">
        <v>157</v>
      </c>
      <c r="V8" s="61">
        <v>35</v>
      </c>
    </row>
    <row r="9" spans="1:38" ht="15" x14ac:dyDescent="0.3">
      <c r="A9" s="138"/>
      <c r="B9" s="25" t="s">
        <v>4</v>
      </c>
      <c r="C9" s="39">
        <v>20.7</v>
      </c>
      <c r="D9" s="39">
        <v>37.9</v>
      </c>
      <c r="E9" s="39">
        <v>41.4</v>
      </c>
      <c r="F9" s="39">
        <v>7.2</v>
      </c>
      <c r="G9" s="39">
        <v>24.7</v>
      </c>
      <c r="H9" s="39">
        <v>68</v>
      </c>
      <c r="I9" s="39">
        <v>21.3</v>
      </c>
      <c r="J9" s="39">
        <v>29.5</v>
      </c>
      <c r="K9" s="39">
        <v>49.2</v>
      </c>
      <c r="L9" s="39">
        <v>13.2</v>
      </c>
      <c r="M9" s="39">
        <v>39.799999999999997</v>
      </c>
      <c r="N9" s="39">
        <v>47.1</v>
      </c>
      <c r="O9" s="39">
        <v>28.8</v>
      </c>
      <c r="P9" s="39">
        <v>26</v>
      </c>
      <c r="Q9" s="39">
        <v>45.1</v>
      </c>
      <c r="R9" s="39">
        <v>22.1</v>
      </c>
      <c r="S9" s="39">
        <v>21.9</v>
      </c>
      <c r="T9" s="39">
        <v>55.9</v>
      </c>
      <c r="U9" s="61">
        <v>145</v>
      </c>
      <c r="V9" s="61">
        <v>36</v>
      </c>
    </row>
    <row r="10" spans="1:38" ht="15" x14ac:dyDescent="0.3">
      <c r="A10" s="138"/>
      <c r="B10" s="25" t="s">
        <v>5</v>
      </c>
      <c r="C10" s="39">
        <v>33.1</v>
      </c>
      <c r="D10" s="39">
        <v>40</v>
      </c>
      <c r="E10" s="39">
        <v>26.9</v>
      </c>
      <c r="F10" s="39">
        <v>15</v>
      </c>
      <c r="G10" s="39">
        <v>33.299999999999997</v>
      </c>
      <c r="H10" s="39">
        <v>51.6</v>
      </c>
      <c r="I10" s="39">
        <v>32.700000000000003</v>
      </c>
      <c r="J10" s="39">
        <v>33.700000000000003</v>
      </c>
      <c r="K10" s="39">
        <v>33.6</v>
      </c>
      <c r="L10" s="39">
        <v>22.5</v>
      </c>
      <c r="M10" s="39">
        <v>45</v>
      </c>
      <c r="N10" s="39">
        <v>32.4</v>
      </c>
      <c r="O10" s="39">
        <v>44.2</v>
      </c>
      <c r="P10" s="39">
        <v>26.3</v>
      </c>
      <c r="Q10" s="39">
        <v>29.5</v>
      </c>
      <c r="R10" s="39">
        <v>31.2</v>
      </c>
      <c r="S10" s="39">
        <v>23.5</v>
      </c>
      <c r="T10" s="39">
        <v>45.3</v>
      </c>
      <c r="U10" s="61">
        <v>135</v>
      </c>
      <c r="V10" s="61">
        <v>38</v>
      </c>
      <c r="W10" s="40"/>
      <c r="X10" s="40"/>
      <c r="Z10" s="40"/>
      <c r="AA10" s="40"/>
      <c r="AC10" s="40"/>
      <c r="AD10" s="40"/>
      <c r="AF10" s="40"/>
      <c r="AG10" s="40"/>
      <c r="AH10" s="40"/>
      <c r="AI10" s="40"/>
      <c r="AJ10" s="40"/>
      <c r="AK10" s="40"/>
      <c r="AL10" s="40"/>
    </row>
    <row r="11" spans="1:38" ht="15" x14ac:dyDescent="0.3">
      <c r="A11" s="138"/>
      <c r="B11" s="25" t="s">
        <v>6</v>
      </c>
      <c r="C11" s="39">
        <v>41.7</v>
      </c>
      <c r="D11" s="39">
        <v>38.1</v>
      </c>
      <c r="E11" s="39">
        <v>20.2</v>
      </c>
      <c r="F11" s="39">
        <v>23.1</v>
      </c>
      <c r="G11" s="39">
        <v>35.700000000000003</v>
      </c>
      <c r="H11" s="39">
        <v>41.2</v>
      </c>
      <c r="I11" s="39">
        <v>39.4</v>
      </c>
      <c r="J11" s="39">
        <v>34.5</v>
      </c>
      <c r="K11" s="39">
        <v>26.2</v>
      </c>
      <c r="L11" s="39">
        <v>29.9</v>
      </c>
      <c r="M11" s="39">
        <v>45.1</v>
      </c>
      <c r="N11" s="39">
        <v>25</v>
      </c>
      <c r="O11" s="39">
        <v>54.3</v>
      </c>
      <c r="P11" s="39">
        <v>23.8</v>
      </c>
      <c r="Q11" s="39">
        <v>21.9</v>
      </c>
      <c r="R11" s="39">
        <v>39.1</v>
      </c>
      <c r="S11" s="39">
        <v>22.5</v>
      </c>
      <c r="T11" s="39">
        <v>38.5</v>
      </c>
      <c r="U11" s="61">
        <v>127</v>
      </c>
      <c r="V11" s="61">
        <v>41</v>
      </c>
      <c r="W11" s="40"/>
      <c r="X11" s="40"/>
      <c r="Z11" s="40"/>
      <c r="AA11" s="40"/>
      <c r="AC11" s="40"/>
      <c r="AD11" s="40"/>
      <c r="AF11" s="40"/>
      <c r="AG11" s="40"/>
      <c r="AH11" s="40"/>
      <c r="AI11" s="40"/>
      <c r="AJ11" s="40"/>
      <c r="AK11" s="40"/>
      <c r="AL11" s="40"/>
    </row>
    <row r="12" spans="1:38" ht="15" x14ac:dyDescent="0.3">
      <c r="A12" s="139" t="s">
        <v>13</v>
      </c>
      <c r="B12" s="24" t="s">
        <v>81</v>
      </c>
      <c r="C12" s="39">
        <v>35.200000000000003</v>
      </c>
      <c r="D12" s="39">
        <v>39.9</v>
      </c>
      <c r="E12" s="39">
        <v>24.9</v>
      </c>
      <c r="F12" s="39">
        <v>17.100000000000001</v>
      </c>
      <c r="G12" s="39">
        <v>34.299999999999997</v>
      </c>
      <c r="H12" s="39">
        <v>48.6</v>
      </c>
      <c r="I12" s="39">
        <v>34.4</v>
      </c>
      <c r="J12" s="39">
        <v>34.200000000000003</v>
      </c>
      <c r="K12" s="39">
        <v>31.4</v>
      </c>
      <c r="L12" s="39">
        <v>24.2</v>
      </c>
      <c r="M12" s="39">
        <v>45.4</v>
      </c>
      <c r="N12" s="39">
        <v>30.4</v>
      </c>
      <c r="O12" s="39">
        <v>47</v>
      </c>
      <c r="P12" s="39">
        <v>25.7</v>
      </c>
      <c r="Q12" s="39">
        <v>27.3</v>
      </c>
      <c r="R12" s="39">
        <v>33.5</v>
      </c>
      <c r="S12" s="39">
        <v>23.5</v>
      </c>
      <c r="T12" s="39">
        <v>43.1</v>
      </c>
      <c r="U12" s="61">
        <v>133</v>
      </c>
      <c r="V12" s="61">
        <v>39</v>
      </c>
    </row>
    <row r="13" spans="1:38" ht="15" x14ac:dyDescent="0.3">
      <c r="A13" s="139"/>
      <c r="B13" s="24" t="s">
        <v>82</v>
      </c>
      <c r="C13" s="39">
        <v>25.4</v>
      </c>
      <c r="D13" s="39">
        <v>40.200000000000003</v>
      </c>
      <c r="E13" s="39">
        <v>34.4</v>
      </c>
      <c r="F13" s="39">
        <v>9.6</v>
      </c>
      <c r="G13" s="39">
        <v>28.9</v>
      </c>
      <c r="H13" s="39">
        <v>61.5</v>
      </c>
      <c r="I13" s="39">
        <v>25.5</v>
      </c>
      <c r="J13" s="39">
        <v>32.4</v>
      </c>
      <c r="K13" s="39">
        <v>42.1</v>
      </c>
      <c r="L13" s="39">
        <v>16.399999999999999</v>
      </c>
      <c r="M13" s="39">
        <v>43.2</v>
      </c>
      <c r="N13" s="39">
        <v>40.4</v>
      </c>
      <c r="O13" s="39">
        <v>35.200000000000003</v>
      </c>
      <c r="P13" s="39">
        <v>27.4</v>
      </c>
      <c r="Q13" s="39">
        <v>37.4</v>
      </c>
      <c r="R13" s="39">
        <v>26.9</v>
      </c>
      <c r="S13" s="39">
        <v>23.6</v>
      </c>
      <c r="T13" s="39">
        <v>49.5</v>
      </c>
      <c r="U13" s="61">
        <v>140</v>
      </c>
      <c r="V13" s="61">
        <v>36</v>
      </c>
    </row>
    <row r="14" spans="1:38" ht="15" x14ac:dyDescent="0.3">
      <c r="A14" s="139"/>
      <c r="B14" s="24" t="s">
        <v>83</v>
      </c>
      <c r="C14" s="39">
        <v>20.9</v>
      </c>
      <c r="D14" s="39">
        <v>39.5</v>
      </c>
      <c r="E14" s="39">
        <v>39.6</v>
      </c>
      <c r="F14" s="39">
        <v>6.9</v>
      </c>
      <c r="G14" s="39">
        <v>25.5</v>
      </c>
      <c r="H14" s="39">
        <v>67.599999999999994</v>
      </c>
      <c r="I14" s="39">
        <v>21.7</v>
      </c>
      <c r="J14" s="39">
        <v>30.3</v>
      </c>
      <c r="K14" s="39">
        <v>48</v>
      </c>
      <c r="L14" s="39">
        <v>12.9</v>
      </c>
      <c r="M14" s="39">
        <v>41.2</v>
      </c>
      <c r="N14" s="39">
        <v>45.9</v>
      </c>
      <c r="O14" s="39">
        <v>29.1</v>
      </c>
      <c r="P14" s="39">
        <v>27.3</v>
      </c>
      <c r="Q14" s="39">
        <v>43.7</v>
      </c>
      <c r="R14" s="39">
        <v>22.6</v>
      </c>
      <c r="S14" s="39">
        <v>22.7</v>
      </c>
      <c r="T14" s="39">
        <v>54.6</v>
      </c>
      <c r="U14" s="61">
        <v>144</v>
      </c>
      <c r="V14" s="61">
        <v>35</v>
      </c>
    </row>
    <row r="15" spans="1:38" ht="15" x14ac:dyDescent="0.3">
      <c r="A15" s="139"/>
      <c r="B15" s="24" t="s">
        <v>84</v>
      </c>
      <c r="C15" s="39">
        <v>17.3</v>
      </c>
      <c r="D15" s="39">
        <v>37.5</v>
      </c>
      <c r="E15" s="39">
        <v>45.1</v>
      </c>
      <c r="F15" s="39">
        <v>5.2</v>
      </c>
      <c r="G15" s="39">
        <v>22.1</v>
      </c>
      <c r="H15" s="39">
        <v>72.7</v>
      </c>
      <c r="I15" s="39">
        <v>18.2</v>
      </c>
      <c r="J15" s="39">
        <v>28.3</v>
      </c>
      <c r="K15" s="39">
        <v>53.5</v>
      </c>
      <c r="L15" s="39">
        <v>10.6</v>
      </c>
      <c r="M15" s="39">
        <v>38.1</v>
      </c>
      <c r="N15" s="39">
        <v>51.3</v>
      </c>
      <c r="O15" s="39">
        <v>24.3</v>
      </c>
      <c r="P15" s="39">
        <v>26</v>
      </c>
      <c r="Q15" s="39">
        <v>49.7</v>
      </c>
      <c r="R15" s="39">
        <v>19.3</v>
      </c>
      <c r="S15" s="39">
        <v>21.8</v>
      </c>
      <c r="T15" s="39">
        <v>59</v>
      </c>
      <c r="U15" s="61">
        <v>148</v>
      </c>
      <c r="V15" s="61">
        <v>35</v>
      </c>
    </row>
    <row r="16" spans="1:38" ht="15" x14ac:dyDescent="0.3">
      <c r="A16" s="139"/>
      <c r="B16" s="24" t="s">
        <v>85</v>
      </c>
      <c r="C16" s="39">
        <v>11.2</v>
      </c>
      <c r="D16" s="39">
        <v>30.8</v>
      </c>
      <c r="E16" s="39">
        <v>58</v>
      </c>
      <c r="F16" s="39">
        <v>2.8</v>
      </c>
      <c r="G16" s="39">
        <v>14.8</v>
      </c>
      <c r="H16" s="39">
        <v>82.4</v>
      </c>
      <c r="I16" s="39">
        <v>12.6</v>
      </c>
      <c r="J16" s="39">
        <v>22.8</v>
      </c>
      <c r="K16" s="39">
        <v>64.599999999999994</v>
      </c>
      <c r="L16" s="39">
        <v>6.9</v>
      </c>
      <c r="M16" s="39">
        <v>29.1</v>
      </c>
      <c r="N16" s="39">
        <v>64</v>
      </c>
      <c r="O16" s="39">
        <v>15.1</v>
      </c>
      <c r="P16" s="39">
        <v>20.8</v>
      </c>
      <c r="Q16" s="39">
        <v>64.099999999999994</v>
      </c>
      <c r="R16" s="39">
        <v>11.2</v>
      </c>
      <c r="S16" s="39">
        <v>16.8</v>
      </c>
      <c r="T16" s="39">
        <v>72.099999999999994</v>
      </c>
      <c r="U16" s="61">
        <v>160</v>
      </c>
      <c r="V16" s="61">
        <v>35</v>
      </c>
      <c r="W16" s="40"/>
      <c r="X16" s="40"/>
      <c r="Z16" s="40"/>
      <c r="AA16" s="40"/>
      <c r="AC16" s="40"/>
      <c r="AD16" s="40"/>
    </row>
    <row r="17" spans="1:11" ht="15" x14ac:dyDescent="0.3">
      <c r="A17" s="14" t="s">
        <v>151</v>
      </c>
      <c r="H17" s="41"/>
    </row>
    <row r="18" spans="1:11" ht="15" x14ac:dyDescent="0.3">
      <c r="A18" s="8" t="s">
        <v>140</v>
      </c>
      <c r="K18" s="40"/>
    </row>
    <row r="19" spans="1:11" ht="15" x14ac:dyDescent="0.3">
      <c r="A19" s="14" t="s">
        <v>152</v>
      </c>
    </row>
    <row r="20" spans="1:11" ht="15" x14ac:dyDescent="0.3">
      <c r="A20" s="14" t="s">
        <v>270</v>
      </c>
    </row>
  </sheetData>
  <mergeCells count="11">
    <mergeCell ref="R3:V3"/>
    <mergeCell ref="C3:E3"/>
    <mergeCell ref="F3:H3"/>
    <mergeCell ref="I3:K3"/>
    <mergeCell ref="L3:N3"/>
    <mergeCell ref="O3:Q3"/>
    <mergeCell ref="A4:B4"/>
    <mergeCell ref="A5:B5"/>
    <mergeCell ref="A12:A16"/>
    <mergeCell ref="A6:A7"/>
    <mergeCell ref="A8:A1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D21"/>
  <sheetViews>
    <sheetView zoomScale="115" zoomScaleNormal="115" workbookViewId="0">
      <selection activeCell="A21" sqref="A21"/>
    </sheetView>
  </sheetViews>
  <sheetFormatPr baseColWidth="10" defaultColWidth="11.42578125" defaultRowHeight="12" x14ac:dyDescent="0.2"/>
  <cols>
    <col min="1" max="1" width="40" style="37" customWidth="1"/>
    <col min="2" max="2" width="20" style="37" bestFit="1" customWidth="1"/>
    <col min="3" max="3" width="11.28515625" style="37" customWidth="1"/>
    <col min="4" max="4" width="8" style="37" customWidth="1"/>
    <col min="5" max="5" width="13" style="37" bestFit="1" customWidth="1"/>
    <col min="6" max="6" width="11.28515625" style="37" customWidth="1"/>
    <col min="7" max="7" width="8" style="37" customWidth="1"/>
    <col min="8" max="8" width="13" style="37" bestFit="1" customWidth="1"/>
    <col min="9" max="9" width="11.28515625" style="37" customWidth="1"/>
    <col min="10" max="10" width="8" style="37" customWidth="1"/>
    <col min="11" max="11" width="13" style="37" bestFit="1" customWidth="1"/>
    <col min="12" max="12" width="11.28515625" style="37" customWidth="1"/>
    <col min="13" max="13" width="8" style="37" customWidth="1"/>
    <col min="14" max="14" width="13" style="37" bestFit="1" customWidth="1"/>
    <col min="15" max="15" width="11.28515625" style="37" customWidth="1"/>
    <col min="16" max="16" width="8" style="37" customWidth="1"/>
    <col min="17" max="17" width="13" style="37" bestFit="1" customWidth="1"/>
    <col min="18" max="20" width="16" style="37" customWidth="1"/>
    <col min="21" max="16384" width="11.42578125" style="37"/>
  </cols>
  <sheetData>
    <row r="1" spans="1:30" ht="15" x14ac:dyDescent="0.3">
      <c r="A1" s="28" t="s">
        <v>264</v>
      </c>
      <c r="B1" s="8"/>
      <c r="C1" s="12"/>
      <c r="D1" s="12"/>
      <c r="E1" s="12"/>
    </row>
    <row r="2" spans="1:30" ht="15" x14ac:dyDescent="0.3">
      <c r="A2" s="7"/>
      <c r="B2" s="8"/>
      <c r="C2" s="12"/>
      <c r="D2" s="12"/>
      <c r="E2" s="12"/>
    </row>
    <row r="3" spans="1:30" ht="15" x14ac:dyDescent="0.3">
      <c r="A3" s="8"/>
      <c r="B3" s="8"/>
      <c r="C3" s="157" t="s">
        <v>42</v>
      </c>
      <c r="D3" s="158"/>
      <c r="E3" s="159"/>
      <c r="F3" s="157" t="s">
        <v>41</v>
      </c>
      <c r="G3" s="158"/>
      <c r="H3" s="159"/>
      <c r="I3" s="157" t="s">
        <v>40</v>
      </c>
      <c r="J3" s="158"/>
      <c r="K3" s="159"/>
      <c r="L3" s="157" t="s">
        <v>39</v>
      </c>
      <c r="M3" s="158"/>
      <c r="N3" s="159"/>
      <c r="O3" s="157" t="s">
        <v>38</v>
      </c>
      <c r="P3" s="158"/>
      <c r="Q3" s="159"/>
      <c r="R3" s="157" t="s">
        <v>43</v>
      </c>
      <c r="S3" s="158"/>
      <c r="T3" s="159"/>
    </row>
    <row r="4" spans="1:30" ht="15" x14ac:dyDescent="0.3">
      <c r="A4" s="155" t="s">
        <v>0</v>
      </c>
      <c r="B4" s="155"/>
      <c r="C4" s="49" t="s">
        <v>9</v>
      </c>
      <c r="D4" s="49" t="s">
        <v>10</v>
      </c>
      <c r="E4" s="49" t="s">
        <v>11</v>
      </c>
      <c r="F4" s="49" t="s">
        <v>9</v>
      </c>
      <c r="G4" s="49" t="s">
        <v>10</v>
      </c>
      <c r="H4" s="49" t="s">
        <v>11</v>
      </c>
      <c r="I4" s="49" t="s">
        <v>9</v>
      </c>
      <c r="J4" s="49" t="s">
        <v>10</v>
      </c>
      <c r="K4" s="49" t="s">
        <v>11</v>
      </c>
      <c r="L4" s="49" t="s">
        <v>9</v>
      </c>
      <c r="M4" s="49" t="s">
        <v>10</v>
      </c>
      <c r="N4" s="49" t="s">
        <v>11</v>
      </c>
      <c r="O4" s="49" t="s">
        <v>9</v>
      </c>
      <c r="P4" s="49" t="s">
        <v>10</v>
      </c>
      <c r="Q4" s="49" t="s">
        <v>11</v>
      </c>
      <c r="R4" s="49" t="s">
        <v>9</v>
      </c>
      <c r="S4" s="49" t="s">
        <v>10</v>
      </c>
      <c r="T4" s="49" t="s">
        <v>11</v>
      </c>
    </row>
    <row r="5" spans="1:30" s="79" customFormat="1" ht="15" x14ac:dyDescent="0.3">
      <c r="A5" s="156" t="s">
        <v>1</v>
      </c>
      <c r="B5" s="156"/>
      <c r="C5" s="74">
        <v>11.3</v>
      </c>
      <c r="D5" s="74">
        <v>33</v>
      </c>
      <c r="E5" s="74">
        <v>55.8</v>
      </c>
      <c r="F5" s="74">
        <v>11.2</v>
      </c>
      <c r="G5" s="74">
        <v>44.5</v>
      </c>
      <c r="H5" s="74">
        <v>44.3</v>
      </c>
      <c r="I5" s="74">
        <v>15.1</v>
      </c>
      <c r="J5" s="74">
        <v>28.5</v>
      </c>
      <c r="K5" s="74">
        <v>56.4</v>
      </c>
      <c r="L5" s="75">
        <v>43.1</v>
      </c>
      <c r="M5" s="75">
        <v>30.8</v>
      </c>
      <c r="N5" s="75">
        <v>26.1</v>
      </c>
      <c r="O5" s="75">
        <v>20.399999999999999</v>
      </c>
      <c r="P5" s="75">
        <v>28.3</v>
      </c>
      <c r="Q5" s="75">
        <v>51.2</v>
      </c>
      <c r="R5" s="75">
        <v>20.399999999999999</v>
      </c>
      <c r="S5" s="75">
        <v>30.9</v>
      </c>
      <c r="T5" s="75">
        <v>48.8</v>
      </c>
    </row>
    <row r="6" spans="1:30" ht="15" x14ac:dyDescent="0.3">
      <c r="A6" s="138" t="s">
        <v>2</v>
      </c>
      <c r="B6" s="25" t="s">
        <v>19</v>
      </c>
      <c r="C6" s="39">
        <v>13</v>
      </c>
      <c r="D6" s="39">
        <v>35.799999999999997</v>
      </c>
      <c r="E6" s="39">
        <v>51.2</v>
      </c>
      <c r="F6" s="39">
        <v>12.1</v>
      </c>
      <c r="G6" s="39">
        <v>48.4</v>
      </c>
      <c r="H6" s="39">
        <v>39.5</v>
      </c>
      <c r="I6" s="39">
        <v>17.3</v>
      </c>
      <c r="J6" s="39">
        <v>30.6</v>
      </c>
      <c r="K6" s="39">
        <v>52.1</v>
      </c>
      <c r="L6" s="53">
        <v>42.8</v>
      </c>
      <c r="M6" s="53">
        <v>32.200000000000003</v>
      </c>
      <c r="N6" s="53">
        <v>25.1</v>
      </c>
      <c r="O6" s="53">
        <v>22</v>
      </c>
      <c r="P6" s="53">
        <v>30.4</v>
      </c>
      <c r="Q6" s="53">
        <v>47.6</v>
      </c>
      <c r="R6" s="53">
        <v>22.2</v>
      </c>
      <c r="S6" s="53">
        <v>34.299999999999997</v>
      </c>
      <c r="T6" s="53">
        <v>43.5</v>
      </c>
      <c r="U6" s="40"/>
      <c r="V6" s="40"/>
      <c r="W6" s="40"/>
      <c r="X6" s="40"/>
      <c r="Y6" s="40"/>
      <c r="Z6" s="40"/>
    </row>
    <row r="7" spans="1:30" ht="15" x14ac:dyDescent="0.3">
      <c r="A7" s="138"/>
      <c r="B7" s="25" t="s">
        <v>20</v>
      </c>
      <c r="C7" s="39">
        <v>9.5</v>
      </c>
      <c r="D7" s="39">
        <v>30.3</v>
      </c>
      <c r="E7" s="39">
        <v>60.2</v>
      </c>
      <c r="F7" s="39">
        <v>10.3</v>
      </c>
      <c r="G7" s="39">
        <v>40.700000000000003</v>
      </c>
      <c r="H7" s="39">
        <v>49</v>
      </c>
      <c r="I7" s="39">
        <v>13</v>
      </c>
      <c r="J7" s="39">
        <v>26.6</v>
      </c>
      <c r="K7" s="39">
        <v>60.4</v>
      </c>
      <c r="L7" s="53">
        <v>43.5</v>
      </c>
      <c r="M7" s="53">
        <v>29.5</v>
      </c>
      <c r="N7" s="53">
        <v>27</v>
      </c>
      <c r="O7" s="53">
        <v>18.899999999999999</v>
      </c>
      <c r="P7" s="53">
        <v>26.3</v>
      </c>
      <c r="Q7" s="53">
        <v>54.8</v>
      </c>
      <c r="R7" s="53">
        <v>18.600000000000001</v>
      </c>
      <c r="S7" s="53">
        <v>27.5</v>
      </c>
      <c r="T7" s="53">
        <v>54</v>
      </c>
    </row>
    <row r="8" spans="1:30" ht="15" x14ac:dyDescent="0.3">
      <c r="A8" s="138" t="s">
        <v>12</v>
      </c>
      <c r="B8" s="25" t="s">
        <v>3</v>
      </c>
      <c r="C8" s="39">
        <v>4.8</v>
      </c>
      <c r="D8" s="39">
        <v>23.8</v>
      </c>
      <c r="E8" s="39">
        <v>71.400000000000006</v>
      </c>
      <c r="F8" s="39">
        <v>5.7</v>
      </c>
      <c r="G8" s="39">
        <v>36.4</v>
      </c>
      <c r="H8" s="39">
        <v>57.9</v>
      </c>
      <c r="I8" s="39">
        <v>7.8</v>
      </c>
      <c r="J8" s="39">
        <v>21.2</v>
      </c>
      <c r="K8" s="39">
        <v>71</v>
      </c>
      <c r="L8" s="53">
        <v>28.7</v>
      </c>
      <c r="M8" s="53">
        <v>33</v>
      </c>
      <c r="N8" s="53">
        <v>38.299999999999997</v>
      </c>
      <c r="O8" s="53">
        <v>9.8000000000000007</v>
      </c>
      <c r="P8" s="53">
        <v>24.1</v>
      </c>
      <c r="Q8" s="53">
        <v>66.2</v>
      </c>
      <c r="R8" s="53">
        <v>11.8</v>
      </c>
      <c r="S8" s="53">
        <v>26.9</v>
      </c>
      <c r="T8" s="53">
        <v>61.4</v>
      </c>
    </row>
    <row r="9" spans="1:30" ht="15" x14ac:dyDescent="0.3">
      <c r="A9" s="138"/>
      <c r="B9" s="25" t="s">
        <v>4</v>
      </c>
      <c r="C9" s="39">
        <v>10.5</v>
      </c>
      <c r="D9" s="39">
        <v>33.299999999999997</v>
      </c>
      <c r="E9" s="39">
        <v>56.1</v>
      </c>
      <c r="F9" s="39">
        <v>10.4</v>
      </c>
      <c r="G9" s="39">
        <v>44.8</v>
      </c>
      <c r="H9" s="39">
        <v>44.8</v>
      </c>
      <c r="I9" s="39">
        <v>14.5</v>
      </c>
      <c r="J9" s="39">
        <v>28.8</v>
      </c>
      <c r="K9" s="39">
        <v>56.8</v>
      </c>
      <c r="L9" s="53">
        <v>42.3</v>
      </c>
      <c r="M9" s="53">
        <v>31.8</v>
      </c>
      <c r="N9" s="53">
        <v>26</v>
      </c>
      <c r="O9" s="53">
        <v>19.100000000000001</v>
      </c>
      <c r="P9" s="53">
        <v>29</v>
      </c>
      <c r="Q9" s="53">
        <v>51.9</v>
      </c>
      <c r="R9" s="53">
        <v>19.3</v>
      </c>
      <c r="S9" s="53">
        <v>31.3</v>
      </c>
      <c r="T9" s="53">
        <v>49.4</v>
      </c>
    </row>
    <row r="10" spans="1:30" ht="15" x14ac:dyDescent="0.3">
      <c r="A10" s="138"/>
      <c r="B10" s="25" t="s">
        <v>5</v>
      </c>
      <c r="C10" s="39">
        <v>19.899999999999999</v>
      </c>
      <c r="D10" s="39">
        <v>42.5</v>
      </c>
      <c r="E10" s="39">
        <v>37.5</v>
      </c>
      <c r="F10" s="39">
        <v>19.2</v>
      </c>
      <c r="G10" s="39">
        <v>53.3</v>
      </c>
      <c r="H10" s="39">
        <v>27.5</v>
      </c>
      <c r="I10" s="39">
        <v>24.8</v>
      </c>
      <c r="J10" s="39">
        <v>36.200000000000003</v>
      </c>
      <c r="K10" s="39">
        <v>39</v>
      </c>
      <c r="L10" s="53">
        <v>62.3</v>
      </c>
      <c r="M10" s="53">
        <v>25.8</v>
      </c>
      <c r="N10" s="53">
        <v>11.9</v>
      </c>
      <c r="O10" s="53">
        <v>35.299999999999997</v>
      </c>
      <c r="P10" s="53">
        <v>32</v>
      </c>
      <c r="Q10" s="53">
        <v>32.700000000000003</v>
      </c>
      <c r="R10" s="53">
        <v>32.299999999999997</v>
      </c>
      <c r="S10" s="53">
        <v>34.799999999999997</v>
      </c>
      <c r="T10" s="53">
        <v>33</v>
      </c>
      <c r="U10" s="40"/>
      <c r="V10" s="40"/>
      <c r="W10" s="40"/>
      <c r="X10" s="40"/>
      <c r="Y10" s="40"/>
      <c r="Z10" s="40"/>
      <c r="AA10" s="40"/>
      <c r="AB10" s="40"/>
      <c r="AC10" s="40"/>
      <c r="AD10" s="40"/>
    </row>
    <row r="11" spans="1:30" ht="15" x14ac:dyDescent="0.3">
      <c r="A11" s="138"/>
      <c r="B11" s="25" t="s">
        <v>6</v>
      </c>
      <c r="C11" s="39">
        <v>26.8</v>
      </c>
      <c r="D11" s="39">
        <v>45.5</v>
      </c>
      <c r="E11" s="39">
        <v>27.8</v>
      </c>
      <c r="F11" s="39">
        <v>25.9</v>
      </c>
      <c r="G11" s="39">
        <v>54.5</v>
      </c>
      <c r="H11" s="39">
        <v>19.5</v>
      </c>
      <c r="I11" s="39">
        <v>31</v>
      </c>
      <c r="J11" s="39">
        <v>38.799999999999997</v>
      </c>
      <c r="K11" s="39">
        <v>30.1</v>
      </c>
      <c r="L11" s="53">
        <v>72.400000000000006</v>
      </c>
      <c r="M11" s="53">
        <v>21.1</v>
      </c>
      <c r="N11" s="53">
        <v>6.5</v>
      </c>
      <c r="O11" s="53">
        <v>47.1</v>
      </c>
      <c r="P11" s="53">
        <v>30.1</v>
      </c>
      <c r="Q11" s="53">
        <v>22.9</v>
      </c>
      <c r="R11" s="53">
        <v>41.5</v>
      </c>
      <c r="S11" s="53">
        <v>33.799999999999997</v>
      </c>
      <c r="T11" s="53">
        <v>24.7</v>
      </c>
      <c r="U11" s="40"/>
      <c r="V11" s="40"/>
      <c r="W11" s="40"/>
      <c r="X11" s="40"/>
      <c r="Y11" s="40"/>
      <c r="Z11" s="40"/>
    </row>
    <row r="12" spans="1:30" ht="15" x14ac:dyDescent="0.3">
      <c r="A12" s="139" t="s">
        <v>13</v>
      </c>
      <c r="B12" s="24" t="s">
        <v>81</v>
      </c>
      <c r="C12" s="39">
        <v>21.6</v>
      </c>
      <c r="D12" s="39">
        <v>43.4</v>
      </c>
      <c r="E12" s="39">
        <v>35</v>
      </c>
      <c r="F12" s="39">
        <v>20.8</v>
      </c>
      <c r="G12" s="39">
        <v>53.9</v>
      </c>
      <c r="H12" s="39">
        <v>25.4</v>
      </c>
      <c r="I12" s="39">
        <v>26.3</v>
      </c>
      <c r="J12" s="39">
        <v>37</v>
      </c>
      <c r="K12" s="39">
        <v>36.6</v>
      </c>
      <c r="L12" s="53">
        <v>64.5</v>
      </c>
      <c r="M12" s="53">
        <v>25.1</v>
      </c>
      <c r="N12" s="53">
        <v>10.5</v>
      </c>
      <c r="O12" s="53">
        <v>37.9</v>
      </c>
      <c r="P12" s="53">
        <v>31.8</v>
      </c>
      <c r="Q12" s="53">
        <v>30.3</v>
      </c>
      <c r="R12" s="53">
        <v>34.5</v>
      </c>
      <c r="S12" s="53">
        <v>34.6</v>
      </c>
      <c r="T12" s="53">
        <v>30.9</v>
      </c>
    </row>
    <row r="13" spans="1:30" ht="15" x14ac:dyDescent="0.3">
      <c r="A13" s="139"/>
      <c r="B13" s="24" t="s">
        <v>82</v>
      </c>
      <c r="C13" s="39">
        <v>13.7</v>
      </c>
      <c r="D13" s="39">
        <v>38.4</v>
      </c>
      <c r="E13" s="39">
        <v>47.9</v>
      </c>
      <c r="F13" s="39">
        <v>13.2</v>
      </c>
      <c r="G13" s="39">
        <v>49.7</v>
      </c>
      <c r="H13" s="39">
        <v>37</v>
      </c>
      <c r="I13" s="39">
        <v>18.100000000000001</v>
      </c>
      <c r="J13" s="39">
        <v>32.9</v>
      </c>
      <c r="K13" s="39">
        <v>48.9</v>
      </c>
      <c r="L13" s="53">
        <v>49.6</v>
      </c>
      <c r="M13" s="53">
        <v>31.1</v>
      </c>
      <c r="N13" s="53">
        <v>19.2</v>
      </c>
      <c r="O13" s="53">
        <v>24.3</v>
      </c>
      <c r="P13" s="53">
        <v>31.8</v>
      </c>
      <c r="Q13" s="53">
        <v>43.9</v>
      </c>
      <c r="R13" s="53">
        <v>23.8</v>
      </c>
      <c r="S13" s="53">
        <v>34</v>
      </c>
      <c r="T13" s="53">
        <v>42.2</v>
      </c>
    </row>
    <row r="14" spans="1:30" ht="15" x14ac:dyDescent="0.3">
      <c r="A14" s="139"/>
      <c r="B14" s="24" t="s">
        <v>83</v>
      </c>
      <c r="C14" s="39">
        <v>10.3</v>
      </c>
      <c r="D14" s="39">
        <v>34.5</v>
      </c>
      <c r="E14" s="39">
        <v>55.2</v>
      </c>
      <c r="F14" s="39">
        <v>10.199999999999999</v>
      </c>
      <c r="G14" s="39">
        <v>46.4</v>
      </c>
      <c r="H14" s="39">
        <v>43.4</v>
      </c>
      <c r="I14" s="39">
        <v>14.6</v>
      </c>
      <c r="J14" s="39">
        <v>29.8</v>
      </c>
      <c r="K14" s="39">
        <v>55.7</v>
      </c>
      <c r="L14" s="53">
        <v>42.7</v>
      </c>
      <c r="M14" s="53">
        <v>32.9</v>
      </c>
      <c r="N14" s="53">
        <v>24.4</v>
      </c>
      <c r="O14" s="53">
        <v>18.7</v>
      </c>
      <c r="P14" s="53">
        <v>30.1</v>
      </c>
      <c r="Q14" s="53">
        <v>51.2</v>
      </c>
      <c r="R14" s="53">
        <v>19.3</v>
      </c>
      <c r="S14" s="53">
        <v>32.5</v>
      </c>
      <c r="T14" s="53">
        <v>48.2</v>
      </c>
    </row>
    <row r="15" spans="1:30" ht="15" x14ac:dyDescent="0.3">
      <c r="A15" s="139"/>
      <c r="B15" s="24" t="s">
        <v>84</v>
      </c>
      <c r="C15" s="39">
        <v>8</v>
      </c>
      <c r="D15" s="39">
        <v>30.5</v>
      </c>
      <c r="E15" s="39">
        <v>61.6</v>
      </c>
      <c r="F15" s="39">
        <v>8.1999999999999993</v>
      </c>
      <c r="G15" s="39">
        <v>42.5</v>
      </c>
      <c r="H15" s="39">
        <v>49.2</v>
      </c>
      <c r="I15" s="39">
        <v>11.6</v>
      </c>
      <c r="J15" s="39">
        <v>26.4</v>
      </c>
      <c r="K15" s="39">
        <v>61.9</v>
      </c>
      <c r="L15" s="53">
        <v>37.1</v>
      </c>
      <c r="M15" s="53">
        <v>33.4</v>
      </c>
      <c r="N15" s="53">
        <v>29.6</v>
      </c>
      <c r="O15" s="53">
        <v>14.9</v>
      </c>
      <c r="P15" s="53">
        <v>27.9</v>
      </c>
      <c r="Q15" s="53">
        <v>57.2</v>
      </c>
      <c r="R15" s="53">
        <v>16</v>
      </c>
      <c r="S15" s="53">
        <v>30.5</v>
      </c>
      <c r="T15" s="53">
        <v>53.5</v>
      </c>
    </row>
    <row r="16" spans="1:30" ht="15" x14ac:dyDescent="0.3">
      <c r="A16" s="139"/>
      <c r="B16" s="24" t="s">
        <v>85</v>
      </c>
      <c r="C16" s="39">
        <v>4.4000000000000004</v>
      </c>
      <c r="D16" s="39">
        <v>21.4</v>
      </c>
      <c r="E16" s="39">
        <v>74.3</v>
      </c>
      <c r="F16" s="39">
        <v>5.0999999999999996</v>
      </c>
      <c r="G16" s="39">
        <v>33</v>
      </c>
      <c r="H16" s="39">
        <v>61.9</v>
      </c>
      <c r="I16" s="39">
        <v>6.9</v>
      </c>
      <c r="J16" s="39">
        <v>19.100000000000001</v>
      </c>
      <c r="K16" s="39">
        <v>74</v>
      </c>
      <c r="L16" s="53">
        <v>26.6</v>
      </c>
      <c r="M16" s="53">
        <v>31.5</v>
      </c>
      <c r="N16" s="53">
        <v>41.9</v>
      </c>
      <c r="O16" s="53">
        <v>9.1</v>
      </c>
      <c r="P16" s="53">
        <v>22</v>
      </c>
      <c r="Q16" s="53">
        <v>68.900000000000006</v>
      </c>
      <c r="R16" s="53">
        <v>10.6</v>
      </c>
      <c r="S16" s="53">
        <v>24.5</v>
      </c>
      <c r="T16" s="53">
        <v>64.900000000000006</v>
      </c>
      <c r="U16" s="40"/>
      <c r="V16" s="40"/>
      <c r="W16" s="40"/>
      <c r="X16" s="40"/>
      <c r="Y16" s="40"/>
      <c r="Z16" s="40"/>
    </row>
    <row r="17" spans="1:26" ht="15" x14ac:dyDescent="0.3">
      <c r="A17" s="43"/>
      <c r="B17" s="86"/>
      <c r="C17" s="45"/>
      <c r="D17" s="45"/>
      <c r="E17" s="45"/>
      <c r="F17" s="45"/>
      <c r="G17" s="45"/>
      <c r="H17" s="45"/>
      <c r="I17" s="45"/>
      <c r="J17" s="45"/>
      <c r="K17" s="45"/>
      <c r="L17" s="89"/>
      <c r="M17" s="89"/>
      <c r="N17" s="89"/>
      <c r="O17" s="89"/>
      <c r="P17" s="89"/>
      <c r="Q17" s="89"/>
      <c r="R17" s="89"/>
      <c r="S17" s="89"/>
      <c r="T17" s="89"/>
      <c r="U17" s="40"/>
      <c r="V17" s="40"/>
      <c r="W17" s="40"/>
      <c r="X17" s="40"/>
      <c r="Y17" s="40"/>
      <c r="Z17" s="40"/>
    </row>
    <row r="18" spans="1:26" ht="15" x14ac:dyDescent="0.3">
      <c r="A18" s="14" t="s">
        <v>153</v>
      </c>
      <c r="G18" s="52"/>
      <c r="L18" s="41"/>
    </row>
    <row r="19" spans="1:26" ht="15" x14ac:dyDescent="0.3">
      <c r="A19" s="14" t="s">
        <v>94</v>
      </c>
    </row>
    <row r="20" spans="1:26" ht="15" x14ac:dyDescent="0.3">
      <c r="A20" s="14" t="s">
        <v>152</v>
      </c>
    </row>
    <row r="21" spans="1:26" ht="15" x14ac:dyDescent="0.3">
      <c r="A21" s="14" t="s">
        <v>270</v>
      </c>
    </row>
  </sheetData>
  <mergeCells count="11">
    <mergeCell ref="R3:T3"/>
    <mergeCell ref="C3:E3"/>
    <mergeCell ref="F3:H3"/>
    <mergeCell ref="I3:K3"/>
    <mergeCell ref="L3:N3"/>
    <mergeCell ref="O3:Q3"/>
    <mergeCell ref="A4:B4"/>
    <mergeCell ref="A5:B5"/>
    <mergeCell ref="A12:A16"/>
    <mergeCell ref="A6:A7"/>
    <mergeCell ref="A8:A1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303C-90D8-478A-A8D8-B2BF60F4C1E0}">
  <sheetPr>
    <tabColor rgb="FFFFC000"/>
  </sheetPr>
  <dimension ref="A1:AD21"/>
  <sheetViews>
    <sheetView zoomScaleNormal="100" workbookViewId="0">
      <selection activeCell="A21" sqref="A21"/>
    </sheetView>
  </sheetViews>
  <sheetFormatPr baseColWidth="10" defaultColWidth="11.42578125" defaultRowHeight="12" x14ac:dyDescent="0.2"/>
  <cols>
    <col min="1" max="1" width="23.5703125" style="37" customWidth="1"/>
    <col min="2" max="2" width="15.7109375" style="37" bestFit="1" customWidth="1"/>
    <col min="3" max="5" width="11.85546875" style="37" customWidth="1"/>
    <col min="6" max="6" width="11.28515625" style="37" customWidth="1"/>
    <col min="7" max="7" width="8" style="37" customWidth="1"/>
    <col min="8" max="8" width="13" style="37" bestFit="1" customWidth="1"/>
    <col min="9" max="9" width="15.42578125" style="37" bestFit="1" customWidth="1"/>
    <col min="10" max="10" width="15.140625" style="37" bestFit="1" customWidth="1"/>
    <col min="11" max="11" width="14.28515625" style="37" bestFit="1" customWidth="1"/>
    <col min="12" max="12" width="12" style="37" bestFit="1" customWidth="1"/>
    <col min="13" max="13" width="9.7109375" style="37" bestFit="1" customWidth="1"/>
    <col min="14" max="14" width="13" style="37" bestFit="1" customWidth="1"/>
    <col min="15" max="15" width="11.28515625" style="37" customWidth="1"/>
    <col min="16" max="16" width="8" style="37" customWidth="1"/>
    <col min="17" max="17" width="13" style="37" bestFit="1" customWidth="1"/>
    <col min="18" max="18" width="16.42578125" style="37" bestFit="1" customWidth="1"/>
    <col min="19" max="19" width="16.140625" style="37" bestFit="1" customWidth="1"/>
    <col min="20" max="20" width="14.28515625" style="37" bestFit="1" customWidth="1"/>
    <col min="21" max="21" width="12" style="37" bestFit="1" customWidth="1"/>
    <col min="22" max="22" width="9.7109375" style="37" bestFit="1" customWidth="1"/>
    <col min="23" max="16384" width="11.42578125" style="37"/>
  </cols>
  <sheetData>
    <row r="1" spans="1:29" ht="15" x14ac:dyDescent="0.3">
      <c r="A1" s="28" t="s">
        <v>263</v>
      </c>
      <c r="B1" s="8"/>
      <c r="C1" s="12"/>
      <c r="D1" s="12"/>
      <c r="E1" s="12"/>
    </row>
    <row r="2" spans="1:29" ht="15" x14ac:dyDescent="0.3">
      <c r="A2" s="7"/>
      <c r="B2" s="8"/>
      <c r="C2" s="12"/>
      <c r="D2" s="12"/>
      <c r="E2" s="12"/>
    </row>
    <row r="3" spans="1:29" ht="15" x14ac:dyDescent="0.3">
      <c r="A3" s="8"/>
      <c r="B3" s="8"/>
      <c r="C3" s="136" t="s">
        <v>99</v>
      </c>
      <c r="D3" s="136"/>
      <c r="E3" s="136"/>
      <c r="F3" s="155" t="s">
        <v>42</v>
      </c>
      <c r="G3" s="155"/>
      <c r="H3" s="155"/>
      <c r="I3" s="140" t="s">
        <v>95</v>
      </c>
      <c r="J3" s="141"/>
      <c r="K3" s="141"/>
      <c r="L3" s="141"/>
      <c r="M3" s="142"/>
    </row>
    <row r="4" spans="1:29" ht="15" x14ac:dyDescent="0.3">
      <c r="A4" s="160" t="s">
        <v>0</v>
      </c>
      <c r="B4" s="160"/>
      <c r="C4" s="47" t="s">
        <v>9</v>
      </c>
      <c r="D4" s="47" t="s">
        <v>10</v>
      </c>
      <c r="E4" s="47" t="s">
        <v>11</v>
      </c>
      <c r="F4" s="49" t="s">
        <v>9</v>
      </c>
      <c r="G4" s="49" t="s">
        <v>10</v>
      </c>
      <c r="H4" s="49" t="s">
        <v>11</v>
      </c>
      <c r="I4" s="47" t="s">
        <v>101</v>
      </c>
      <c r="J4" s="47" t="s">
        <v>100</v>
      </c>
      <c r="K4" s="47" t="s">
        <v>102</v>
      </c>
      <c r="L4" s="47" t="s">
        <v>14</v>
      </c>
      <c r="M4" s="47" t="s">
        <v>18</v>
      </c>
    </row>
    <row r="5" spans="1:29" s="79" customFormat="1" ht="15" x14ac:dyDescent="0.3">
      <c r="A5" s="161" t="s">
        <v>1</v>
      </c>
      <c r="B5" s="161"/>
      <c r="C5" s="73">
        <v>13.6</v>
      </c>
      <c r="D5" s="73">
        <v>34.200000000000003</v>
      </c>
      <c r="E5" s="73">
        <v>52.2</v>
      </c>
      <c r="F5" s="74">
        <v>11</v>
      </c>
      <c r="G5" s="74">
        <v>41.7</v>
      </c>
      <c r="H5" s="74">
        <v>47.3</v>
      </c>
      <c r="I5" s="73">
        <v>22.8</v>
      </c>
      <c r="J5" s="73">
        <v>20.7</v>
      </c>
      <c r="K5" s="73">
        <v>56.6</v>
      </c>
      <c r="L5" s="90">
        <v>136</v>
      </c>
      <c r="M5" s="90">
        <v>37</v>
      </c>
    </row>
    <row r="6" spans="1:29" ht="15" x14ac:dyDescent="0.3">
      <c r="A6" s="138" t="s">
        <v>2</v>
      </c>
      <c r="B6" s="25" t="s">
        <v>19</v>
      </c>
      <c r="C6" s="39">
        <v>9.9</v>
      </c>
      <c r="D6" s="39">
        <v>31.2</v>
      </c>
      <c r="E6" s="39">
        <v>58.9</v>
      </c>
      <c r="F6" s="39">
        <v>13.3</v>
      </c>
      <c r="G6" s="39">
        <v>45.9</v>
      </c>
      <c r="H6" s="39">
        <v>40.700000000000003</v>
      </c>
      <c r="I6" s="39">
        <v>20.100000000000001</v>
      </c>
      <c r="J6" s="39">
        <v>19.899999999999999</v>
      </c>
      <c r="K6" s="39">
        <v>60</v>
      </c>
      <c r="L6" s="61">
        <v>139</v>
      </c>
      <c r="M6" s="61">
        <v>37</v>
      </c>
      <c r="N6" s="40"/>
      <c r="O6" s="40"/>
      <c r="Q6" s="40"/>
      <c r="R6" s="40"/>
      <c r="T6" s="40"/>
      <c r="U6" s="40"/>
    </row>
    <row r="7" spans="1:29" ht="15" x14ac:dyDescent="0.3">
      <c r="A7" s="138"/>
      <c r="B7" s="25" t="s">
        <v>20</v>
      </c>
      <c r="C7" s="39">
        <v>17.100000000000001</v>
      </c>
      <c r="D7" s="39">
        <v>37.200000000000003</v>
      </c>
      <c r="E7" s="39">
        <v>45.7</v>
      </c>
      <c r="F7" s="39">
        <v>8.8000000000000007</v>
      </c>
      <c r="G7" s="39">
        <v>37.5</v>
      </c>
      <c r="H7" s="39">
        <v>53.7</v>
      </c>
      <c r="I7" s="39">
        <v>25.3</v>
      </c>
      <c r="J7" s="39">
        <v>21.5</v>
      </c>
      <c r="K7" s="39">
        <v>53.2</v>
      </c>
      <c r="L7" s="61">
        <v>133</v>
      </c>
      <c r="M7" s="61">
        <v>38</v>
      </c>
    </row>
    <row r="8" spans="1:29" ht="15" x14ac:dyDescent="0.3">
      <c r="A8" s="138" t="s">
        <v>12</v>
      </c>
      <c r="B8" s="25" t="s">
        <v>3</v>
      </c>
      <c r="C8" s="39">
        <v>6.7</v>
      </c>
      <c r="D8" s="39">
        <v>27.1</v>
      </c>
      <c r="E8" s="39">
        <v>66.2</v>
      </c>
      <c r="F8" s="39">
        <v>5.6</v>
      </c>
      <c r="G8" s="39">
        <v>33.700000000000003</v>
      </c>
      <c r="H8" s="39">
        <v>60.7</v>
      </c>
      <c r="I8" s="39">
        <v>14.1</v>
      </c>
      <c r="J8" s="39">
        <v>17.399999999999999</v>
      </c>
      <c r="K8" s="39">
        <v>68.599999999999994</v>
      </c>
      <c r="L8" s="61">
        <v>147</v>
      </c>
      <c r="M8" s="61">
        <v>36</v>
      </c>
    </row>
    <row r="9" spans="1:29" ht="15" x14ac:dyDescent="0.3">
      <c r="A9" s="138"/>
      <c r="B9" s="25" t="s">
        <v>4</v>
      </c>
      <c r="C9" s="39">
        <v>12.5</v>
      </c>
      <c r="D9" s="39">
        <v>34.700000000000003</v>
      </c>
      <c r="E9" s="39">
        <v>52.8</v>
      </c>
      <c r="F9" s="39">
        <v>10.5</v>
      </c>
      <c r="G9" s="39">
        <v>41.9</v>
      </c>
      <c r="H9" s="39">
        <v>47.6</v>
      </c>
      <c r="I9" s="39">
        <v>22.7</v>
      </c>
      <c r="J9" s="39">
        <v>21.3</v>
      </c>
      <c r="K9" s="39">
        <v>55.9</v>
      </c>
      <c r="L9" s="61">
        <v>135</v>
      </c>
      <c r="M9" s="61">
        <v>36</v>
      </c>
    </row>
    <row r="10" spans="1:29" ht="15" x14ac:dyDescent="0.3">
      <c r="A10" s="138"/>
      <c r="B10" s="25" t="s">
        <v>5</v>
      </c>
      <c r="C10" s="39">
        <v>23.6</v>
      </c>
      <c r="D10" s="39">
        <v>41.9</v>
      </c>
      <c r="E10" s="39">
        <v>34.5</v>
      </c>
      <c r="F10" s="39">
        <v>18.3</v>
      </c>
      <c r="G10" s="39">
        <v>50.5</v>
      </c>
      <c r="H10" s="39">
        <v>31.3</v>
      </c>
      <c r="I10" s="39">
        <v>31.9</v>
      </c>
      <c r="J10" s="39">
        <v>22.8</v>
      </c>
      <c r="K10" s="39">
        <v>45.3</v>
      </c>
      <c r="L10" s="61">
        <v>125</v>
      </c>
      <c r="M10" s="61">
        <v>38</v>
      </c>
      <c r="N10" s="40"/>
      <c r="O10" s="40"/>
      <c r="Q10" s="40"/>
      <c r="R10" s="40"/>
      <c r="T10" s="40"/>
      <c r="U10" s="40"/>
      <c r="W10" s="40"/>
      <c r="X10" s="40"/>
      <c r="Y10" s="40"/>
      <c r="Z10" s="40"/>
      <c r="AA10" s="40"/>
      <c r="AB10" s="40"/>
      <c r="AC10" s="40"/>
    </row>
    <row r="11" spans="1:29" ht="15" x14ac:dyDescent="0.3">
      <c r="A11" s="138"/>
      <c r="B11" s="25" t="s">
        <v>6</v>
      </c>
      <c r="C11" s="39">
        <v>32.799999999999997</v>
      </c>
      <c r="D11" s="39">
        <v>42.4</v>
      </c>
      <c r="E11" s="39">
        <v>24.8</v>
      </c>
      <c r="F11" s="39">
        <v>24.5</v>
      </c>
      <c r="G11" s="39">
        <v>52.6</v>
      </c>
      <c r="H11" s="39">
        <v>22.9</v>
      </c>
      <c r="I11" s="39">
        <v>39.9</v>
      </c>
      <c r="J11" s="39">
        <v>22</v>
      </c>
      <c r="K11" s="39">
        <v>38.1</v>
      </c>
      <c r="L11" s="61">
        <v>117</v>
      </c>
      <c r="M11" s="61">
        <v>41</v>
      </c>
      <c r="N11" s="40"/>
      <c r="O11" s="40"/>
      <c r="Q11" s="40"/>
      <c r="R11" s="40"/>
      <c r="T11" s="40"/>
      <c r="U11" s="40"/>
      <c r="W11" s="40"/>
      <c r="X11" s="40"/>
      <c r="Y11" s="40"/>
      <c r="Z11" s="40"/>
      <c r="AA11" s="40"/>
      <c r="AB11" s="40"/>
      <c r="AC11" s="40"/>
    </row>
    <row r="12" spans="1:29" ht="15" x14ac:dyDescent="0.3">
      <c r="A12" s="139" t="s">
        <v>13</v>
      </c>
      <c r="B12" s="24" t="s">
        <v>81</v>
      </c>
      <c r="C12" s="39">
        <v>25.8</v>
      </c>
      <c r="D12" s="39">
        <v>42.5</v>
      </c>
      <c r="E12" s="39">
        <v>31.7</v>
      </c>
      <c r="F12" s="39">
        <v>19.8</v>
      </c>
      <c r="G12" s="39">
        <v>51.4</v>
      </c>
      <c r="H12" s="39">
        <v>28.9</v>
      </c>
      <c r="I12" s="39">
        <v>34</v>
      </c>
      <c r="J12" s="39">
        <v>22.9</v>
      </c>
      <c r="K12" s="39">
        <v>43.1</v>
      </c>
      <c r="L12" s="61">
        <v>123</v>
      </c>
      <c r="M12" s="61">
        <v>19</v>
      </c>
    </row>
    <row r="13" spans="1:29" ht="15" x14ac:dyDescent="0.3">
      <c r="A13" s="139"/>
      <c r="B13" s="24" t="s">
        <v>82</v>
      </c>
      <c r="C13" s="39">
        <v>16.2</v>
      </c>
      <c r="D13" s="39">
        <v>39</v>
      </c>
      <c r="E13" s="39">
        <v>44.8</v>
      </c>
      <c r="F13" s="39">
        <v>13.6</v>
      </c>
      <c r="G13" s="39">
        <v>46.9</v>
      </c>
      <c r="H13" s="39">
        <v>39.5</v>
      </c>
      <c r="I13" s="39">
        <v>27.6</v>
      </c>
      <c r="J13" s="39">
        <v>22.9</v>
      </c>
      <c r="K13" s="39">
        <v>49.4</v>
      </c>
      <c r="L13" s="61">
        <v>129</v>
      </c>
      <c r="M13" s="61">
        <v>36</v>
      </c>
    </row>
    <row r="14" spans="1:29" ht="15" x14ac:dyDescent="0.3">
      <c r="A14" s="139"/>
      <c r="B14" s="24" t="s">
        <v>83</v>
      </c>
      <c r="C14" s="39">
        <v>12.6</v>
      </c>
      <c r="D14" s="39">
        <v>36.1</v>
      </c>
      <c r="E14" s="39">
        <v>51.3</v>
      </c>
      <c r="F14" s="39">
        <v>10.4</v>
      </c>
      <c r="G14" s="39">
        <v>43.7</v>
      </c>
      <c r="H14" s="39">
        <v>45.9</v>
      </c>
      <c r="I14" s="39">
        <v>23.7</v>
      </c>
      <c r="J14" s="39">
        <v>22.2</v>
      </c>
      <c r="K14" s="39">
        <v>54.2</v>
      </c>
      <c r="L14" s="61">
        <v>134</v>
      </c>
      <c r="M14" s="61">
        <v>36</v>
      </c>
    </row>
    <row r="15" spans="1:29" ht="15" x14ac:dyDescent="0.3">
      <c r="A15" s="139"/>
      <c r="B15" s="24" t="s">
        <v>84</v>
      </c>
      <c r="C15" s="39">
        <v>9.6999999999999993</v>
      </c>
      <c r="D15" s="39">
        <v>32.700000000000003</v>
      </c>
      <c r="E15" s="39">
        <v>57.6</v>
      </c>
      <c r="F15" s="39">
        <v>8.3000000000000007</v>
      </c>
      <c r="G15" s="39">
        <v>39.9</v>
      </c>
      <c r="H15" s="39">
        <v>51.7</v>
      </c>
      <c r="I15" s="39">
        <v>20</v>
      </c>
      <c r="J15" s="39">
        <v>21</v>
      </c>
      <c r="K15" s="39">
        <v>59</v>
      </c>
      <c r="L15" s="61">
        <v>138</v>
      </c>
      <c r="M15" s="61">
        <v>35</v>
      </c>
    </row>
    <row r="16" spans="1:29" ht="15" x14ac:dyDescent="0.3">
      <c r="A16" s="139"/>
      <c r="B16" s="24" t="s">
        <v>85</v>
      </c>
      <c r="C16" s="39">
        <v>5.6</v>
      </c>
      <c r="D16" s="39">
        <v>23.9</v>
      </c>
      <c r="E16" s="39">
        <v>70.5</v>
      </c>
      <c r="F16" s="39">
        <v>4.7</v>
      </c>
      <c r="G16" s="39">
        <v>29.8</v>
      </c>
      <c r="H16" s="39">
        <v>65.5</v>
      </c>
      <c r="I16" s="39">
        <v>11.7</v>
      </c>
      <c r="J16" s="39">
        <v>15.8</v>
      </c>
      <c r="K16" s="39">
        <v>72.5</v>
      </c>
      <c r="L16" s="61">
        <v>150</v>
      </c>
      <c r="M16" s="61">
        <v>35</v>
      </c>
      <c r="N16" s="40"/>
      <c r="O16" s="40"/>
      <c r="Q16" s="40"/>
      <c r="R16" s="40"/>
      <c r="T16" s="40"/>
      <c r="U16" s="40"/>
    </row>
    <row r="17" spans="1:30" ht="15" x14ac:dyDescent="0.3">
      <c r="A17" s="43"/>
      <c r="B17" s="44"/>
      <c r="C17" s="45"/>
      <c r="D17" s="45"/>
      <c r="E17" s="45"/>
      <c r="F17" s="45"/>
      <c r="G17" s="45"/>
      <c r="H17" s="45"/>
      <c r="I17" s="45"/>
      <c r="J17" s="45"/>
      <c r="K17" s="45"/>
      <c r="L17" s="45"/>
      <c r="M17" s="45"/>
      <c r="N17" s="45"/>
      <c r="O17" s="45"/>
      <c r="P17" s="45"/>
      <c r="Q17" s="45"/>
      <c r="R17" s="45"/>
      <c r="S17" s="45"/>
      <c r="T17" s="45"/>
      <c r="U17" s="46"/>
      <c r="V17" s="46"/>
      <c r="W17" s="40"/>
      <c r="X17" s="40"/>
      <c r="Z17" s="40"/>
      <c r="AA17" s="40"/>
      <c r="AC17" s="40"/>
      <c r="AD17" s="40"/>
    </row>
    <row r="18" spans="1:30" ht="15" x14ac:dyDescent="0.3">
      <c r="A18" s="14" t="s">
        <v>193</v>
      </c>
      <c r="H18" s="41"/>
    </row>
    <row r="19" spans="1:30" ht="15" x14ac:dyDescent="0.3">
      <c r="A19" s="14" t="s">
        <v>94</v>
      </c>
      <c r="K19" s="40"/>
    </row>
    <row r="20" spans="1:30" ht="15" x14ac:dyDescent="0.3">
      <c r="A20" s="14" t="s">
        <v>154</v>
      </c>
    </row>
    <row r="21" spans="1:30" ht="15" x14ac:dyDescent="0.3">
      <c r="A21" s="14" t="s">
        <v>270</v>
      </c>
    </row>
  </sheetData>
  <mergeCells count="8">
    <mergeCell ref="A12:A16"/>
    <mergeCell ref="C3:E3"/>
    <mergeCell ref="F3:H3"/>
    <mergeCell ref="I3:M3"/>
    <mergeCell ref="A4:B4"/>
    <mergeCell ref="A5:B5"/>
    <mergeCell ref="A6:A7"/>
    <mergeCell ref="A8:A1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222"/>
  <sheetViews>
    <sheetView showGridLines="0" zoomScale="110" zoomScaleNormal="110" workbookViewId="0">
      <selection activeCell="A222" sqref="A222"/>
    </sheetView>
  </sheetViews>
  <sheetFormatPr baseColWidth="10" defaultRowHeight="15.75" x14ac:dyDescent="0.3"/>
  <cols>
    <col min="1" max="1" width="188" style="94" customWidth="1"/>
    <col min="2" max="2" width="63.28515625" style="93" bestFit="1" customWidth="1"/>
    <col min="3" max="9" width="11.42578125" style="93"/>
    <col min="10" max="12" width="11.42578125" style="94"/>
    <col min="13" max="16384" width="11.42578125" style="93"/>
  </cols>
  <sheetData>
    <row r="1" spans="1:1" ht="32.25" x14ac:dyDescent="0.3">
      <c r="A1" s="92" t="s">
        <v>203</v>
      </c>
    </row>
    <row r="2" spans="1:1" x14ac:dyDescent="0.3">
      <c r="A2" s="95"/>
    </row>
    <row r="3" spans="1:1" x14ac:dyDescent="0.3">
      <c r="A3" s="96" t="s">
        <v>16</v>
      </c>
    </row>
    <row r="4" spans="1:1" ht="63" x14ac:dyDescent="0.3">
      <c r="A4" s="97" t="s">
        <v>204</v>
      </c>
    </row>
    <row r="5" spans="1:1" x14ac:dyDescent="0.3">
      <c r="A5" s="91" t="s">
        <v>169</v>
      </c>
    </row>
    <row r="6" spans="1:1" x14ac:dyDescent="0.3">
      <c r="A6" s="98"/>
    </row>
    <row r="7" spans="1:1" x14ac:dyDescent="0.3">
      <c r="A7" s="99" t="s">
        <v>171</v>
      </c>
    </row>
    <row r="8" spans="1:1" ht="47.25" x14ac:dyDescent="0.3">
      <c r="A8" s="97" t="s">
        <v>206</v>
      </c>
    </row>
    <row r="9" spans="1:1" x14ac:dyDescent="0.3">
      <c r="A9" s="97"/>
    </row>
    <row r="10" spans="1:1" x14ac:dyDescent="0.3">
      <c r="A10" s="100" t="s">
        <v>207</v>
      </c>
    </row>
    <row r="11" spans="1:1" x14ac:dyDescent="0.3">
      <c r="A11" s="97" t="s">
        <v>208</v>
      </c>
    </row>
    <row r="12" spans="1:1" ht="47.25" x14ac:dyDescent="0.3">
      <c r="A12" s="101" t="s">
        <v>209</v>
      </c>
    </row>
    <row r="13" spans="1:1" ht="47.25" x14ac:dyDescent="0.3">
      <c r="A13" s="100" t="s">
        <v>210</v>
      </c>
    </row>
    <row r="14" spans="1:1" ht="31.5" x14ac:dyDescent="0.3">
      <c r="A14" s="97" t="s">
        <v>211</v>
      </c>
    </row>
    <row r="15" spans="1:1" ht="18" customHeight="1" x14ac:dyDescent="0.3">
      <c r="A15" s="97"/>
    </row>
    <row r="16" spans="1:1" x14ac:dyDescent="0.3">
      <c r="A16" s="97" t="s">
        <v>212</v>
      </c>
    </row>
    <row r="17" spans="1:1" x14ac:dyDescent="0.3">
      <c r="A17" s="102" t="s">
        <v>213</v>
      </c>
    </row>
    <row r="18" spans="1:1" x14ac:dyDescent="0.3">
      <c r="A18" s="97" t="s">
        <v>214</v>
      </c>
    </row>
    <row r="19" spans="1:1" x14ac:dyDescent="0.3">
      <c r="A19" s="97" t="s">
        <v>215</v>
      </c>
    </row>
    <row r="20" spans="1:1" ht="18" customHeight="1" x14ac:dyDescent="0.3">
      <c r="A20" s="97"/>
    </row>
    <row r="21" spans="1:1" ht="47.25" x14ac:dyDescent="0.3">
      <c r="A21" s="97" t="s">
        <v>216</v>
      </c>
    </row>
    <row r="22" spans="1:1" x14ac:dyDescent="0.3">
      <c r="A22" s="97"/>
    </row>
    <row r="23" spans="1:1" x14ac:dyDescent="0.3">
      <c r="A23" s="99" t="s">
        <v>172</v>
      </c>
    </row>
    <row r="24" spans="1:1" ht="31.5" x14ac:dyDescent="0.3">
      <c r="A24" s="97" t="s">
        <v>217</v>
      </c>
    </row>
    <row r="25" spans="1:1" x14ac:dyDescent="0.3">
      <c r="A25" s="97"/>
    </row>
    <row r="26" spans="1:1" x14ac:dyDescent="0.3">
      <c r="A26" s="100" t="s">
        <v>218</v>
      </c>
    </row>
    <row r="27" spans="1:1" ht="31.5" x14ac:dyDescent="0.3">
      <c r="A27" s="97" t="s">
        <v>219</v>
      </c>
    </row>
    <row r="28" spans="1:1" x14ac:dyDescent="0.3">
      <c r="A28" s="101" t="s">
        <v>220</v>
      </c>
    </row>
    <row r="29" spans="1:1" x14ac:dyDescent="0.3">
      <c r="A29" s="97"/>
    </row>
    <row r="30" spans="1:1" ht="31.5" x14ac:dyDescent="0.3">
      <c r="A30" s="97" t="s">
        <v>221</v>
      </c>
    </row>
    <row r="31" spans="1:1" x14ac:dyDescent="0.3">
      <c r="A31" s="97"/>
    </row>
    <row r="32" spans="1:1" x14ac:dyDescent="0.3">
      <c r="A32" s="99" t="s">
        <v>173</v>
      </c>
    </row>
    <row r="33" spans="1:1" ht="47.25" x14ac:dyDescent="0.3">
      <c r="A33" s="97" t="s">
        <v>206</v>
      </c>
    </row>
    <row r="34" spans="1:1" x14ac:dyDescent="0.3">
      <c r="A34" s="97"/>
    </row>
    <row r="35" spans="1:1" x14ac:dyDescent="0.3">
      <c r="A35" s="100" t="s">
        <v>222</v>
      </c>
    </row>
    <row r="36" spans="1:1" ht="31.5" x14ac:dyDescent="0.3">
      <c r="A36" s="97" t="s">
        <v>219</v>
      </c>
    </row>
    <row r="37" spans="1:1" ht="47.25" x14ac:dyDescent="0.3">
      <c r="A37" s="101" t="s">
        <v>223</v>
      </c>
    </row>
    <row r="38" spans="1:1" ht="94.5" x14ac:dyDescent="0.3">
      <c r="A38" s="100" t="s">
        <v>224</v>
      </c>
    </row>
    <row r="39" spans="1:1" ht="47.25" x14ac:dyDescent="0.3">
      <c r="A39" s="103" t="s">
        <v>225</v>
      </c>
    </row>
    <row r="40" spans="1:1" x14ac:dyDescent="0.3">
      <c r="A40" s="97"/>
    </row>
    <row r="41" spans="1:1" ht="31.5" x14ac:dyDescent="0.3">
      <c r="A41" s="97" t="s">
        <v>226</v>
      </c>
    </row>
    <row r="42" spans="1:1" ht="31.5" x14ac:dyDescent="0.3">
      <c r="A42" s="104" t="s">
        <v>227</v>
      </c>
    </row>
    <row r="43" spans="1:1" ht="31.5" x14ac:dyDescent="0.3">
      <c r="A43" s="97" t="s">
        <v>228</v>
      </c>
    </row>
    <row r="44" spans="1:1" ht="31.5" x14ac:dyDescent="0.3">
      <c r="A44" s="97" t="s">
        <v>229</v>
      </c>
    </row>
    <row r="45" spans="1:1" ht="47.25" x14ac:dyDescent="0.3">
      <c r="A45" s="97" t="s">
        <v>67</v>
      </c>
    </row>
    <row r="46" spans="1:1" ht="63" x14ac:dyDescent="0.3">
      <c r="A46" s="95" t="s">
        <v>230</v>
      </c>
    </row>
    <row r="47" spans="1:1" x14ac:dyDescent="0.3">
      <c r="A47" s="98"/>
    </row>
    <row r="48" spans="1:1" x14ac:dyDescent="0.3">
      <c r="A48" s="105" t="s">
        <v>174</v>
      </c>
    </row>
    <row r="49" spans="1:1" ht="283.5" x14ac:dyDescent="0.3">
      <c r="A49" s="100" t="s">
        <v>231</v>
      </c>
    </row>
    <row r="50" spans="1:1" x14ac:dyDescent="0.3">
      <c r="A50" s="106"/>
    </row>
    <row r="51" spans="1:1" x14ac:dyDescent="0.3">
      <c r="A51" s="105" t="s">
        <v>25</v>
      </c>
    </row>
    <row r="52" spans="1:1" ht="204.75" customHeight="1" x14ac:dyDescent="0.3">
      <c r="A52" s="100" t="s">
        <v>232</v>
      </c>
    </row>
    <row r="53" spans="1:1" x14ac:dyDescent="0.3">
      <c r="A53" s="100"/>
    </row>
    <row r="54" spans="1:1" x14ac:dyDescent="0.3">
      <c r="A54" s="57" t="s">
        <v>163</v>
      </c>
    </row>
    <row r="55" spans="1:1" x14ac:dyDescent="0.3">
      <c r="A55" s="100" t="s">
        <v>233</v>
      </c>
    </row>
    <row r="56" spans="1:1" x14ac:dyDescent="0.3">
      <c r="A56" s="100"/>
    </row>
    <row r="57" spans="1:1" x14ac:dyDescent="0.3">
      <c r="A57" s="107" t="s">
        <v>103</v>
      </c>
    </row>
    <row r="58" spans="1:1" x14ac:dyDescent="0.3">
      <c r="A58" s="107" t="s">
        <v>22</v>
      </c>
    </row>
    <row r="59" spans="1:1" x14ac:dyDescent="0.3">
      <c r="A59" s="107" t="s">
        <v>23</v>
      </c>
    </row>
    <row r="60" spans="1:1" x14ac:dyDescent="0.3">
      <c r="A60" s="107" t="s">
        <v>24</v>
      </c>
    </row>
    <row r="61" spans="1:1" x14ac:dyDescent="0.3">
      <c r="A61" s="107"/>
    </row>
    <row r="62" spans="1:1" x14ac:dyDescent="0.3">
      <c r="A62" s="107" t="s">
        <v>104</v>
      </c>
    </row>
    <row r="63" spans="1:1" x14ac:dyDescent="0.3">
      <c r="A63" s="107" t="s">
        <v>105</v>
      </c>
    </row>
    <row r="64" spans="1:1" x14ac:dyDescent="0.3">
      <c r="A64" s="107" t="s">
        <v>106</v>
      </c>
    </row>
    <row r="65" spans="1:1" x14ac:dyDescent="0.3">
      <c r="A65" s="107" t="s">
        <v>107</v>
      </c>
    </row>
    <row r="66" spans="1:1" x14ac:dyDescent="0.3">
      <c r="A66" s="107"/>
    </row>
    <row r="67" spans="1:1" x14ac:dyDescent="0.3">
      <c r="A67" s="107" t="s">
        <v>108</v>
      </c>
    </row>
    <row r="68" spans="1:1" x14ac:dyDescent="0.3">
      <c r="A68" s="107" t="s">
        <v>26</v>
      </c>
    </row>
    <row r="69" spans="1:1" x14ac:dyDescent="0.3">
      <c r="A69" s="107" t="s">
        <v>109</v>
      </c>
    </row>
    <row r="70" spans="1:1" x14ac:dyDescent="0.3">
      <c r="A70" s="107" t="s">
        <v>110</v>
      </c>
    </row>
    <row r="71" spans="1:1" x14ac:dyDescent="0.3">
      <c r="A71" s="107"/>
    </row>
    <row r="72" spans="1:1" x14ac:dyDescent="0.3">
      <c r="A72" s="107" t="s">
        <v>111</v>
      </c>
    </row>
    <row r="73" spans="1:1" x14ac:dyDescent="0.3">
      <c r="A73" s="107" t="s">
        <v>22</v>
      </c>
    </row>
    <row r="74" spans="1:1" x14ac:dyDescent="0.3">
      <c r="A74" s="107" t="s">
        <v>175</v>
      </c>
    </row>
    <row r="75" spans="1:1" x14ac:dyDescent="0.3">
      <c r="A75" s="107" t="s">
        <v>176</v>
      </c>
    </row>
    <row r="76" spans="1:1" x14ac:dyDescent="0.3">
      <c r="A76" s="107"/>
    </row>
    <row r="77" spans="1:1" x14ac:dyDescent="0.3">
      <c r="A77" s="107" t="s">
        <v>112</v>
      </c>
    </row>
    <row r="78" spans="1:1" x14ac:dyDescent="0.3">
      <c r="A78" s="107" t="s">
        <v>28</v>
      </c>
    </row>
    <row r="79" spans="1:1" x14ac:dyDescent="0.3">
      <c r="A79" s="107" t="s">
        <v>29</v>
      </c>
    </row>
    <row r="80" spans="1:1" ht="31.5" x14ac:dyDescent="0.3">
      <c r="A80" s="108" t="s">
        <v>113</v>
      </c>
    </row>
    <row r="81" spans="1:1" ht="31.5" x14ac:dyDescent="0.3">
      <c r="A81" s="108" t="s">
        <v>191</v>
      </c>
    </row>
    <row r="82" spans="1:1" x14ac:dyDescent="0.3">
      <c r="A82" s="108"/>
    </row>
    <row r="83" spans="1:1" x14ac:dyDescent="0.3">
      <c r="A83" s="107" t="s">
        <v>234</v>
      </c>
    </row>
    <row r="84" spans="1:1" x14ac:dyDescent="0.3">
      <c r="A84" s="107"/>
    </row>
    <row r="85" spans="1:1" x14ac:dyDescent="0.3">
      <c r="A85" s="107" t="s">
        <v>114</v>
      </c>
    </row>
    <row r="86" spans="1:1" x14ac:dyDescent="0.3">
      <c r="A86" s="107" t="s">
        <v>22</v>
      </c>
    </row>
    <row r="87" spans="1:1" x14ac:dyDescent="0.3">
      <c r="A87" s="107" t="s">
        <v>115</v>
      </c>
    </row>
    <row r="88" spans="1:1" x14ac:dyDescent="0.3">
      <c r="A88" s="107" t="s">
        <v>116</v>
      </c>
    </row>
    <row r="89" spans="1:1" x14ac:dyDescent="0.3">
      <c r="A89" s="107"/>
    </row>
    <row r="90" spans="1:1" x14ac:dyDescent="0.3">
      <c r="A90" s="107" t="s">
        <v>117</v>
      </c>
    </row>
    <row r="91" spans="1:1" x14ac:dyDescent="0.3">
      <c r="A91" s="107" t="s">
        <v>30</v>
      </c>
    </row>
    <row r="92" spans="1:1" x14ac:dyDescent="0.3">
      <c r="A92" s="107" t="s">
        <v>118</v>
      </c>
    </row>
    <row r="93" spans="1:1" x14ac:dyDescent="0.3">
      <c r="A93" s="107" t="s">
        <v>119</v>
      </c>
    </row>
    <row r="94" spans="1:1" x14ac:dyDescent="0.3">
      <c r="A94" s="107"/>
    </row>
    <row r="95" spans="1:1" x14ac:dyDescent="0.3">
      <c r="A95" s="107" t="s">
        <v>120</v>
      </c>
    </row>
    <row r="96" spans="1:1" x14ac:dyDescent="0.3">
      <c r="A96" s="107" t="s">
        <v>31</v>
      </c>
    </row>
    <row r="97" spans="1:1" x14ac:dyDescent="0.3">
      <c r="A97" s="107" t="s">
        <v>32</v>
      </c>
    </row>
    <row r="98" spans="1:1" x14ac:dyDescent="0.3">
      <c r="A98" s="107" t="s">
        <v>121</v>
      </c>
    </row>
    <row r="99" spans="1:1" x14ac:dyDescent="0.3">
      <c r="A99" s="107"/>
    </row>
    <row r="100" spans="1:1" x14ac:dyDescent="0.3">
      <c r="A100" s="107" t="s">
        <v>122</v>
      </c>
    </row>
    <row r="101" spans="1:1" x14ac:dyDescent="0.3">
      <c r="A101" s="107" t="s">
        <v>123</v>
      </c>
    </row>
    <row r="102" spans="1:1" x14ac:dyDescent="0.3">
      <c r="A102" s="107" t="s">
        <v>124</v>
      </c>
    </row>
    <row r="103" spans="1:1" x14ac:dyDescent="0.3">
      <c r="A103" s="107" t="s">
        <v>125</v>
      </c>
    </row>
    <row r="104" spans="1:1" x14ac:dyDescent="0.3">
      <c r="A104" s="107"/>
    </row>
    <row r="105" spans="1:1" x14ac:dyDescent="0.3">
      <c r="A105" s="107" t="s">
        <v>126</v>
      </c>
    </row>
    <row r="106" spans="1:1" x14ac:dyDescent="0.3">
      <c r="A106" s="107" t="s">
        <v>31</v>
      </c>
    </row>
    <row r="107" spans="1:1" x14ac:dyDescent="0.3">
      <c r="A107" s="107" t="s">
        <v>127</v>
      </c>
    </row>
    <row r="108" spans="1:1" x14ac:dyDescent="0.3">
      <c r="A108" s="107" t="s">
        <v>128</v>
      </c>
    </row>
    <row r="109" spans="1:1" x14ac:dyDescent="0.3">
      <c r="A109" s="107"/>
    </row>
    <row r="110" spans="1:1" x14ac:dyDescent="0.3">
      <c r="A110" s="108" t="s">
        <v>179</v>
      </c>
    </row>
    <row r="111" spans="1:1" x14ac:dyDescent="0.3">
      <c r="A111" s="108"/>
    </row>
    <row r="112" spans="1:1" x14ac:dyDescent="0.3">
      <c r="A112" s="58" t="s">
        <v>164</v>
      </c>
    </row>
    <row r="113" spans="1:1" x14ac:dyDescent="0.3">
      <c r="A113" s="100" t="s">
        <v>235</v>
      </c>
    </row>
    <row r="114" spans="1:1" x14ac:dyDescent="0.3">
      <c r="A114" s="100"/>
    </row>
    <row r="115" spans="1:1" x14ac:dyDescent="0.3">
      <c r="A115" s="107" t="s">
        <v>132</v>
      </c>
    </row>
    <row r="116" spans="1:1" x14ac:dyDescent="0.3">
      <c r="A116" s="107" t="s">
        <v>133</v>
      </c>
    </row>
    <row r="117" spans="1:1" x14ac:dyDescent="0.3">
      <c r="A117" s="107" t="s">
        <v>134</v>
      </c>
    </row>
    <row r="118" spans="1:1" x14ac:dyDescent="0.3">
      <c r="A118" s="107" t="s">
        <v>135</v>
      </c>
    </row>
    <row r="119" spans="1:1" x14ac:dyDescent="0.3">
      <c r="A119" s="107"/>
    </row>
    <row r="120" spans="1:1" x14ac:dyDescent="0.3">
      <c r="A120" s="107" t="s">
        <v>57</v>
      </c>
    </row>
    <row r="121" spans="1:1" x14ac:dyDescent="0.3">
      <c r="A121" s="107" t="s">
        <v>133</v>
      </c>
    </row>
    <row r="122" spans="1:1" x14ac:dyDescent="0.3">
      <c r="A122" s="107" t="s">
        <v>136</v>
      </c>
    </row>
    <row r="123" spans="1:1" x14ac:dyDescent="0.3">
      <c r="A123" s="100" t="s">
        <v>137</v>
      </c>
    </row>
    <row r="124" spans="1:1" x14ac:dyDescent="0.3">
      <c r="A124" s="107"/>
    </row>
    <row r="125" spans="1:1" x14ac:dyDescent="0.3">
      <c r="A125" s="58" t="s">
        <v>165</v>
      </c>
    </row>
    <row r="126" spans="1:1" x14ac:dyDescent="0.3">
      <c r="A126" s="100" t="s">
        <v>233</v>
      </c>
    </row>
    <row r="127" spans="1:1" x14ac:dyDescent="0.3">
      <c r="A127" s="100"/>
    </row>
    <row r="128" spans="1:1" x14ac:dyDescent="0.3">
      <c r="A128" s="107" t="s">
        <v>72</v>
      </c>
    </row>
    <row r="129" spans="1:1" x14ac:dyDescent="0.3">
      <c r="A129" s="107" t="s">
        <v>30</v>
      </c>
    </row>
    <row r="130" spans="1:1" x14ac:dyDescent="0.3">
      <c r="A130" s="107" t="s">
        <v>66</v>
      </c>
    </row>
    <row r="131" spans="1:1" x14ac:dyDescent="0.3">
      <c r="A131" s="107" t="s">
        <v>65</v>
      </c>
    </row>
    <row r="132" spans="1:1" x14ac:dyDescent="0.3">
      <c r="A132" s="107"/>
    </row>
    <row r="133" spans="1:1" x14ac:dyDescent="0.3">
      <c r="A133" s="107" t="s">
        <v>71</v>
      </c>
    </row>
    <row r="134" spans="1:1" x14ac:dyDescent="0.3">
      <c r="A134" s="107" t="s">
        <v>64</v>
      </c>
    </row>
    <row r="135" spans="1:1" x14ac:dyDescent="0.3">
      <c r="A135" s="107" t="s">
        <v>63</v>
      </c>
    </row>
    <row r="136" spans="1:1" x14ac:dyDescent="0.3">
      <c r="A136" s="107" t="s">
        <v>62</v>
      </c>
    </row>
    <row r="137" spans="1:1" x14ac:dyDescent="0.3">
      <c r="A137" s="107"/>
    </row>
    <row r="138" spans="1:1" x14ac:dyDescent="0.3">
      <c r="A138" s="107" t="s">
        <v>70</v>
      </c>
    </row>
    <row r="139" spans="1:1" x14ac:dyDescent="0.3">
      <c r="A139" s="107" t="s">
        <v>26</v>
      </c>
    </row>
    <row r="140" spans="1:1" x14ac:dyDescent="0.3">
      <c r="A140" s="107" t="s">
        <v>61</v>
      </c>
    </row>
    <row r="141" spans="1:1" x14ac:dyDescent="0.3">
      <c r="A141" s="107" t="s">
        <v>60</v>
      </c>
    </row>
    <row r="142" spans="1:1" x14ac:dyDescent="0.3">
      <c r="A142" s="107"/>
    </row>
    <row r="143" spans="1:1" x14ac:dyDescent="0.3">
      <c r="A143" s="107" t="s">
        <v>69</v>
      </c>
    </row>
    <row r="144" spans="1:1" x14ac:dyDescent="0.3">
      <c r="A144" s="107" t="s">
        <v>22</v>
      </c>
    </row>
    <row r="145" spans="1:1" x14ac:dyDescent="0.3">
      <c r="A145" s="107" t="s">
        <v>27</v>
      </c>
    </row>
    <row r="146" spans="1:1" x14ac:dyDescent="0.3">
      <c r="A146" s="107" t="s">
        <v>59</v>
      </c>
    </row>
    <row r="147" spans="1:1" x14ac:dyDescent="0.3">
      <c r="A147" s="107"/>
    </row>
    <row r="148" spans="1:1" x14ac:dyDescent="0.3">
      <c r="A148" s="107" t="s">
        <v>68</v>
      </c>
    </row>
    <row r="149" spans="1:1" x14ac:dyDescent="0.3">
      <c r="A149" s="107" t="s">
        <v>28</v>
      </c>
    </row>
    <row r="150" spans="1:1" x14ac:dyDescent="0.3">
      <c r="A150" s="107" t="s">
        <v>29</v>
      </c>
    </row>
    <row r="151" spans="1:1" x14ac:dyDescent="0.3">
      <c r="A151" s="108" t="s">
        <v>74</v>
      </c>
    </row>
    <row r="152" spans="1:1" x14ac:dyDescent="0.3">
      <c r="A152" s="108"/>
    </row>
    <row r="153" spans="1:1" x14ac:dyDescent="0.3">
      <c r="A153" s="108" t="s">
        <v>178</v>
      </c>
    </row>
    <row r="154" spans="1:1" x14ac:dyDescent="0.3">
      <c r="A154" s="108"/>
    </row>
    <row r="155" spans="1:1" x14ac:dyDescent="0.3">
      <c r="A155" s="107" t="s">
        <v>234</v>
      </c>
    </row>
    <row r="156" spans="1:1" x14ac:dyDescent="0.3">
      <c r="A156" s="107"/>
    </row>
    <row r="157" spans="1:1" x14ac:dyDescent="0.3">
      <c r="A157" s="107" t="s">
        <v>58</v>
      </c>
    </row>
    <row r="158" spans="1:1" x14ac:dyDescent="0.3">
      <c r="A158" s="107" t="s">
        <v>22</v>
      </c>
    </row>
    <row r="159" spans="1:1" x14ac:dyDescent="0.3">
      <c r="A159" s="107" t="s">
        <v>23</v>
      </c>
    </row>
    <row r="160" spans="1:1" x14ac:dyDescent="0.3">
      <c r="A160" s="107" t="s">
        <v>24</v>
      </c>
    </row>
    <row r="161" spans="1:1" x14ac:dyDescent="0.3">
      <c r="A161" s="107"/>
    </row>
    <row r="162" spans="1:1" x14ac:dyDescent="0.3">
      <c r="A162" s="107" t="s">
        <v>57</v>
      </c>
    </row>
    <row r="163" spans="1:1" x14ac:dyDescent="0.3">
      <c r="A163" s="107" t="s">
        <v>56</v>
      </c>
    </row>
    <row r="164" spans="1:1" x14ac:dyDescent="0.3">
      <c r="A164" s="107" t="s">
        <v>55</v>
      </c>
    </row>
    <row r="165" spans="1:1" x14ac:dyDescent="0.3">
      <c r="A165" s="107" t="s">
        <v>54</v>
      </c>
    </row>
    <row r="166" spans="1:1" x14ac:dyDescent="0.3">
      <c r="A166" s="109"/>
    </row>
    <row r="167" spans="1:1" x14ac:dyDescent="0.3">
      <c r="A167" s="107" t="s">
        <v>53</v>
      </c>
    </row>
    <row r="168" spans="1:1" x14ac:dyDescent="0.3">
      <c r="A168" s="107" t="s">
        <v>30</v>
      </c>
    </row>
    <row r="169" spans="1:1" x14ac:dyDescent="0.3">
      <c r="A169" s="107" t="s">
        <v>50</v>
      </c>
    </row>
    <row r="170" spans="1:1" x14ac:dyDescent="0.3">
      <c r="A170" s="107" t="s">
        <v>52</v>
      </c>
    </row>
    <row r="171" spans="1:1" x14ac:dyDescent="0.3">
      <c r="A171" s="109"/>
    </row>
    <row r="172" spans="1:1" x14ac:dyDescent="0.3">
      <c r="A172" s="107" t="s">
        <v>51</v>
      </c>
    </row>
    <row r="173" spans="1:1" x14ac:dyDescent="0.3">
      <c r="A173" s="107" t="s">
        <v>30</v>
      </c>
    </row>
    <row r="174" spans="1:1" x14ac:dyDescent="0.3">
      <c r="A174" s="107" t="s">
        <v>50</v>
      </c>
    </row>
    <row r="175" spans="1:1" x14ac:dyDescent="0.3">
      <c r="A175" s="107" t="s">
        <v>49</v>
      </c>
    </row>
    <row r="176" spans="1:1" x14ac:dyDescent="0.3">
      <c r="A176" s="109"/>
    </row>
    <row r="177" spans="1:1" x14ac:dyDescent="0.3">
      <c r="A177" s="107" t="s">
        <v>48</v>
      </c>
    </row>
    <row r="178" spans="1:1" x14ac:dyDescent="0.3">
      <c r="A178" s="107" t="s">
        <v>31</v>
      </c>
    </row>
    <row r="179" spans="1:1" x14ac:dyDescent="0.3">
      <c r="A179" s="107" t="s">
        <v>32</v>
      </c>
    </row>
    <row r="180" spans="1:1" x14ac:dyDescent="0.3">
      <c r="A180" s="107" t="s">
        <v>46</v>
      </c>
    </row>
    <row r="181" spans="1:1" x14ac:dyDescent="0.3">
      <c r="A181" s="107"/>
    </row>
    <row r="182" spans="1:1" x14ac:dyDescent="0.3">
      <c r="A182" s="107" t="s">
        <v>47</v>
      </c>
    </row>
    <row r="183" spans="1:1" x14ac:dyDescent="0.3">
      <c r="A183" s="107" t="s">
        <v>31</v>
      </c>
    </row>
    <row r="184" spans="1:1" x14ac:dyDescent="0.3">
      <c r="A184" s="107" t="s">
        <v>32</v>
      </c>
    </row>
    <row r="185" spans="1:1" x14ac:dyDescent="0.3">
      <c r="A185" s="108" t="s">
        <v>46</v>
      </c>
    </row>
    <row r="186" spans="1:1" x14ac:dyDescent="0.3">
      <c r="A186" s="110"/>
    </row>
    <row r="187" spans="1:1" x14ac:dyDescent="0.3">
      <c r="A187" s="111" t="s">
        <v>179</v>
      </c>
    </row>
    <row r="188" spans="1:1" x14ac:dyDescent="0.3">
      <c r="A188" s="108"/>
    </row>
    <row r="189" spans="1:1" x14ac:dyDescent="0.3">
      <c r="A189" s="105" t="s">
        <v>21</v>
      </c>
    </row>
    <row r="190" spans="1:1" x14ac:dyDescent="0.3">
      <c r="A190" s="96"/>
    </row>
    <row r="191" spans="1:1" x14ac:dyDescent="0.3">
      <c r="A191" s="99" t="s">
        <v>166</v>
      </c>
    </row>
    <row r="192" spans="1:1" ht="47.25" x14ac:dyDescent="0.3">
      <c r="A192" s="108" t="s">
        <v>129</v>
      </c>
    </row>
    <row r="193" spans="1:1" x14ac:dyDescent="0.3">
      <c r="A193" s="107" t="s">
        <v>17</v>
      </c>
    </row>
    <row r="194" spans="1:1" x14ac:dyDescent="0.3">
      <c r="A194" s="107" t="s">
        <v>236</v>
      </c>
    </row>
    <row r="195" spans="1:1" x14ac:dyDescent="0.3">
      <c r="A195" s="107" t="s">
        <v>237</v>
      </c>
    </row>
    <row r="196" spans="1:1" x14ac:dyDescent="0.3">
      <c r="A196" s="107" t="s">
        <v>238</v>
      </c>
    </row>
    <row r="197" spans="1:1" x14ac:dyDescent="0.3">
      <c r="A197" s="107"/>
    </row>
    <row r="198" spans="1:1" x14ac:dyDescent="0.3">
      <c r="A198" s="101" t="s">
        <v>130</v>
      </c>
    </row>
    <row r="199" spans="1:1" x14ac:dyDescent="0.3">
      <c r="A199" s="101"/>
    </row>
    <row r="200" spans="1:1" x14ac:dyDescent="0.3">
      <c r="A200" s="99" t="s">
        <v>167</v>
      </c>
    </row>
    <row r="201" spans="1:1" ht="31.5" x14ac:dyDescent="0.3">
      <c r="A201" s="108" t="s">
        <v>138</v>
      </c>
    </row>
    <row r="202" spans="1:1" x14ac:dyDescent="0.3">
      <c r="A202" s="107" t="s">
        <v>17</v>
      </c>
    </row>
    <row r="203" spans="1:1" x14ac:dyDescent="0.3">
      <c r="A203" s="107" t="s">
        <v>239</v>
      </c>
    </row>
    <row r="204" spans="1:1" x14ac:dyDescent="0.3">
      <c r="A204" s="107" t="s">
        <v>240</v>
      </c>
    </row>
    <row r="205" spans="1:1" x14ac:dyDescent="0.3">
      <c r="A205" s="107" t="s">
        <v>241</v>
      </c>
    </row>
    <row r="206" spans="1:1" x14ac:dyDescent="0.3">
      <c r="A206" s="107"/>
    </row>
    <row r="207" spans="1:1" x14ac:dyDescent="0.3">
      <c r="A207" s="99" t="s">
        <v>168</v>
      </c>
    </row>
    <row r="208" spans="1:1" x14ac:dyDescent="0.3">
      <c r="A208" s="107"/>
    </row>
    <row r="209" spans="1:1" x14ac:dyDescent="0.3">
      <c r="A209" s="59" t="s">
        <v>21</v>
      </c>
    </row>
    <row r="210" spans="1:1" ht="31.5" x14ac:dyDescent="0.3">
      <c r="A210" s="108" t="s">
        <v>192</v>
      </c>
    </row>
    <row r="211" spans="1:1" x14ac:dyDescent="0.3">
      <c r="A211" s="107" t="s">
        <v>17</v>
      </c>
    </row>
    <row r="212" spans="1:1" x14ac:dyDescent="0.3">
      <c r="A212" s="107" t="s">
        <v>242</v>
      </c>
    </row>
    <row r="213" spans="1:1" x14ac:dyDescent="0.3">
      <c r="A213" s="107" t="s">
        <v>243</v>
      </c>
    </row>
    <row r="214" spans="1:1" x14ac:dyDescent="0.3">
      <c r="A214" s="112" t="s">
        <v>244</v>
      </c>
    </row>
    <row r="215" spans="1:1" x14ac:dyDescent="0.3">
      <c r="A215" s="113"/>
    </row>
    <row r="216" spans="1:1" x14ac:dyDescent="0.3">
      <c r="A216" s="105" t="s">
        <v>177</v>
      </c>
    </row>
    <row r="217" spans="1:1" ht="47.25" x14ac:dyDescent="0.3">
      <c r="A217" s="111" t="s">
        <v>170</v>
      </c>
    </row>
    <row r="218" spans="1:1" x14ac:dyDescent="0.3">
      <c r="A218" s="114"/>
    </row>
    <row r="219" spans="1:1" ht="18" x14ac:dyDescent="0.3">
      <c r="A219" s="115" t="s">
        <v>205</v>
      </c>
    </row>
    <row r="220" spans="1:1" ht="66" customHeight="1" x14ac:dyDescent="0.3">
      <c r="A220" s="118" t="s">
        <v>245</v>
      </c>
    </row>
    <row r="221" spans="1:1" x14ac:dyDescent="0.3">
      <c r="A221" s="116"/>
    </row>
    <row r="222" spans="1:1" x14ac:dyDescent="0.3">
      <c r="A222" s="117" t="s">
        <v>272</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2:A28"/>
  <sheetViews>
    <sheetView zoomScaleNormal="100" workbookViewId="0">
      <selection activeCell="A2" sqref="A2"/>
    </sheetView>
  </sheetViews>
  <sheetFormatPr baseColWidth="10" defaultColWidth="11.42578125" defaultRowHeight="18" x14ac:dyDescent="0.35"/>
  <cols>
    <col min="1" max="1" width="221.42578125" style="3" customWidth="1"/>
    <col min="2" max="16384" width="11.42578125" style="1"/>
  </cols>
  <sheetData>
    <row r="2" spans="1:1" ht="32.25" x14ac:dyDescent="0.6">
      <c r="A2" s="2" t="s">
        <v>15</v>
      </c>
    </row>
    <row r="4" spans="1:1" x14ac:dyDescent="0.35">
      <c r="A4" s="5" t="s">
        <v>249</v>
      </c>
    </row>
    <row r="5" spans="1:1" x14ac:dyDescent="0.35">
      <c r="A5" s="5" t="s">
        <v>248</v>
      </c>
    </row>
    <row r="6" spans="1:1" x14ac:dyDescent="0.35">
      <c r="A6" s="4" t="s">
        <v>247</v>
      </c>
    </row>
    <row r="7" spans="1:1" x14ac:dyDescent="0.35">
      <c r="A7" s="4" t="s">
        <v>246</v>
      </c>
    </row>
    <row r="8" spans="1:1" x14ac:dyDescent="0.35">
      <c r="A8" s="4" t="s">
        <v>250</v>
      </c>
    </row>
    <row r="9" spans="1:1" ht="30" customHeight="1" x14ac:dyDescent="0.35">
      <c r="A9" s="4"/>
    </row>
    <row r="10" spans="1:1" ht="30" customHeight="1" x14ac:dyDescent="0.35">
      <c r="A10" s="4" t="s">
        <v>188</v>
      </c>
    </row>
    <row r="11" spans="1:1" ht="30" customHeight="1" x14ac:dyDescent="0.35">
      <c r="A11" s="60" t="s">
        <v>180</v>
      </c>
    </row>
    <row r="12" spans="1:1" ht="48" x14ac:dyDescent="0.35">
      <c r="A12" s="60" t="s">
        <v>181</v>
      </c>
    </row>
    <row r="13" spans="1:1" ht="48" x14ac:dyDescent="0.35">
      <c r="A13" s="60" t="s">
        <v>182</v>
      </c>
    </row>
    <row r="14" spans="1:1" ht="48" x14ac:dyDescent="0.35">
      <c r="A14" s="60" t="s">
        <v>183</v>
      </c>
    </row>
    <row r="15" spans="1:1" x14ac:dyDescent="0.35">
      <c r="A15" s="60"/>
    </row>
    <row r="16" spans="1:1" x14ac:dyDescent="0.35">
      <c r="A16" s="60" t="s">
        <v>189</v>
      </c>
    </row>
    <row r="17" spans="1:1" x14ac:dyDescent="0.35">
      <c r="A17" s="60"/>
    </row>
    <row r="18" spans="1:1" x14ac:dyDescent="0.35">
      <c r="A18" s="60" t="s">
        <v>190</v>
      </c>
    </row>
    <row r="19" spans="1:1" ht="32.25" x14ac:dyDescent="0.35">
      <c r="A19" s="60" t="s">
        <v>187</v>
      </c>
    </row>
    <row r="20" spans="1:1" ht="32.25" x14ac:dyDescent="0.35">
      <c r="A20" s="60" t="s">
        <v>184</v>
      </c>
    </row>
    <row r="21" spans="1:1" ht="48" x14ac:dyDescent="0.35">
      <c r="A21" s="60" t="s">
        <v>185</v>
      </c>
    </row>
    <row r="22" spans="1:1" ht="48" x14ac:dyDescent="0.35">
      <c r="A22" s="60" t="s">
        <v>186</v>
      </c>
    </row>
    <row r="23" spans="1:1" x14ac:dyDescent="0.35">
      <c r="A23" s="60"/>
    </row>
    <row r="24" spans="1:1" x14ac:dyDescent="0.35">
      <c r="A24" s="4"/>
    </row>
    <row r="26" spans="1:1" x14ac:dyDescent="0.35">
      <c r="A26" s="4"/>
    </row>
    <row r="27" spans="1:1" x14ac:dyDescent="0.35">
      <c r="A27" s="6"/>
    </row>
    <row r="28" spans="1:1" x14ac:dyDescent="0.35">
      <c r="A28"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CC4D-60F8-4726-8A95-259429EDFBD6}">
  <sheetPr>
    <tabColor rgb="FFFFC000"/>
  </sheetPr>
  <dimension ref="A1:K116"/>
  <sheetViews>
    <sheetView zoomScale="130" zoomScaleNormal="130" workbookViewId="0">
      <selection activeCell="B19" sqref="B19:B22"/>
    </sheetView>
  </sheetViews>
  <sheetFormatPr baseColWidth="10" defaultRowHeight="15" x14ac:dyDescent="0.3"/>
  <cols>
    <col min="1" max="1" width="11.5703125" style="14" customWidth="1"/>
    <col min="2" max="2" width="39.85546875" style="14" bestFit="1" customWidth="1"/>
    <col min="3" max="3" width="20" style="14" bestFit="1" customWidth="1"/>
    <col min="4" max="4" width="11.42578125" style="14" bestFit="1" customWidth="1"/>
    <col min="5" max="9" width="11.7109375" style="14" bestFit="1" customWidth="1"/>
    <col min="10" max="10" width="16" style="54" bestFit="1" customWidth="1"/>
    <col min="11" max="16384" width="11.42578125" style="14"/>
  </cols>
  <sheetData>
    <row r="1" spans="1:11" x14ac:dyDescent="0.3">
      <c r="A1" s="13" t="s">
        <v>91</v>
      </c>
      <c r="D1" s="15"/>
      <c r="E1" s="15"/>
      <c r="F1" s="15"/>
      <c r="G1" s="15"/>
      <c r="H1" s="15"/>
      <c r="I1" s="15"/>
    </row>
    <row r="2" spans="1:11" x14ac:dyDescent="0.3">
      <c r="D2" s="15"/>
      <c r="E2" s="15"/>
      <c r="F2" s="15"/>
      <c r="G2" s="15"/>
      <c r="H2" s="15"/>
      <c r="I2" s="15"/>
    </row>
    <row r="3" spans="1:11" x14ac:dyDescent="0.3">
      <c r="A3" s="26" t="s">
        <v>8</v>
      </c>
      <c r="B3" s="26" t="s">
        <v>7</v>
      </c>
      <c r="C3" s="26" t="s">
        <v>0</v>
      </c>
      <c r="D3" s="27" t="s">
        <v>75</v>
      </c>
      <c r="E3" s="27" t="s">
        <v>76</v>
      </c>
      <c r="F3" s="27" t="s">
        <v>77</v>
      </c>
      <c r="G3" s="27" t="s">
        <v>78</v>
      </c>
      <c r="H3" s="27" t="s">
        <v>79</v>
      </c>
      <c r="I3" s="27" t="s">
        <v>80</v>
      </c>
      <c r="J3" s="55" t="s">
        <v>14</v>
      </c>
    </row>
    <row r="4" spans="1:11" x14ac:dyDescent="0.3">
      <c r="A4" s="122">
        <v>2025</v>
      </c>
      <c r="B4" s="72" t="s">
        <v>1</v>
      </c>
      <c r="C4" s="72" t="s">
        <v>1</v>
      </c>
      <c r="D4" s="63">
        <v>12.6</v>
      </c>
      <c r="E4" s="63">
        <v>15.4</v>
      </c>
      <c r="F4" s="63">
        <v>19.899999999999999</v>
      </c>
      <c r="G4" s="63">
        <v>19.5</v>
      </c>
      <c r="H4" s="63">
        <v>14.8</v>
      </c>
      <c r="I4" s="63">
        <v>17.8</v>
      </c>
      <c r="J4" s="64">
        <v>256</v>
      </c>
    </row>
    <row r="5" spans="1:11" x14ac:dyDescent="0.3">
      <c r="A5" s="123"/>
      <c r="B5" s="124" t="s">
        <v>2</v>
      </c>
      <c r="C5" s="20" t="s">
        <v>19</v>
      </c>
      <c r="D5" s="18">
        <v>9.8000000000000007</v>
      </c>
      <c r="E5" s="18">
        <v>14</v>
      </c>
      <c r="F5" s="18">
        <v>19.5</v>
      </c>
      <c r="G5" s="18">
        <v>20.3</v>
      </c>
      <c r="H5" s="18">
        <v>16.100000000000001</v>
      </c>
      <c r="I5" s="18">
        <v>20.3</v>
      </c>
      <c r="J5" s="19">
        <v>261</v>
      </c>
    </row>
    <row r="6" spans="1:11" x14ac:dyDescent="0.3">
      <c r="A6" s="123"/>
      <c r="B6" s="124"/>
      <c r="C6" s="20" t="s">
        <v>20</v>
      </c>
      <c r="D6" s="18">
        <v>15.4</v>
      </c>
      <c r="E6" s="18">
        <v>16.7</v>
      </c>
      <c r="F6" s="18">
        <v>20.3</v>
      </c>
      <c r="G6" s="18">
        <v>18.8</v>
      </c>
      <c r="H6" s="18">
        <v>13.5</v>
      </c>
      <c r="I6" s="18">
        <v>15.3</v>
      </c>
      <c r="J6" s="19">
        <v>250</v>
      </c>
    </row>
    <row r="7" spans="1:11" x14ac:dyDescent="0.3">
      <c r="A7" s="123"/>
      <c r="B7" s="124" t="s">
        <v>12</v>
      </c>
      <c r="C7" s="20" t="s">
        <v>3</v>
      </c>
      <c r="D7" s="18">
        <v>5.6</v>
      </c>
      <c r="E7" s="18">
        <v>10.1</v>
      </c>
      <c r="F7" s="18">
        <v>17.3</v>
      </c>
      <c r="G7" s="18">
        <v>21.1</v>
      </c>
      <c r="H7" s="18">
        <v>18.899999999999999</v>
      </c>
      <c r="I7" s="18">
        <v>27</v>
      </c>
      <c r="J7" s="19">
        <v>273</v>
      </c>
    </row>
    <row r="8" spans="1:11" x14ac:dyDescent="0.3">
      <c r="A8" s="123"/>
      <c r="B8" s="124"/>
      <c r="C8" s="20" t="s">
        <v>4</v>
      </c>
      <c r="D8" s="18">
        <v>11.7</v>
      </c>
      <c r="E8" s="18">
        <v>15.6</v>
      </c>
      <c r="F8" s="18">
        <v>20.6</v>
      </c>
      <c r="G8" s="18">
        <v>20</v>
      </c>
      <c r="H8" s="18">
        <v>14.8</v>
      </c>
      <c r="I8" s="18">
        <v>17.2</v>
      </c>
      <c r="J8" s="19">
        <v>256</v>
      </c>
      <c r="K8" s="54"/>
    </row>
    <row r="9" spans="1:11" x14ac:dyDescent="0.3">
      <c r="A9" s="123"/>
      <c r="B9" s="124"/>
      <c r="C9" s="20" t="s">
        <v>5</v>
      </c>
      <c r="D9" s="18">
        <v>22.3</v>
      </c>
      <c r="E9" s="18">
        <v>20.9</v>
      </c>
      <c r="F9" s="18">
        <v>21.4</v>
      </c>
      <c r="G9" s="18">
        <v>16.8</v>
      </c>
      <c r="H9" s="18">
        <v>9.9</v>
      </c>
      <c r="I9" s="18">
        <v>8.8000000000000007</v>
      </c>
      <c r="J9" s="19">
        <v>236</v>
      </c>
    </row>
    <row r="10" spans="1:11" x14ac:dyDescent="0.3">
      <c r="A10" s="123"/>
      <c r="B10" s="124"/>
      <c r="C10" s="20" t="s">
        <v>6</v>
      </c>
      <c r="D10" s="18">
        <v>31.8</v>
      </c>
      <c r="E10" s="18">
        <v>22.7</v>
      </c>
      <c r="F10" s="18">
        <v>19.7</v>
      </c>
      <c r="G10" s="18">
        <v>13.3</v>
      </c>
      <c r="H10" s="18">
        <v>7.4</v>
      </c>
      <c r="I10" s="18">
        <v>5.0999999999999996</v>
      </c>
      <c r="J10" s="19">
        <v>223</v>
      </c>
    </row>
    <row r="11" spans="1:11" x14ac:dyDescent="0.3">
      <c r="A11" s="123"/>
      <c r="B11" s="125" t="s">
        <v>13</v>
      </c>
      <c r="C11" s="21" t="s">
        <v>81</v>
      </c>
      <c r="D11" s="18">
        <v>24.9</v>
      </c>
      <c r="E11" s="18">
        <v>21.7</v>
      </c>
      <c r="F11" s="18">
        <v>21.2</v>
      </c>
      <c r="G11" s="18">
        <v>15.7</v>
      </c>
      <c r="H11" s="18">
        <v>9.1999999999999993</v>
      </c>
      <c r="I11" s="18">
        <v>7.3</v>
      </c>
      <c r="J11" s="19">
        <v>232</v>
      </c>
    </row>
    <row r="12" spans="1:11" x14ac:dyDescent="0.3">
      <c r="A12" s="123"/>
      <c r="B12" s="125"/>
      <c r="C12" s="21" t="s">
        <v>82</v>
      </c>
      <c r="D12" s="18">
        <v>15.3</v>
      </c>
      <c r="E12" s="18">
        <v>18.399999999999999</v>
      </c>
      <c r="F12" s="18">
        <v>22.1</v>
      </c>
      <c r="G12" s="18">
        <v>19.3</v>
      </c>
      <c r="H12" s="18">
        <v>12.7</v>
      </c>
      <c r="I12" s="18">
        <v>12.1</v>
      </c>
      <c r="J12" s="19">
        <v>246</v>
      </c>
    </row>
    <row r="13" spans="1:11" x14ac:dyDescent="0.3">
      <c r="A13" s="123"/>
      <c r="B13" s="125"/>
      <c r="C13" s="21" t="s">
        <v>83</v>
      </c>
      <c r="D13" s="18">
        <v>11.6</v>
      </c>
      <c r="E13" s="18">
        <v>16.399999999999999</v>
      </c>
      <c r="F13" s="18">
        <v>21.7</v>
      </c>
      <c r="G13" s="18">
        <v>20.6</v>
      </c>
      <c r="H13" s="18">
        <v>14.6</v>
      </c>
      <c r="I13" s="18">
        <v>15.2</v>
      </c>
      <c r="J13" s="19">
        <v>253</v>
      </c>
    </row>
    <row r="14" spans="1:11" x14ac:dyDescent="0.3">
      <c r="A14" s="123"/>
      <c r="B14" s="125"/>
      <c r="C14" s="21" t="s">
        <v>84</v>
      </c>
      <c r="D14" s="18">
        <v>8.8000000000000007</v>
      </c>
      <c r="E14" s="18">
        <v>13.9</v>
      </c>
      <c r="F14" s="18">
        <v>20.399999999999999</v>
      </c>
      <c r="G14" s="18">
        <v>21.4</v>
      </c>
      <c r="H14" s="18">
        <v>16.5</v>
      </c>
      <c r="I14" s="18">
        <v>19</v>
      </c>
      <c r="J14" s="19">
        <v>261</v>
      </c>
    </row>
    <row r="15" spans="1:11" x14ac:dyDescent="0.3">
      <c r="A15" s="123"/>
      <c r="B15" s="125"/>
      <c r="C15" s="21" t="s">
        <v>85</v>
      </c>
      <c r="D15" s="18">
        <v>4.5999999999999996</v>
      </c>
      <c r="E15" s="18">
        <v>8.4</v>
      </c>
      <c r="F15" s="18">
        <v>15.6</v>
      </c>
      <c r="G15" s="18">
        <v>20.5</v>
      </c>
      <c r="H15" s="18">
        <v>19.600000000000001</v>
      </c>
      <c r="I15" s="18">
        <v>31.3</v>
      </c>
      <c r="J15" s="19">
        <v>279</v>
      </c>
    </row>
    <row r="16" spans="1:11" x14ac:dyDescent="0.3">
      <c r="A16" s="122">
        <v>2024</v>
      </c>
      <c r="B16" s="71" t="s">
        <v>1</v>
      </c>
      <c r="C16" s="71" t="s">
        <v>1</v>
      </c>
      <c r="D16" s="65">
        <v>11.7</v>
      </c>
      <c r="E16" s="65">
        <v>15.2</v>
      </c>
      <c r="F16" s="65">
        <v>20.100000000000001</v>
      </c>
      <c r="G16" s="65">
        <v>20.100000000000001</v>
      </c>
      <c r="H16" s="65">
        <v>15</v>
      </c>
      <c r="I16" s="65">
        <v>17.899999999999999</v>
      </c>
      <c r="J16" s="66">
        <v>256</v>
      </c>
    </row>
    <row r="17" spans="1:10" ht="15.75" customHeight="1" x14ac:dyDescent="0.3">
      <c r="A17" s="122"/>
      <c r="B17" s="124" t="s">
        <v>2</v>
      </c>
      <c r="C17" s="20" t="s">
        <v>19</v>
      </c>
      <c r="D17" s="18">
        <v>9.1</v>
      </c>
      <c r="E17" s="18">
        <v>13.8</v>
      </c>
      <c r="F17" s="18">
        <v>19.600000000000001</v>
      </c>
      <c r="G17" s="18">
        <v>20.7</v>
      </c>
      <c r="H17" s="18">
        <v>16.3</v>
      </c>
      <c r="I17" s="18">
        <v>20.5</v>
      </c>
      <c r="J17" s="19">
        <v>262</v>
      </c>
    </row>
    <row r="18" spans="1:10" ht="15.75" customHeight="1" x14ac:dyDescent="0.3">
      <c r="A18" s="122"/>
      <c r="B18" s="124"/>
      <c r="C18" s="20" t="s">
        <v>20</v>
      </c>
      <c r="D18" s="18">
        <v>14.2</v>
      </c>
      <c r="E18" s="18">
        <v>16.5</v>
      </c>
      <c r="F18" s="18">
        <v>20.6</v>
      </c>
      <c r="G18" s="18">
        <v>19.399999999999999</v>
      </c>
      <c r="H18" s="18">
        <v>13.8</v>
      </c>
      <c r="I18" s="18">
        <v>15.4</v>
      </c>
      <c r="J18" s="19">
        <v>251</v>
      </c>
    </row>
    <row r="19" spans="1:10" ht="15.75" customHeight="1" x14ac:dyDescent="0.3">
      <c r="A19" s="122"/>
      <c r="B19" s="124" t="s">
        <v>12</v>
      </c>
      <c r="C19" s="20" t="s">
        <v>3</v>
      </c>
      <c r="D19" s="18">
        <v>5.0999999999999996</v>
      </c>
      <c r="E19" s="18">
        <v>10.199999999999999</v>
      </c>
      <c r="F19" s="18">
        <v>17.7</v>
      </c>
      <c r="G19" s="18">
        <v>21.5</v>
      </c>
      <c r="H19" s="18">
        <v>18.7</v>
      </c>
      <c r="I19" s="18">
        <v>26.8</v>
      </c>
      <c r="J19" s="19">
        <v>273</v>
      </c>
    </row>
    <row r="20" spans="1:10" ht="15.75" customHeight="1" x14ac:dyDescent="0.3">
      <c r="A20" s="122"/>
      <c r="B20" s="124"/>
      <c r="C20" s="20" t="s">
        <v>4</v>
      </c>
      <c r="D20" s="18">
        <v>10.7</v>
      </c>
      <c r="E20" s="18">
        <v>15.3</v>
      </c>
      <c r="F20" s="18">
        <v>20.7</v>
      </c>
      <c r="G20" s="18">
        <v>20.6</v>
      </c>
      <c r="H20" s="18">
        <v>15.2</v>
      </c>
      <c r="I20" s="18">
        <v>17.399999999999999</v>
      </c>
      <c r="J20" s="19">
        <v>257</v>
      </c>
    </row>
    <row r="21" spans="1:10" ht="15.75" customHeight="1" x14ac:dyDescent="0.3">
      <c r="A21" s="122"/>
      <c r="B21" s="124"/>
      <c r="C21" s="20" t="s">
        <v>5</v>
      </c>
      <c r="D21" s="18">
        <v>21.2</v>
      </c>
      <c r="E21" s="18">
        <v>20.8</v>
      </c>
      <c r="F21" s="18">
        <v>21.6</v>
      </c>
      <c r="G21" s="18">
        <v>17.2</v>
      </c>
      <c r="H21" s="18">
        <v>10.4</v>
      </c>
      <c r="I21" s="18">
        <v>8.8000000000000007</v>
      </c>
      <c r="J21" s="19">
        <v>237</v>
      </c>
    </row>
    <row r="22" spans="1:10" ht="16.5" customHeight="1" x14ac:dyDescent="0.3">
      <c r="A22" s="122"/>
      <c r="B22" s="124"/>
      <c r="C22" s="20" t="s">
        <v>6</v>
      </c>
      <c r="D22" s="18">
        <v>30.5</v>
      </c>
      <c r="E22" s="18">
        <v>22.4</v>
      </c>
      <c r="F22" s="18">
        <v>20.399999999999999</v>
      </c>
      <c r="G22" s="18">
        <v>13.9</v>
      </c>
      <c r="H22" s="18">
        <v>7.6</v>
      </c>
      <c r="I22" s="18">
        <v>5.2</v>
      </c>
      <c r="J22" s="19">
        <v>225</v>
      </c>
    </row>
    <row r="23" spans="1:10" ht="15.75" customHeight="1" x14ac:dyDescent="0.3">
      <c r="A23" s="122"/>
      <c r="B23" s="125" t="s">
        <v>13</v>
      </c>
      <c r="C23" s="21" t="s">
        <v>81</v>
      </c>
      <c r="D23" s="18">
        <v>23.5</v>
      </c>
      <c r="E23" s="18">
        <v>21.4</v>
      </c>
      <c r="F23" s="18">
        <v>21.6</v>
      </c>
      <c r="G23" s="18">
        <v>16.5</v>
      </c>
      <c r="H23" s="18">
        <v>9.5</v>
      </c>
      <c r="I23" s="18">
        <v>7.4</v>
      </c>
      <c r="J23" s="19">
        <v>233</v>
      </c>
    </row>
    <row r="24" spans="1:10" ht="15.75" customHeight="1" x14ac:dyDescent="0.3">
      <c r="A24" s="122"/>
      <c r="B24" s="125"/>
      <c r="C24" s="21" t="s">
        <v>82</v>
      </c>
      <c r="D24" s="18">
        <v>14.5</v>
      </c>
      <c r="E24" s="18">
        <v>18.5</v>
      </c>
      <c r="F24" s="18">
        <v>22.2</v>
      </c>
      <c r="G24" s="18">
        <v>19.8</v>
      </c>
      <c r="H24" s="18">
        <v>12.9</v>
      </c>
      <c r="I24" s="18">
        <v>12</v>
      </c>
      <c r="J24" s="19">
        <v>247</v>
      </c>
    </row>
    <row r="25" spans="1:10" ht="15.75" customHeight="1" x14ac:dyDescent="0.3">
      <c r="A25" s="122"/>
      <c r="B25" s="125"/>
      <c r="C25" s="21" t="s">
        <v>83</v>
      </c>
      <c r="D25" s="18">
        <v>10.6</v>
      </c>
      <c r="E25" s="18">
        <v>16</v>
      </c>
      <c r="F25" s="18">
        <v>21.9</v>
      </c>
      <c r="G25" s="18">
        <v>21.2</v>
      </c>
      <c r="H25" s="18">
        <v>14.8</v>
      </c>
      <c r="I25" s="18">
        <v>15.5</v>
      </c>
      <c r="J25" s="19">
        <v>255</v>
      </c>
    </row>
    <row r="26" spans="1:10" ht="15.75" customHeight="1" x14ac:dyDescent="0.3">
      <c r="A26" s="122"/>
      <c r="B26" s="125"/>
      <c r="C26" s="21" t="s">
        <v>84</v>
      </c>
      <c r="D26" s="18">
        <v>8</v>
      </c>
      <c r="E26" s="18">
        <v>13.6</v>
      </c>
      <c r="F26" s="18">
        <v>20.6</v>
      </c>
      <c r="G26" s="18">
        <v>21.8</v>
      </c>
      <c r="H26" s="18">
        <v>16.7</v>
      </c>
      <c r="I26" s="18">
        <v>19.3</v>
      </c>
      <c r="J26" s="19">
        <v>262</v>
      </c>
    </row>
    <row r="27" spans="1:10" ht="16.5" customHeight="1" x14ac:dyDescent="0.3">
      <c r="A27" s="122"/>
      <c r="B27" s="125"/>
      <c r="C27" s="21" t="s">
        <v>85</v>
      </c>
      <c r="D27" s="18">
        <v>4.2</v>
      </c>
      <c r="E27" s="18">
        <v>8.3000000000000007</v>
      </c>
      <c r="F27" s="18">
        <v>15.6</v>
      </c>
      <c r="G27" s="18">
        <v>20.8</v>
      </c>
      <c r="H27" s="18">
        <v>19.8</v>
      </c>
      <c r="I27" s="18">
        <v>31.4</v>
      </c>
      <c r="J27" s="19">
        <v>279</v>
      </c>
    </row>
    <row r="28" spans="1:10" ht="16.5" customHeight="1" x14ac:dyDescent="0.3">
      <c r="A28" s="126">
        <v>2023</v>
      </c>
      <c r="B28" s="17" t="s">
        <v>1</v>
      </c>
      <c r="C28" s="17" t="s">
        <v>1</v>
      </c>
      <c r="D28" s="18">
        <v>11.3</v>
      </c>
      <c r="E28" s="18">
        <v>15.7</v>
      </c>
      <c r="F28" s="18">
        <v>20.100000000000001</v>
      </c>
      <c r="G28" s="18">
        <v>19.3</v>
      </c>
      <c r="H28" s="18">
        <v>15.3</v>
      </c>
      <c r="I28" s="18">
        <v>18.2</v>
      </c>
      <c r="J28" s="19">
        <v>257</v>
      </c>
    </row>
    <row r="29" spans="1:10" ht="16.5" customHeight="1" x14ac:dyDescent="0.3">
      <c r="A29" s="127"/>
      <c r="B29" s="124" t="s">
        <v>2</v>
      </c>
      <c r="C29" s="20" t="s">
        <v>19</v>
      </c>
      <c r="D29" s="18">
        <v>8.5</v>
      </c>
      <c r="E29" s="18">
        <v>13.6</v>
      </c>
      <c r="F29" s="18">
        <v>18.899999999999999</v>
      </c>
      <c r="G29" s="18">
        <v>19.7</v>
      </c>
      <c r="H29" s="18">
        <v>17</v>
      </c>
      <c r="I29" s="18">
        <v>22.2</v>
      </c>
      <c r="J29" s="19">
        <v>264</v>
      </c>
    </row>
    <row r="30" spans="1:10" ht="16.5" customHeight="1" x14ac:dyDescent="0.3">
      <c r="A30" s="127"/>
      <c r="B30" s="124"/>
      <c r="C30" s="20" t="s">
        <v>20</v>
      </c>
      <c r="D30" s="18">
        <v>14</v>
      </c>
      <c r="E30" s="18">
        <v>17.7</v>
      </c>
      <c r="F30" s="18">
        <v>21.3</v>
      </c>
      <c r="G30" s="18">
        <v>18.8</v>
      </c>
      <c r="H30" s="18">
        <v>13.7</v>
      </c>
      <c r="I30" s="18">
        <v>14.4</v>
      </c>
      <c r="J30" s="19">
        <v>250</v>
      </c>
    </row>
    <row r="31" spans="1:10" ht="16.5" customHeight="1" x14ac:dyDescent="0.3">
      <c r="A31" s="127"/>
      <c r="B31" s="124" t="s">
        <v>12</v>
      </c>
      <c r="C31" s="20" t="s">
        <v>3</v>
      </c>
      <c r="D31" s="18">
        <v>5</v>
      </c>
      <c r="E31" s="18">
        <v>10.6</v>
      </c>
      <c r="F31" s="18">
        <v>17.600000000000001</v>
      </c>
      <c r="G31" s="18">
        <v>20.5</v>
      </c>
      <c r="H31" s="18">
        <v>19.2</v>
      </c>
      <c r="I31" s="18">
        <v>27</v>
      </c>
      <c r="J31" s="19">
        <v>273</v>
      </c>
    </row>
    <row r="32" spans="1:10" ht="16.5" customHeight="1" x14ac:dyDescent="0.3">
      <c r="A32" s="127"/>
      <c r="B32" s="124"/>
      <c r="C32" s="20" t="s">
        <v>4</v>
      </c>
      <c r="D32" s="18">
        <v>10.3</v>
      </c>
      <c r="E32" s="18">
        <v>15.8</v>
      </c>
      <c r="F32" s="18">
        <v>20.8</v>
      </c>
      <c r="G32" s="18">
        <v>19.8</v>
      </c>
      <c r="H32" s="18">
        <v>15.4</v>
      </c>
      <c r="I32" s="18">
        <v>17.899999999999999</v>
      </c>
      <c r="J32" s="19">
        <v>257</v>
      </c>
    </row>
    <row r="33" spans="1:10" ht="16.5" customHeight="1" x14ac:dyDescent="0.3">
      <c r="A33" s="127"/>
      <c r="B33" s="124"/>
      <c r="C33" s="20" t="s">
        <v>5</v>
      </c>
      <c r="D33" s="18">
        <v>20.7</v>
      </c>
      <c r="E33" s="18">
        <v>21.6</v>
      </c>
      <c r="F33" s="18">
        <v>21.6</v>
      </c>
      <c r="G33" s="18">
        <v>16.5</v>
      </c>
      <c r="H33" s="18">
        <v>10.7</v>
      </c>
      <c r="I33" s="18">
        <v>9</v>
      </c>
      <c r="J33" s="19">
        <v>237</v>
      </c>
    </row>
    <row r="34" spans="1:10" ht="16.5" customHeight="1" x14ac:dyDescent="0.3">
      <c r="A34" s="127"/>
      <c r="B34" s="124"/>
      <c r="C34" s="20" t="s">
        <v>6</v>
      </c>
      <c r="D34" s="18">
        <v>29.6</v>
      </c>
      <c r="E34" s="18">
        <v>23.1</v>
      </c>
      <c r="F34" s="18">
        <v>19.7</v>
      </c>
      <c r="G34" s="18">
        <v>14.1</v>
      </c>
      <c r="H34" s="18">
        <v>7.8</v>
      </c>
      <c r="I34" s="18">
        <v>5.6</v>
      </c>
      <c r="J34" s="19">
        <v>226</v>
      </c>
    </row>
    <row r="35" spans="1:10" ht="16.5" customHeight="1" x14ac:dyDescent="0.3">
      <c r="A35" s="127"/>
      <c r="B35" s="125" t="s">
        <v>13</v>
      </c>
      <c r="C35" s="21" t="s">
        <v>81</v>
      </c>
      <c r="D35" s="18">
        <v>22.5</v>
      </c>
      <c r="E35" s="18">
        <v>22.2</v>
      </c>
      <c r="F35" s="18">
        <v>21.4</v>
      </c>
      <c r="G35" s="18">
        <v>16.2</v>
      </c>
      <c r="H35" s="18">
        <v>9.8000000000000007</v>
      </c>
      <c r="I35" s="18">
        <v>7.9</v>
      </c>
      <c r="J35" s="19">
        <v>234</v>
      </c>
    </row>
    <row r="36" spans="1:10" ht="16.5" customHeight="1" x14ac:dyDescent="0.3">
      <c r="A36" s="127"/>
      <c r="B36" s="125"/>
      <c r="C36" s="21" t="s">
        <v>82</v>
      </c>
      <c r="D36" s="18">
        <v>14.2</v>
      </c>
      <c r="E36" s="18">
        <v>19</v>
      </c>
      <c r="F36" s="18">
        <v>22.4</v>
      </c>
      <c r="G36" s="18">
        <v>18.8</v>
      </c>
      <c r="H36" s="18">
        <v>13</v>
      </c>
      <c r="I36" s="18">
        <v>12.5</v>
      </c>
      <c r="J36" s="19">
        <v>247</v>
      </c>
    </row>
    <row r="37" spans="1:10" ht="16.5" customHeight="1" x14ac:dyDescent="0.3">
      <c r="A37" s="127"/>
      <c r="B37" s="125"/>
      <c r="C37" s="21" t="s">
        <v>83</v>
      </c>
      <c r="D37" s="18">
        <v>10.3</v>
      </c>
      <c r="E37" s="18">
        <v>16.600000000000001</v>
      </c>
      <c r="F37" s="18">
        <v>21.9</v>
      </c>
      <c r="G37" s="18">
        <v>20.2</v>
      </c>
      <c r="H37" s="18">
        <v>15.2</v>
      </c>
      <c r="I37" s="18">
        <v>15.6</v>
      </c>
      <c r="J37" s="19">
        <v>255</v>
      </c>
    </row>
    <row r="38" spans="1:10" x14ac:dyDescent="0.3">
      <c r="A38" s="127"/>
      <c r="B38" s="125"/>
      <c r="C38" s="21" t="s">
        <v>84</v>
      </c>
      <c r="D38" s="18">
        <v>7.7</v>
      </c>
      <c r="E38" s="18">
        <v>14.1</v>
      </c>
      <c r="F38" s="18">
        <v>20.5</v>
      </c>
      <c r="G38" s="18">
        <v>20.9</v>
      </c>
      <c r="H38" s="18">
        <v>17.100000000000001</v>
      </c>
      <c r="I38" s="18">
        <v>19.7</v>
      </c>
      <c r="J38" s="19">
        <v>262</v>
      </c>
    </row>
    <row r="39" spans="1:10" x14ac:dyDescent="0.3">
      <c r="A39" s="128"/>
      <c r="B39" s="125"/>
      <c r="C39" s="21" t="s">
        <v>85</v>
      </c>
      <c r="D39" s="18">
        <v>4.2</v>
      </c>
      <c r="E39" s="18">
        <v>8.9</v>
      </c>
      <c r="F39" s="18">
        <v>15.8</v>
      </c>
      <c r="G39" s="18">
        <v>20</v>
      </c>
      <c r="H39" s="18">
        <v>19.899999999999999</v>
      </c>
      <c r="I39" s="18">
        <v>31.2</v>
      </c>
      <c r="J39" s="19">
        <v>278</v>
      </c>
    </row>
    <row r="40" spans="1:10" x14ac:dyDescent="0.3">
      <c r="A40" s="122">
        <v>2022</v>
      </c>
      <c r="B40" s="17" t="s">
        <v>1</v>
      </c>
      <c r="C40" s="17" t="s">
        <v>1</v>
      </c>
      <c r="D40" s="18">
        <v>11.2</v>
      </c>
      <c r="E40" s="18">
        <v>15.8</v>
      </c>
      <c r="F40" s="18">
        <v>19.899999999999999</v>
      </c>
      <c r="G40" s="18">
        <v>19.3</v>
      </c>
      <c r="H40" s="18">
        <v>15.6</v>
      </c>
      <c r="I40" s="18">
        <v>18.3</v>
      </c>
      <c r="J40" s="19">
        <v>257</v>
      </c>
    </row>
    <row r="41" spans="1:10" x14ac:dyDescent="0.3">
      <c r="A41" s="122"/>
      <c r="B41" s="124" t="s">
        <v>2</v>
      </c>
      <c r="C41" s="20" t="s">
        <v>19</v>
      </c>
      <c r="D41" s="18">
        <v>8.8000000000000007</v>
      </c>
      <c r="E41" s="18">
        <v>13.8</v>
      </c>
      <c r="F41" s="18">
        <v>18.7</v>
      </c>
      <c r="G41" s="18">
        <v>19.600000000000001</v>
      </c>
      <c r="H41" s="18">
        <v>17.100000000000001</v>
      </c>
      <c r="I41" s="18">
        <v>22.1</v>
      </c>
      <c r="J41" s="19">
        <v>263</v>
      </c>
    </row>
    <row r="42" spans="1:10" x14ac:dyDescent="0.3">
      <c r="A42" s="122"/>
      <c r="B42" s="124"/>
      <c r="C42" s="20" t="s">
        <v>20</v>
      </c>
      <c r="D42" s="18">
        <v>13.5</v>
      </c>
      <c r="E42" s="18">
        <v>17.7</v>
      </c>
      <c r="F42" s="18">
        <v>21</v>
      </c>
      <c r="G42" s="18">
        <v>19</v>
      </c>
      <c r="H42" s="18">
        <v>14.1</v>
      </c>
      <c r="I42" s="18">
        <v>14.7</v>
      </c>
      <c r="J42" s="19">
        <v>250</v>
      </c>
    </row>
    <row r="43" spans="1:10" x14ac:dyDescent="0.3">
      <c r="A43" s="122"/>
      <c r="B43" s="124" t="s">
        <v>12</v>
      </c>
      <c r="C43" s="20" t="s">
        <v>3</v>
      </c>
      <c r="D43" s="18">
        <v>5.0999999999999996</v>
      </c>
      <c r="E43" s="18">
        <v>10.9</v>
      </c>
      <c r="F43" s="18">
        <v>17.5</v>
      </c>
      <c r="G43" s="18">
        <v>20.6</v>
      </c>
      <c r="H43" s="18">
        <v>19.2</v>
      </c>
      <c r="I43" s="18">
        <v>26.8</v>
      </c>
      <c r="J43" s="19">
        <v>272</v>
      </c>
    </row>
    <row r="44" spans="1:10" x14ac:dyDescent="0.3">
      <c r="A44" s="122"/>
      <c r="B44" s="124"/>
      <c r="C44" s="20" t="s">
        <v>4</v>
      </c>
      <c r="D44" s="18">
        <v>10</v>
      </c>
      <c r="E44" s="18">
        <v>15.9</v>
      </c>
      <c r="F44" s="18">
        <v>20.5</v>
      </c>
      <c r="G44" s="18">
        <v>19.8</v>
      </c>
      <c r="H44" s="18">
        <v>15.8</v>
      </c>
      <c r="I44" s="18">
        <v>18.100000000000001</v>
      </c>
      <c r="J44" s="19">
        <v>257</v>
      </c>
    </row>
    <row r="45" spans="1:10" x14ac:dyDescent="0.3">
      <c r="A45" s="122"/>
      <c r="B45" s="124"/>
      <c r="C45" s="20" t="s">
        <v>5</v>
      </c>
      <c r="D45" s="18">
        <v>20.6</v>
      </c>
      <c r="E45" s="18">
        <v>21.2</v>
      </c>
      <c r="F45" s="18">
        <v>21.3</v>
      </c>
      <c r="G45" s="18">
        <v>16.600000000000001</v>
      </c>
      <c r="H45" s="18">
        <v>11.1</v>
      </c>
      <c r="I45" s="18">
        <v>9.1999999999999993</v>
      </c>
      <c r="J45" s="19">
        <v>238</v>
      </c>
    </row>
    <row r="46" spans="1:10" x14ac:dyDescent="0.3">
      <c r="A46" s="122"/>
      <c r="B46" s="124"/>
      <c r="C46" s="20" t="s">
        <v>6</v>
      </c>
      <c r="D46" s="18">
        <v>30.5</v>
      </c>
      <c r="E46" s="18">
        <v>23</v>
      </c>
      <c r="F46" s="18">
        <v>19.399999999999999</v>
      </c>
      <c r="G46" s="18">
        <v>13.6</v>
      </c>
      <c r="H46" s="18">
        <v>7.8</v>
      </c>
      <c r="I46" s="18">
        <v>5.6</v>
      </c>
      <c r="J46" s="19">
        <v>225</v>
      </c>
    </row>
    <row r="47" spans="1:10" x14ac:dyDescent="0.3">
      <c r="A47" s="122"/>
      <c r="B47" s="125" t="s">
        <v>13</v>
      </c>
      <c r="C47" s="21" t="s">
        <v>81</v>
      </c>
      <c r="D47" s="18">
        <v>23</v>
      </c>
      <c r="E47" s="18">
        <v>21.9</v>
      </c>
      <c r="F47" s="18">
        <v>21.1</v>
      </c>
      <c r="G47" s="18">
        <v>15.8</v>
      </c>
      <c r="H47" s="18">
        <v>10.1</v>
      </c>
      <c r="I47" s="18">
        <v>8</v>
      </c>
      <c r="J47" s="19">
        <v>234</v>
      </c>
    </row>
    <row r="48" spans="1:10" x14ac:dyDescent="0.3">
      <c r="A48" s="122"/>
      <c r="B48" s="125"/>
      <c r="C48" s="21" t="s">
        <v>82</v>
      </c>
      <c r="D48" s="18">
        <v>13.4</v>
      </c>
      <c r="E48" s="18">
        <v>19.100000000000001</v>
      </c>
      <c r="F48" s="18">
        <v>22.2</v>
      </c>
      <c r="G48" s="18">
        <v>19.100000000000001</v>
      </c>
      <c r="H48" s="18">
        <v>13.5</v>
      </c>
      <c r="I48" s="18">
        <v>12.7</v>
      </c>
      <c r="J48" s="19">
        <v>248</v>
      </c>
    </row>
    <row r="49" spans="1:10" x14ac:dyDescent="0.3">
      <c r="A49" s="122"/>
      <c r="B49" s="125"/>
      <c r="C49" s="21" t="s">
        <v>83</v>
      </c>
      <c r="D49" s="18">
        <v>10</v>
      </c>
      <c r="E49" s="18">
        <v>16.600000000000001</v>
      </c>
      <c r="F49" s="18">
        <v>21.4</v>
      </c>
      <c r="G49" s="18">
        <v>20.3</v>
      </c>
      <c r="H49" s="18">
        <v>15.5</v>
      </c>
      <c r="I49" s="18">
        <v>16.100000000000001</v>
      </c>
      <c r="J49" s="19">
        <v>255</v>
      </c>
    </row>
    <row r="50" spans="1:10" x14ac:dyDescent="0.3">
      <c r="A50" s="122"/>
      <c r="B50" s="125"/>
      <c r="C50" s="21" t="s">
        <v>84</v>
      </c>
      <c r="D50" s="18">
        <v>7.4</v>
      </c>
      <c r="E50" s="18">
        <v>14.1</v>
      </c>
      <c r="F50" s="18">
        <v>20.2</v>
      </c>
      <c r="G50" s="18">
        <v>21.1</v>
      </c>
      <c r="H50" s="18">
        <v>17.2</v>
      </c>
      <c r="I50" s="18">
        <v>19.8</v>
      </c>
      <c r="J50" s="19">
        <v>262</v>
      </c>
    </row>
    <row r="51" spans="1:10" x14ac:dyDescent="0.3">
      <c r="A51" s="122"/>
      <c r="B51" s="125"/>
      <c r="C51" s="21" t="s">
        <v>85</v>
      </c>
      <c r="D51" s="18">
        <v>3.9</v>
      </c>
      <c r="E51" s="18">
        <v>8.8000000000000007</v>
      </c>
      <c r="F51" s="18">
        <v>15.4</v>
      </c>
      <c r="G51" s="18">
        <v>19.899999999999999</v>
      </c>
      <c r="H51" s="18">
        <v>20.3</v>
      </c>
      <c r="I51" s="18">
        <v>31.8</v>
      </c>
      <c r="J51" s="19">
        <v>278</v>
      </c>
    </row>
    <row r="52" spans="1:10" x14ac:dyDescent="0.3">
      <c r="A52" s="122">
        <v>2021</v>
      </c>
      <c r="B52" s="17" t="s">
        <v>1</v>
      </c>
      <c r="C52" s="17" t="s">
        <v>1</v>
      </c>
      <c r="D52" s="18">
        <v>8.4</v>
      </c>
      <c r="E52" s="18">
        <v>13.8</v>
      </c>
      <c r="F52" s="18">
        <v>20.399999999999999</v>
      </c>
      <c r="G52" s="18">
        <v>20.5</v>
      </c>
      <c r="H52" s="18">
        <v>16.600000000000001</v>
      </c>
      <c r="I52" s="18">
        <v>20.3</v>
      </c>
      <c r="J52" s="19">
        <v>261</v>
      </c>
    </row>
    <row r="53" spans="1:10" x14ac:dyDescent="0.3">
      <c r="A53" s="122"/>
      <c r="B53" s="124" t="s">
        <v>2</v>
      </c>
      <c r="C53" s="20" t="s">
        <v>19</v>
      </c>
      <c r="D53" s="18">
        <v>6.2</v>
      </c>
      <c r="E53" s="18">
        <v>11.7</v>
      </c>
      <c r="F53" s="18">
        <v>19</v>
      </c>
      <c r="G53" s="18">
        <v>20.8</v>
      </c>
      <c r="H53" s="18">
        <v>18.2</v>
      </c>
      <c r="I53" s="18">
        <v>24.1</v>
      </c>
      <c r="J53" s="19">
        <v>268</v>
      </c>
    </row>
    <row r="54" spans="1:10" x14ac:dyDescent="0.3">
      <c r="A54" s="122"/>
      <c r="B54" s="124"/>
      <c r="C54" s="20" t="s">
        <v>20</v>
      </c>
      <c r="D54" s="18">
        <v>10.5</v>
      </c>
      <c r="E54" s="18">
        <v>15.8</v>
      </c>
      <c r="F54" s="18">
        <v>21.7</v>
      </c>
      <c r="G54" s="18">
        <v>20.3</v>
      </c>
      <c r="H54" s="18">
        <v>15</v>
      </c>
      <c r="I54" s="18">
        <v>16.600000000000001</v>
      </c>
      <c r="J54" s="19">
        <v>255</v>
      </c>
    </row>
    <row r="55" spans="1:10" x14ac:dyDescent="0.3">
      <c r="A55" s="122"/>
      <c r="B55" s="124" t="s">
        <v>12</v>
      </c>
      <c r="C55" s="20" t="s">
        <v>3</v>
      </c>
      <c r="D55" s="18">
        <v>3.7</v>
      </c>
      <c r="E55" s="18">
        <v>9</v>
      </c>
      <c r="F55" s="18">
        <v>17.100000000000001</v>
      </c>
      <c r="G55" s="18">
        <v>21.3</v>
      </c>
      <c r="H55" s="18">
        <v>19.899999999999999</v>
      </c>
      <c r="I55" s="18">
        <v>29</v>
      </c>
      <c r="J55" s="19">
        <v>276</v>
      </c>
    </row>
    <row r="56" spans="1:10" x14ac:dyDescent="0.3">
      <c r="A56" s="122"/>
      <c r="B56" s="124"/>
      <c r="C56" s="20" t="s">
        <v>4</v>
      </c>
      <c r="D56" s="18">
        <v>7.3</v>
      </c>
      <c r="E56" s="18">
        <v>13.6</v>
      </c>
      <c r="F56" s="18">
        <v>20.8</v>
      </c>
      <c r="G56" s="18">
        <v>21.1</v>
      </c>
      <c r="H56" s="18">
        <v>16.899999999999999</v>
      </c>
      <c r="I56" s="18">
        <v>20.2</v>
      </c>
      <c r="J56" s="19">
        <v>262</v>
      </c>
    </row>
    <row r="57" spans="1:10" x14ac:dyDescent="0.3">
      <c r="A57" s="122"/>
      <c r="B57" s="124"/>
      <c r="C57" s="20" t="s">
        <v>5</v>
      </c>
      <c r="D57" s="18">
        <v>16.2</v>
      </c>
      <c r="E57" s="18">
        <v>19.7</v>
      </c>
      <c r="F57" s="18">
        <v>23.2</v>
      </c>
      <c r="G57" s="18">
        <v>18.399999999999999</v>
      </c>
      <c r="H57" s="18">
        <v>12</v>
      </c>
      <c r="I57" s="18">
        <v>10.4</v>
      </c>
      <c r="J57" s="19">
        <v>242</v>
      </c>
    </row>
    <row r="58" spans="1:10" x14ac:dyDescent="0.3">
      <c r="A58" s="122"/>
      <c r="B58" s="124"/>
      <c r="C58" s="20" t="s">
        <v>6</v>
      </c>
      <c r="D58" s="18">
        <v>24.5</v>
      </c>
      <c r="E58" s="18">
        <v>22.7</v>
      </c>
      <c r="F58" s="18">
        <v>22.3</v>
      </c>
      <c r="G58" s="18">
        <v>14.9</v>
      </c>
      <c r="H58" s="18">
        <v>9</v>
      </c>
      <c r="I58" s="18">
        <v>6.6</v>
      </c>
      <c r="J58" s="19">
        <v>230</v>
      </c>
    </row>
    <row r="59" spans="1:10" x14ac:dyDescent="0.3">
      <c r="A59" s="122"/>
      <c r="B59" s="125" t="s">
        <v>13</v>
      </c>
      <c r="C59" s="21" t="s">
        <v>81</v>
      </c>
      <c r="D59" s="18">
        <v>18.7</v>
      </c>
      <c r="E59" s="18">
        <v>20.9</v>
      </c>
      <c r="F59" s="18">
        <v>23.1</v>
      </c>
      <c r="G59" s="18">
        <v>17.5</v>
      </c>
      <c r="H59" s="18">
        <v>10.8</v>
      </c>
      <c r="I59" s="18">
        <v>9</v>
      </c>
      <c r="J59" s="19">
        <v>238</v>
      </c>
    </row>
    <row r="60" spans="1:10" x14ac:dyDescent="0.3">
      <c r="A60" s="122"/>
      <c r="B60" s="125"/>
      <c r="C60" s="21" t="s">
        <v>82</v>
      </c>
      <c r="D60" s="18">
        <v>10.199999999999999</v>
      </c>
      <c r="E60" s="18">
        <v>17.100000000000001</v>
      </c>
      <c r="F60" s="18">
        <v>23.2</v>
      </c>
      <c r="G60" s="18">
        <v>20.5</v>
      </c>
      <c r="H60" s="18">
        <v>14.7</v>
      </c>
      <c r="I60" s="18">
        <v>14.4</v>
      </c>
      <c r="J60" s="19">
        <v>252</v>
      </c>
    </row>
    <row r="61" spans="1:10" x14ac:dyDescent="0.3">
      <c r="A61" s="122"/>
      <c r="B61" s="125"/>
      <c r="C61" s="21" t="s">
        <v>83</v>
      </c>
      <c r="D61" s="18">
        <v>7.5</v>
      </c>
      <c r="E61" s="18">
        <v>14.4</v>
      </c>
      <c r="F61" s="18">
        <v>22</v>
      </c>
      <c r="G61" s="18">
        <v>22</v>
      </c>
      <c r="H61" s="18">
        <v>16.600000000000001</v>
      </c>
      <c r="I61" s="18">
        <v>17.600000000000001</v>
      </c>
      <c r="J61" s="19">
        <v>259</v>
      </c>
    </row>
    <row r="62" spans="1:10" x14ac:dyDescent="0.3">
      <c r="A62" s="122"/>
      <c r="B62" s="125"/>
      <c r="C62" s="21" t="s">
        <v>84</v>
      </c>
      <c r="D62" s="18">
        <v>5.3</v>
      </c>
      <c r="E62" s="18">
        <v>11.9</v>
      </c>
      <c r="F62" s="18">
        <v>20.399999999999999</v>
      </c>
      <c r="G62" s="18">
        <v>22.2</v>
      </c>
      <c r="H62" s="18">
        <v>18.3</v>
      </c>
      <c r="I62" s="18">
        <v>21.9</v>
      </c>
      <c r="J62" s="19">
        <v>266</v>
      </c>
    </row>
    <row r="63" spans="1:10" x14ac:dyDescent="0.3">
      <c r="A63" s="122"/>
      <c r="B63" s="125"/>
      <c r="C63" s="21" t="s">
        <v>85</v>
      </c>
      <c r="D63" s="18">
        <v>2.8</v>
      </c>
      <c r="E63" s="18">
        <v>7.4</v>
      </c>
      <c r="F63" s="18">
        <v>15</v>
      </c>
      <c r="G63" s="18">
        <v>20.399999999999999</v>
      </c>
      <c r="H63" s="18">
        <v>20.7</v>
      </c>
      <c r="I63" s="18">
        <v>33.6</v>
      </c>
      <c r="J63" s="19">
        <v>281</v>
      </c>
    </row>
    <row r="64" spans="1:10" x14ac:dyDescent="0.3">
      <c r="A64" s="122">
        <v>2020</v>
      </c>
      <c r="B64" s="17" t="s">
        <v>1</v>
      </c>
      <c r="C64" s="17" t="s">
        <v>1</v>
      </c>
      <c r="D64" s="18">
        <v>9.1999999999999993</v>
      </c>
      <c r="E64" s="18">
        <v>13.8</v>
      </c>
      <c r="F64" s="18">
        <v>19.5</v>
      </c>
      <c r="G64" s="18">
        <v>19.899999999999999</v>
      </c>
      <c r="H64" s="18">
        <v>16.600000000000001</v>
      </c>
      <c r="I64" s="18">
        <v>21.1</v>
      </c>
      <c r="J64" s="19">
        <v>261</v>
      </c>
    </row>
    <row r="65" spans="1:10" x14ac:dyDescent="0.3">
      <c r="A65" s="122"/>
      <c r="B65" s="124" t="s">
        <v>2</v>
      </c>
      <c r="C65" s="20" t="s">
        <v>19</v>
      </c>
      <c r="D65" s="18">
        <v>6.9</v>
      </c>
      <c r="E65" s="18">
        <v>11.7</v>
      </c>
      <c r="F65" s="18">
        <v>18.2</v>
      </c>
      <c r="G65" s="18">
        <v>20.100000000000001</v>
      </c>
      <c r="H65" s="18">
        <v>18.100000000000001</v>
      </c>
      <c r="I65" s="18">
        <v>24.9</v>
      </c>
      <c r="J65" s="19">
        <v>268</v>
      </c>
    </row>
    <row r="66" spans="1:10" x14ac:dyDescent="0.3">
      <c r="A66" s="122"/>
      <c r="B66" s="124"/>
      <c r="C66" s="20" t="s">
        <v>20</v>
      </c>
      <c r="D66" s="18">
        <v>11.4</v>
      </c>
      <c r="E66" s="18">
        <v>15.7</v>
      </c>
      <c r="F66" s="18">
        <v>20.7</v>
      </c>
      <c r="G66" s="18">
        <v>19.7</v>
      </c>
      <c r="H66" s="18">
        <v>15.1</v>
      </c>
      <c r="I66" s="18">
        <v>17.399999999999999</v>
      </c>
      <c r="J66" s="19">
        <v>255</v>
      </c>
    </row>
    <row r="67" spans="1:10" x14ac:dyDescent="0.3">
      <c r="A67" s="122"/>
      <c r="B67" s="124" t="s">
        <v>12</v>
      </c>
      <c r="C67" s="20" t="s">
        <v>3</v>
      </c>
      <c r="D67" s="18">
        <v>3.7</v>
      </c>
      <c r="E67" s="18">
        <v>8.6999999999999993</v>
      </c>
      <c r="F67" s="18">
        <v>16.3</v>
      </c>
      <c r="G67" s="18">
        <v>20.6</v>
      </c>
      <c r="H67" s="18">
        <v>20.2</v>
      </c>
      <c r="I67" s="18">
        <v>30.5</v>
      </c>
      <c r="J67" s="19">
        <v>277</v>
      </c>
    </row>
    <row r="68" spans="1:10" x14ac:dyDescent="0.3">
      <c r="A68" s="122"/>
      <c r="B68" s="124"/>
      <c r="C68" s="20" t="s">
        <v>4</v>
      </c>
      <c r="D68" s="18">
        <v>7.9</v>
      </c>
      <c r="E68" s="18">
        <v>13.6</v>
      </c>
      <c r="F68" s="18">
        <v>20</v>
      </c>
      <c r="G68" s="18">
        <v>20.6</v>
      </c>
      <c r="H68" s="18">
        <v>16.899999999999999</v>
      </c>
      <c r="I68" s="18">
        <v>21</v>
      </c>
      <c r="J68" s="19">
        <v>262</v>
      </c>
    </row>
    <row r="69" spans="1:10" x14ac:dyDescent="0.3">
      <c r="A69" s="122"/>
      <c r="B69" s="124"/>
      <c r="C69" s="20" t="s">
        <v>5</v>
      </c>
      <c r="D69" s="18">
        <v>18</v>
      </c>
      <c r="E69" s="18">
        <v>19.8</v>
      </c>
      <c r="F69" s="18">
        <v>21.7</v>
      </c>
      <c r="G69" s="18">
        <v>17.600000000000001</v>
      </c>
      <c r="H69" s="18">
        <v>11.9</v>
      </c>
      <c r="I69" s="18">
        <v>11</v>
      </c>
      <c r="J69" s="19">
        <v>241</v>
      </c>
    </row>
    <row r="70" spans="1:10" x14ac:dyDescent="0.3">
      <c r="A70" s="122"/>
      <c r="B70" s="124"/>
      <c r="C70" s="20" t="s">
        <v>6</v>
      </c>
      <c r="D70" s="18">
        <v>27.5</v>
      </c>
      <c r="E70" s="18">
        <v>22.9</v>
      </c>
      <c r="F70" s="18">
        <v>21</v>
      </c>
      <c r="G70" s="18">
        <v>14.3</v>
      </c>
      <c r="H70" s="18">
        <v>8.1999999999999993</v>
      </c>
      <c r="I70" s="18">
        <v>6.2</v>
      </c>
      <c r="J70" s="19">
        <v>227</v>
      </c>
    </row>
    <row r="71" spans="1:10" x14ac:dyDescent="0.3">
      <c r="A71" s="122"/>
      <c r="B71" s="125" t="s">
        <v>13</v>
      </c>
      <c r="C71" s="21" t="s">
        <v>81</v>
      </c>
      <c r="D71" s="18">
        <v>20.7</v>
      </c>
      <c r="E71" s="18">
        <v>21</v>
      </c>
      <c r="F71" s="18">
        <v>21.8</v>
      </c>
      <c r="G71" s="18">
        <v>16.7</v>
      </c>
      <c r="H71" s="18">
        <v>10.7</v>
      </c>
      <c r="I71" s="18">
        <v>9.1</v>
      </c>
      <c r="J71" s="19">
        <v>237</v>
      </c>
    </row>
    <row r="72" spans="1:10" x14ac:dyDescent="0.3">
      <c r="A72" s="122"/>
      <c r="B72" s="125"/>
      <c r="C72" s="21" t="s">
        <v>82</v>
      </c>
      <c r="D72" s="18">
        <v>11</v>
      </c>
      <c r="E72" s="18">
        <v>17</v>
      </c>
      <c r="F72" s="18">
        <v>22.2</v>
      </c>
      <c r="G72" s="18">
        <v>20.100000000000001</v>
      </c>
      <c r="H72" s="18">
        <v>14.7</v>
      </c>
      <c r="I72" s="18">
        <v>15</v>
      </c>
      <c r="J72" s="19">
        <v>253</v>
      </c>
    </row>
    <row r="73" spans="1:10" x14ac:dyDescent="0.3">
      <c r="A73" s="122"/>
      <c r="B73" s="125"/>
      <c r="C73" s="21" t="s">
        <v>83</v>
      </c>
      <c r="D73" s="18">
        <v>7.8</v>
      </c>
      <c r="E73" s="18">
        <v>14.2</v>
      </c>
      <c r="F73" s="18">
        <v>21.2</v>
      </c>
      <c r="G73" s="18">
        <v>21.3</v>
      </c>
      <c r="H73" s="18">
        <v>16.600000000000001</v>
      </c>
      <c r="I73" s="18">
        <v>18.899999999999999</v>
      </c>
      <c r="J73" s="19">
        <v>260</v>
      </c>
    </row>
    <row r="74" spans="1:10" x14ac:dyDescent="0.3">
      <c r="A74" s="122"/>
      <c r="B74" s="125"/>
      <c r="C74" s="21" t="s">
        <v>84</v>
      </c>
      <c r="D74" s="18">
        <v>5.7</v>
      </c>
      <c r="E74" s="18">
        <v>11.6</v>
      </c>
      <c r="F74" s="18">
        <v>19.399999999999999</v>
      </c>
      <c r="G74" s="18">
        <v>21.6</v>
      </c>
      <c r="H74" s="18">
        <v>18.600000000000001</v>
      </c>
      <c r="I74" s="18">
        <v>23.1</v>
      </c>
      <c r="J74" s="19">
        <v>267</v>
      </c>
    </row>
    <row r="75" spans="1:10" x14ac:dyDescent="0.3">
      <c r="A75" s="122"/>
      <c r="B75" s="125"/>
      <c r="C75" s="21" t="s">
        <v>85</v>
      </c>
      <c r="D75" s="18">
        <v>2.9</v>
      </c>
      <c r="E75" s="18">
        <v>7.1</v>
      </c>
      <c r="F75" s="18">
        <v>14.3</v>
      </c>
      <c r="G75" s="18">
        <v>19.7</v>
      </c>
      <c r="H75" s="18">
        <v>20.8</v>
      </c>
      <c r="I75" s="18">
        <v>35.1</v>
      </c>
      <c r="J75" s="19">
        <v>283</v>
      </c>
    </row>
    <row r="76" spans="1:10" x14ac:dyDescent="0.3">
      <c r="A76" s="122">
        <v>2019</v>
      </c>
      <c r="B76" s="17" t="s">
        <v>1</v>
      </c>
      <c r="C76" s="17" t="s">
        <v>1</v>
      </c>
      <c r="D76" s="18">
        <v>13.6</v>
      </c>
      <c r="E76" s="18">
        <v>14.8</v>
      </c>
      <c r="F76" s="18">
        <v>17.8</v>
      </c>
      <c r="G76" s="18">
        <v>18.5</v>
      </c>
      <c r="H76" s="18">
        <v>16.3</v>
      </c>
      <c r="I76" s="18">
        <v>19.100000000000001</v>
      </c>
      <c r="J76" s="19">
        <v>255</v>
      </c>
    </row>
    <row r="77" spans="1:10" x14ac:dyDescent="0.3">
      <c r="A77" s="122"/>
      <c r="B77" s="124" t="s">
        <v>2</v>
      </c>
      <c r="C77" s="20" t="s">
        <v>19</v>
      </c>
      <c r="D77" s="18">
        <v>9.8000000000000007</v>
      </c>
      <c r="E77" s="18">
        <v>12.9</v>
      </c>
      <c r="F77" s="18">
        <v>17.399999999999999</v>
      </c>
      <c r="G77" s="18">
        <v>19.5</v>
      </c>
      <c r="H77" s="18">
        <v>18</v>
      </c>
      <c r="I77" s="18">
        <v>22.3</v>
      </c>
      <c r="J77" s="19">
        <v>262</v>
      </c>
    </row>
    <row r="78" spans="1:10" x14ac:dyDescent="0.3">
      <c r="A78" s="122"/>
      <c r="B78" s="124"/>
      <c r="C78" s="20" t="s">
        <v>20</v>
      </c>
      <c r="D78" s="18">
        <v>17.100000000000001</v>
      </c>
      <c r="E78" s="18">
        <v>16.5</v>
      </c>
      <c r="F78" s="18">
        <v>18.2</v>
      </c>
      <c r="G78" s="18">
        <v>17.5</v>
      </c>
      <c r="H78" s="18">
        <v>14.6</v>
      </c>
      <c r="I78" s="18">
        <v>16</v>
      </c>
      <c r="J78" s="19">
        <v>248</v>
      </c>
    </row>
    <row r="79" spans="1:10" x14ac:dyDescent="0.3">
      <c r="A79" s="122"/>
      <c r="B79" s="124" t="s">
        <v>12</v>
      </c>
      <c r="C79" s="20" t="s">
        <v>3</v>
      </c>
      <c r="D79" s="18">
        <v>7.1</v>
      </c>
      <c r="E79" s="18">
        <v>10.6</v>
      </c>
      <c r="F79" s="18">
        <v>15.8</v>
      </c>
      <c r="G79" s="18">
        <v>19.5</v>
      </c>
      <c r="H79" s="18">
        <v>19.899999999999999</v>
      </c>
      <c r="I79" s="18">
        <v>27.1</v>
      </c>
      <c r="J79" s="19">
        <v>269</v>
      </c>
    </row>
    <row r="80" spans="1:10" x14ac:dyDescent="0.3">
      <c r="A80" s="122"/>
      <c r="B80" s="124"/>
      <c r="C80" s="20" t="s">
        <v>4</v>
      </c>
      <c r="D80" s="18">
        <v>12.5</v>
      </c>
      <c r="E80" s="18">
        <v>14.7</v>
      </c>
      <c r="F80" s="18">
        <v>18.2</v>
      </c>
      <c r="G80" s="18">
        <v>18.899999999999999</v>
      </c>
      <c r="H80" s="18">
        <v>16.5</v>
      </c>
      <c r="I80" s="18">
        <v>19.100000000000001</v>
      </c>
      <c r="J80" s="19">
        <v>256</v>
      </c>
    </row>
    <row r="81" spans="1:10" x14ac:dyDescent="0.3">
      <c r="A81" s="122"/>
      <c r="B81" s="124"/>
      <c r="C81" s="20" t="s">
        <v>5</v>
      </c>
      <c r="D81" s="18">
        <v>23</v>
      </c>
      <c r="E81" s="18">
        <v>19.8</v>
      </c>
      <c r="F81" s="18">
        <v>19.2</v>
      </c>
      <c r="G81" s="18">
        <v>16.2</v>
      </c>
      <c r="H81" s="18">
        <v>11.6</v>
      </c>
      <c r="I81" s="18">
        <v>10.199999999999999</v>
      </c>
      <c r="J81" s="19">
        <v>236</v>
      </c>
    </row>
    <row r="82" spans="1:10" x14ac:dyDescent="0.3">
      <c r="A82" s="122"/>
      <c r="B82" s="124"/>
      <c r="C82" s="20" t="s">
        <v>6</v>
      </c>
      <c r="D82" s="18">
        <v>32</v>
      </c>
      <c r="E82" s="18">
        <v>21.4</v>
      </c>
      <c r="F82" s="18">
        <v>18.399999999999999</v>
      </c>
      <c r="G82" s="18">
        <v>13.7</v>
      </c>
      <c r="H82" s="18">
        <v>8.6</v>
      </c>
      <c r="I82" s="18">
        <v>5.9</v>
      </c>
      <c r="J82" s="19">
        <v>223</v>
      </c>
    </row>
    <row r="83" spans="1:10" x14ac:dyDescent="0.3">
      <c r="A83" s="122"/>
      <c r="B83" s="125" t="s">
        <v>13</v>
      </c>
      <c r="C83" s="21" t="s">
        <v>81</v>
      </c>
      <c r="D83" s="18">
        <v>25.6</v>
      </c>
      <c r="E83" s="18">
        <v>20.3</v>
      </c>
      <c r="F83" s="18">
        <v>19.100000000000001</v>
      </c>
      <c r="G83" s="18">
        <v>15.5</v>
      </c>
      <c r="H83" s="18">
        <v>10.7</v>
      </c>
      <c r="I83" s="18">
        <v>8.6999999999999993</v>
      </c>
      <c r="J83" s="19">
        <v>232</v>
      </c>
    </row>
    <row r="84" spans="1:10" x14ac:dyDescent="0.3">
      <c r="A84" s="122"/>
      <c r="B84" s="125"/>
      <c r="C84" s="21" t="s">
        <v>82</v>
      </c>
      <c r="D84" s="18">
        <v>16.100000000000001</v>
      </c>
      <c r="E84" s="18">
        <v>17.399999999999999</v>
      </c>
      <c r="F84" s="18">
        <v>19.600000000000001</v>
      </c>
      <c r="G84" s="18">
        <v>18.2</v>
      </c>
      <c r="H84" s="18">
        <v>14.6</v>
      </c>
      <c r="I84" s="18">
        <v>14.1</v>
      </c>
      <c r="J84" s="19">
        <v>247</v>
      </c>
    </row>
    <row r="85" spans="1:10" x14ac:dyDescent="0.3">
      <c r="A85" s="122"/>
      <c r="B85" s="125"/>
      <c r="C85" s="21" t="s">
        <v>83</v>
      </c>
      <c r="D85" s="18">
        <v>12.6</v>
      </c>
      <c r="E85" s="18">
        <v>15.4</v>
      </c>
      <c r="F85" s="18">
        <v>19.100000000000001</v>
      </c>
      <c r="G85" s="18">
        <v>19.3</v>
      </c>
      <c r="H85" s="18">
        <v>16.2</v>
      </c>
      <c r="I85" s="18">
        <v>17.5</v>
      </c>
      <c r="J85" s="19">
        <v>254</v>
      </c>
    </row>
    <row r="86" spans="1:10" x14ac:dyDescent="0.3">
      <c r="A86" s="122"/>
      <c r="B86" s="125"/>
      <c r="C86" s="21" t="s">
        <v>84</v>
      </c>
      <c r="D86" s="18">
        <v>9.9</v>
      </c>
      <c r="E86" s="18">
        <v>13.3</v>
      </c>
      <c r="F86" s="18">
        <v>17.8</v>
      </c>
      <c r="G86" s="18">
        <v>19.899999999999999</v>
      </c>
      <c r="H86" s="18">
        <v>17.899999999999999</v>
      </c>
      <c r="I86" s="18">
        <v>21.1</v>
      </c>
      <c r="J86" s="19">
        <v>261</v>
      </c>
    </row>
    <row r="87" spans="1:10" x14ac:dyDescent="0.3">
      <c r="A87" s="122"/>
      <c r="B87" s="125"/>
      <c r="C87" s="21" t="s">
        <v>85</v>
      </c>
      <c r="D87" s="18">
        <v>5.9</v>
      </c>
      <c r="E87" s="18">
        <v>9</v>
      </c>
      <c r="F87" s="18">
        <v>14.4</v>
      </c>
      <c r="G87" s="18">
        <v>19.100000000000001</v>
      </c>
      <c r="H87" s="18">
        <v>20.8</v>
      </c>
      <c r="I87" s="18">
        <v>30.8</v>
      </c>
      <c r="J87" s="19">
        <v>275</v>
      </c>
    </row>
    <row r="88" spans="1:10" x14ac:dyDescent="0.3">
      <c r="A88" s="122">
        <v>2018</v>
      </c>
      <c r="B88" s="17" t="s">
        <v>1</v>
      </c>
      <c r="C88" s="17" t="s">
        <v>1</v>
      </c>
      <c r="D88" s="18">
        <v>11.9</v>
      </c>
      <c r="E88" s="18">
        <v>17.100000000000001</v>
      </c>
      <c r="F88" s="18">
        <v>21.7</v>
      </c>
      <c r="G88" s="18">
        <v>18.399999999999999</v>
      </c>
      <c r="H88" s="18">
        <v>13.4</v>
      </c>
      <c r="I88" s="18">
        <v>17.5</v>
      </c>
      <c r="J88" s="19">
        <v>254</v>
      </c>
    </row>
    <row r="89" spans="1:10" x14ac:dyDescent="0.3">
      <c r="A89" s="122"/>
      <c r="B89" s="124" t="s">
        <v>2</v>
      </c>
      <c r="C89" s="20" t="s">
        <v>19</v>
      </c>
      <c r="D89" s="18">
        <v>9.6</v>
      </c>
      <c r="E89" s="18">
        <v>15.3</v>
      </c>
      <c r="F89" s="18">
        <v>21.1</v>
      </c>
      <c r="G89" s="18">
        <v>19.100000000000001</v>
      </c>
      <c r="H89" s="18">
        <v>14.5</v>
      </c>
      <c r="I89" s="18">
        <v>20.3</v>
      </c>
      <c r="J89" s="19">
        <v>260</v>
      </c>
    </row>
    <row r="90" spans="1:10" x14ac:dyDescent="0.3">
      <c r="A90" s="122"/>
      <c r="B90" s="124"/>
      <c r="C90" s="20" t="s">
        <v>20</v>
      </c>
      <c r="D90" s="18">
        <v>14</v>
      </c>
      <c r="E90" s="18">
        <v>18.899999999999999</v>
      </c>
      <c r="F90" s="18">
        <v>22.2</v>
      </c>
      <c r="G90" s="18">
        <v>17.7</v>
      </c>
      <c r="H90" s="18">
        <v>12.4</v>
      </c>
      <c r="I90" s="18">
        <v>14.8</v>
      </c>
      <c r="J90" s="19">
        <v>248</v>
      </c>
    </row>
    <row r="91" spans="1:10" x14ac:dyDescent="0.3">
      <c r="A91" s="122"/>
      <c r="B91" s="124" t="s">
        <v>12</v>
      </c>
      <c r="C91" s="20" t="s">
        <v>3</v>
      </c>
      <c r="D91" s="18">
        <v>7</v>
      </c>
      <c r="E91" s="18">
        <v>12.3</v>
      </c>
      <c r="F91" s="18">
        <v>18.899999999999999</v>
      </c>
      <c r="G91" s="18">
        <v>19.7</v>
      </c>
      <c r="H91" s="18">
        <v>16.8</v>
      </c>
      <c r="I91" s="18">
        <v>25.4</v>
      </c>
      <c r="J91" s="19">
        <v>268</v>
      </c>
    </row>
    <row r="92" spans="1:10" x14ac:dyDescent="0.3">
      <c r="A92" s="122"/>
      <c r="B92" s="124"/>
      <c r="C92" s="20" t="s">
        <v>4</v>
      </c>
      <c r="D92" s="18">
        <v>10.9</v>
      </c>
      <c r="E92" s="18">
        <v>17</v>
      </c>
      <c r="F92" s="18">
        <v>22.2</v>
      </c>
      <c r="G92" s="18">
        <v>18.899999999999999</v>
      </c>
      <c r="H92" s="18">
        <v>13.7</v>
      </c>
      <c r="I92" s="18">
        <v>17.399999999999999</v>
      </c>
      <c r="J92" s="19">
        <v>255</v>
      </c>
    </row>
    <row r="93" spans="1:10" x14ac:dyDescent="0.3">
      <c r="A93" s="122"/>
      <c r="B93" s="124"/>
      <c r="C93" s="20" t="s">
        <v>5</v>
      </c>
      <c r="D93" s="18">
        <v>19.399999999999999</v>
      </c>
      <c r="E93" s="18">
        <v>23.4</v>
      </c>
      <c r="F93" s="18">
        <v>23.9</v>
      </c>
      <c r="G93" s="18">
        <v>15.7</v>
      </c>
      <c r="H93" s="18">
        <v>9</v>
      </c>
      <c r="I93" s="18">
        <v>8.5</v>
      </c>
      <c r="J93" s="19">
        <v>236</v>
      </c>
    </row>
    <row r="94" spans="1:10" x14ac:dyDescent="0.3">
      <c r="A94" s="122"/>
      <c r="B94" s="124"/>
      <c r="C94" s="20" t="s">
        <v>6</v>
      </c>
      <c r="D94" s="18">
        <v>28.2</v>
      </c>
      <c r="E94" s="18">
        <v>26</v>
      </c>
      <c r="F94" s="18">
        <v>22.7</v>
      </c>
      <c r="G94" s="18">
        <v>12.5</v>
      </c>
      <c r="H94" s="18">
        <v>6</v>
      </c>
      <c r="I94" s="18">
        <v>4.5999999999999996</v>
      </c>
      <c r="J94" s="19">
        <v>223</v>
      </c>
    </row>
    <row r="95" spans="1:10" x14ac:dyDescent="0.3">
      <c r="A95" s="122"/>
      <c r="B95" s="125" t="s">
        <v>13</v>
      </c>
      <c r="C95" s="21" t="s">
        <v>81</v>
      </c>
      <c r="D95" s="22">
        <v>21.7</v>
      </c>
      <c r="E95" s="22">
        <v>24.3</v>
      </c>
      <c r="F95" s="22">
        <v>23.7</v>
      </c>
      <c r="G95" s="22">
        <v>15</v>
      </c>
      <c r="H95" s="22">
        <v>8.1</v>
      </c>
      <c r="I95" s="22">
        <v>7.2</v>
      </c>
      <c r="J95" s="23">
        <v>232</v>
      </c>
    </row>
    <row r="96" spans="1:10" x14ac:dyDescent="0.3">
      <c r="A96" s="122"/>
      <c r="B96" s="125"/>
      <c r="C96" s="21" t="s">
        <v>82</v>
      </c>
      <c r="D96" s="22">
        <v>13.8</v>
      </c>
      <c r="E96" s="22">
        <v>20.100000000000001</v>
      </c>
      <c r="F96" s="22">
        <v>23.8</v>
      </c>
      <c r="G96" s="22">
        <v>18.3</v>
      </c>
      <c r="H96" s="22">
        <v>11.7</v>
      </c>
      <c r="I96" s="22">
        <v>12.3</v>
      </c>
      <c r="J96" s="23">
        <v>246</v>
      </c>
    </row>
    <row r="97" spans="1:10" x14ac:dyDescent="0.3">
      <c r="A97" s="122"/>
      <c r="B97" s="125"/>
      <c r="C97" s="21" t="s">
        <v>83</v>
      </c>
      <c r="D97" s="22">
        <v>11</v>
      </c>
      <c r="E97" s="22">
        <v>17.3</v>
      </c>
      <c r="F97" s="22">
        <v>23.1</v>
      </c>
      <c r="G97" s="22">
        <v>19.3</v>
      </c>
      <c r="H97" s="22">
        <v>13.5</v>
      </c>
      <c r="I97" s="22">
        <v>15.6</v>
      </c>
      <c r="J97" s="23">
        <v>253</v>
      </c>
    </row>
    <row r="98" spans="1:10" x14ac:dyDescent="0.3">
      <c r="A98" s="122"/>
      <c r="B98" s="125"/>
      <c r="C98" s="21" t="s">
        <v>84</v>
      </c>
      <c r="D98" s="22">
        <v>9</v>
      </c>
      <c r="E98" s="22">
        <v>15.3</v>
      </c>
      <c r="F98" s="22">
        <v>21.9</v>
      </c>
      <c r="G98" s="22">
        <v>19.8</v>
      </c>
      <c r="H98" s="22">
        <v>14.7</v>
      </c>
      <c r="I98" s="22">
        <v>19.2</v>
      </c>
      <c r="J98" s="23">
        <v>259</v>
      </c>
    </row>
    <row r="99" spans="1:10" x14ac:dyDescent="0.3">
      <c r="A99" s="122"/>
      <c r="B99" s="125"/>
      <c r="C99" s="21" t="s">
        <v>85</v>
      </c>
      <c r="D99" s="22">
        <v>6</v>
      </c>
      <c r="E99" s="22">
        <v>11</v>
      </c>
      <c r="F99" s="22">
        <v>17.3</v>
      </c>
      <c r="G99" s="22">
        <v>19.2</v>
      </c>
      <c r="H99" s="22">
        <v>17.5</v>
      </c>
      <c r="I99" s="22">
        <v>28.9</v>
      </c>
      <c r="J99" s="23">
        <v>273</v>
      </c>
    </row>
    <row r="100" spans="1:10" x14ac:dyDescent="0.3">
      <c r="A100" s="122">
        <v>2017</v>
      </c>
      <c r="B100" s="17" t="s">
        <v>1</v>
      </c>
      <c r="C100" s="17" t="s">
        <v>1</v>
      </c>
      <c r="D100" s="18">
        <v>13.3</v>
      </c>
      <c r="E100" s="18">
        <v>18.399999999999999</v>
      </c>
      <c r="F100" s="18">
        <v>20.9</v>
      </c>
      <c r="G100" s="18">
        <v>18.3</v>
      </c>
      <c r="H100" s="18">
        <v>13.5</v>
      </c>
      <c r="I100" s="18">
        <v>15.6</v>
      </c>
      <c r="J100" s="19">
        <v>250</v>
      </c>
    </row>
    <row r="101" spans="1:10" x14ac:dyDescent="0.3">
      <c r="A101" s="122"/>
      <c r="B101" s="124" t="s">
        <v>2</v>
      </c>
      <c r="C101" s="20" t="s">
        <v>19</v>
      </c>
      <c r="D101" s="18">
        <v>10.5</v>
      </c>
      <c r="E101" s="18">
        <v>16.5</v>
      </c>
      <c r="F101" s="18">
        <v>20.5</v>
      </c>
      <c r="G101" s="18">
        <v>19.100000000000001</v>
      </c>
      <c r="H101" s="18">
        <v>14.9</v>
      </c>
      <c r="I101" s="18">
        <v>18.600000000000001</v>
      </c>
      <c r="J101" s="19">
        <v>256</v>
      </c>
    </row>
    <row r="102" spans="1:10" x14ac:dyDescent="0.3">
      <c r="A102" s="122"/>
      <c r="B102" s="124"/>
      <c r="C102" s="20" t="s">
        <v>20</v>
      </c>
      <c r="D102" s="18">
        <v>16.100000000000001</v>
      </c>
      <c r="E102" s="18">
        <v>20.2</v>
      </c>
      <c r="F102" s="18">
        <v>21.4</v>
      </c>
      <c r="G102" s="18">
        <v>17.5</v>
      </c>
      <c r="H102" s="18">
        <v>12.1</v>
      </c>
      <c r="I102" s="18">
        <v>12.7</v>
      </c>
      <c r="J102" s="19">
        <v>244</v>
      </c>
    </row>
    <row r="103" spans="1:10" x14ac:dyDescent="0.3">
      <c r="A103" s="122"/>
      <c r="B103" s="124" t="s">
        <v>12</v>
      </c>
      <c r="C103" s="20" t="s">
        <v>3</v>
      </c>
      <c r="D103" s="18">
        <v>6.9</v>
      </c>
      <c r="E103" s="18">
        <v>13</v>
      </c>
      <c r="F103" s="18">
        <v>19.2</v>
      </c>
      <c r="G103" s="18">
        <v>20.8</v>
      </c>
      <c r="H103" s="18">
        <v>17.3</v>
      </c>
      <c r="I103" s="18">
        <v>22.8</v>
      </c>
      <c r="J103" s="19">
        <v>265</v>
      </c>
    </row>
    <row r="104" spans="1:10" x14ac:dyDescent="0.3">
      <c r="A104" s="122"/>
      <c r="B104" s="124"/>
      <c r="C104" s="20" t="s">
        <v>4</v>
      </c>
      <c r="D104" s="18">
        <v>12</v>
      </c>
      <c r="E104" s="18">
        <v>18.399999999999999</v>
      </c>
      <c r="F104" s="18">
        <v>21.5</v>
      </c>
      <c r="G104" s="18">
        <v>18.7</v>
      </c>
      <c r="H104" s="18">
        <v>13.7</v>
      </c>
      <c r="I104" s="18">
        <v>15.6</v>
      </c>
      <c r="J104" s="19">
        <v>251</v>
      </c>
    </row>
    <row r="105" spans="1:10" x14ac:dyDescent="0.3">
      <c r="A105" s="122"/>
      <c r="B105" s="124"/>
      <c r="C105" s="20" t="s">
        <v>5</v>
      </c>
      <c r="D105" s="18">
        <v>23.2</v>
      </c>
      <c r="E105" s="18">
        <v>24.8</v>
      </c>
      <c r="F105" s="18">
        <v>21.9</v>
      </c>
      <c r="G105" s="18">
        <v>14.5</v>
      </c>
      <c r="H105" s="18">
        <v>8.4</v>
      </c>
      <c r="I105" s="18">
        <v>7.3</v>
      </c>
      <c r="J105" s="19">
        <v>230</v>
      </c>
    </row>
    <row r="106" spans="1:10" x14ac:dyDescent="0.3">
      <c r="A106" s="122"/>
      <c r="B106" s="124"/>
      <c r="C106" s="20" t="s">
        <v>6</v>
      </c>
      <c r="D106" s="18">
        <v>34.1</v>
      </c>
      <c r="E106" s="18">
        <v>26.6</v>
      </c>
      <c r="F106" s="18">
        <v>19.2</v>
      </c>
      <c r="G106" s="18">
        <v>10.7</v>
      </c>
      <c r="H106" s="18">
        <v>5.5</v>
      </c>
      <c r="I106" s="18">
        <v>3.9</v>
      </c>
      <c r="J106" s="19">
        <v>216</v>
      </c>
    </row>
    <row r="107" spans="1:10" x14ac:dyDescent="0.3">
      <c r="A107" s="122"/>
      <c r="B107" s="125" t="s">
        <v>13</v>
      </c>
      <c r="C107" s="21" t="s">
        <v>81</v>
      </c>
      <c r="D107" s="18">
        <v>26.3</v>
      </c>
      <c r="E107" s="18">
        <v>25.6</v>
      </c>
      <c r="F107" s="18">
        <v>21.2</v>
      </c>
      <c r="G107" s="18">
        <v>13.3</v>
      </c>
      <c r="H107" s="18">
        <v>7.5</v>
      </c>
      <c r="I107" s="18">
        <v>6.1</v>
      </c>
      <c r="J107" s="19">
        <v>226</v>
      </c>
    </row>
    <row r="108" spans="1:10" x14ac:dyDescent="0.3">
      <c r="A108" s="122"/>
      <c r="B108" s="125"/>
      <c r="C108" s="21" t="s">
        <v>82</v>
      </c>
      <c r="D108" s="18">
        <v>15.6</v>
      </c>
      <c r="E108" s="18">
        <v>22</v>
      </c>
      <c r="F108" s="18">
        <v>22.6</v>
      </c>
      <c r="G108" s="18">
        <v>17.600000000000001</v>
      </c>
      <c r="H108" s="18">
        <v>11.4</v>
      </c>
      <c r="I108" s="18">
        <v>10.9</v>
      </c>
      <c r="J108" s="19">
        <v>242</v>
      </c>
    </row>
    <row r="109" spans="1:10" x14ac:dyDescent="0.3">
      <c r="A109" s="122"/>
      <c r="B109" s="125"/>
      <c r="C109" s="21" t="s">
        <v>83</v>
      </c>
      <c r="D109" s="18">
        <v>12.1</v>
      </c>
      <c r="E109" s="18">
        <v>19.5</v>
      </c>
      <c r="F109" s="18">
        <v>22.6</v>
      </c>
      <c r="G109" s="18">
        <v>19</v>
      </c>
      <c r="H109" s="18">
        <v>13.3</v>
      </c>
      <c r="I109" s="18">
        <v>13.5</v>
      </c>
      <c r="J109" s="19">
        <v>249</v>
      </c>
    </row>
    <row r="110" spans="1:10" x14ac:dyDescent="0.3">
      <c r="A110" s="122"/>
      <c r="B110" s="125"/>
      <c r="C110" s="21" t="s">
        <v>84</v>
      </c>
      <c r="D110" s="18">
        <v>9.3000000000000007</v>
      </c>
      <c r="E110" s="18">
        <v>16.399999999999999</v>
      </c>
      <c r="F110" s="18">
        <v>21.7</v>
      </c>
      <c r="G110" s="18">
        <v>20.2</v>
      </c>
      <c r="H110" s="18">
        <v>15.2</v>
      </c>
      <c r="I110" s="18">
        <v>17.2</v>
      </c>
      <c r="J110" s="19">
        <v>256</v>
      </c>
    </row>
    <row r="111" spans="1:10" x14ac:dyDescent="0.3">
      <c r="A111" s="122"/>
      <c r="B111" s="125"/>
      <c r="C111" s="21" t="s">
        <v>85</v>
      </c>
      <c r="D111" s="18">
        <v>6.1</v>
      </c>
      <c r="E111" s="18">
        <v>11.2</v>
      </c>
      <c r="F111" s="18">
        <v>17.600000000000001</v>
      </c>
      <c r="G111" s="18">
        <v>20.5</v>
      </c>
      <c r="H111" s="18">
        <v>18.3</v>
      </c>
      <c r="I111" s="18">
        <v>26.3</v>
      </c>
      <c r="J111" s="19">
        <v>270</v>
      </c>
    </row>
    <row r="113" spans="1:1" x14ac:dyDescent="0.3">
      <c r="A113" s="16" t="s">
        <v>141</v>
      </c>
    </row>
    <row r="114" spans="1:1" x14ac:dyDescent="0.3">
      <c r="A114" s="8" t="s">
        <v>140</v>
      </c>
    </row>
    <row r="115" spans="1:1" x14ac:dyDescent="0.3">
      <c r="A115" s="14" t="s">
        <v>142</v>
      </c>
    </row>
    <row r="116" spans="1:1" x14ac:dyDescent="0.3">
      <c r="A116" s="14" t="s">
        <v>269</v>
      </c>
    </row>
  </sheetData>
  <mergeCells count="36">
    <mergeCell ref="A88:A99"/>
    <mergeCell ref="B89:B90"/>
    <mergeCell ref="B91:B94"/>
    <mergeCell ref="B95:B99"/>
    <mergeCell ref="A100:A111"/>
    <mergeCell ref="B101:B102"/>
    <mergeCell ref="B103:B106"/>
    <mergeCell ref="B107:B111"/>
    <mergeCell ref="B23:B27"/>
    <mergeCell ref="A16:A27"/>
    <mergeCell ref="A40:A51"/>
    <mergeCell ref="B41:B42"/>
    <mergeCell ref="B43:B46"/>
    <mergeCell ref="B47:B51"/>
    <mergeCell ref="B29:B30"/>
    <mergeCell ref="B17:B18"/>
    <mergeCell ref="B31:B34"/>
    <mergeCell ref="B35:B39"/>
    <mergeCell ref="A28:A39"/>
    <mergeCell ref="B19:B22"/>
    <mergeCell ref="A4:A15"/>
    <mergeCell ref="B5:B6"/>
    <mergeCell ref="B7:B10"/>
    <mergeCell ref="B11:B15"/>
    <mergeCell ref="A76:A87"/>
    <mergeCell ref="B53:B54"/>
    <mergeCell ref="B55:B58"/>
    <mergeCell ref="B59:B63"/>
    <mergeCell ref="A64:A75"/>
    <mergeCell ref="B65:B66"/>
    <mergeCell ref="B67:B70"/>
    <mergeCell ref="B71:B75"/>
    <mergeCell ref="B77:B78"/>
    <mergeCell ref="B79:B82"/>
    <mergeCell ref="B83:B87"/>
    <mergeCell ref="A52:A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2C99-D735-42ED-A363-E58E511B4EBE}">
  <sheetPr>
    <tabColor rgb="FFFFC000"/>
  </sheetPr>
  <dimension ref="A1:I35"/>
  <sheetViews>
    <sheetView workbookViewId="0">
      <selection activeCell="A35" sqref="A35"/>
    </sheetView>
  </sheetViews>
  <sheetFormatPr baseColWidth="10" defaultRowHeight="15" x14ac:dyDescent="0.3"/>
  <cols>
    <col min="1" max="1" width="24" style="14" customWidth="1"/>
    <col min="2" max="16384" width="11.42578125" style="14"/>
  </cols>
  <sheetData>
    <row r="1" spans="1:9" x14ac:dyDescent="0.3">
      <c r="A1" s="28" t="s">
        <v>256</v>
      </c>
    </row>
    <row r="2" spans="1:9" x14ac:dyDescent="0.3">
      <c r="A2" s="13"/>
    </row>
    <row r="3" spans="1:9" x14ac:dyDescent="0.3">
      <c r="A3" s="13"/>
      <c r="B3" s="129" t="s">
        <v>194</v>
      </c>
      <c r="C3" s="130"/>
      <c r="D3" s="130"/>
      <c r="E3" s="130"/>
      <c r="F3" s="130"/>
      <c r="G3" s="131"/>
    </row>
    <row r="4" spans="1:9" x14ac:dyDescent="0.3">
      <c r="A4" s="81" t="s">
        <v>195</v>
      </c>
      <c r="B4" s="82" t="s">
        <v>196</v>
      </c>
      <c r="C4" s="82" t="s">
        <v>197</v>
      </c>
      <c r="D4" s="82" t="s">
        <v>198</v>
      </c>
      <c r="E4" s="82" t="s">
        <v>199</v>
      </c>
      <c r="F4" s="82" t="s">
        <v>200</v>
      </c>
      <c r="G4" s="82" t="s">
        <v>201</v>
      </c>
    </row>
    <row r="5" spans="1:9" x14ac:dyDescent="0.3">
      <c r="A5" s="24" t="s">
        <v>155</v>
      </c>
      <c r="B5" s="80">
        <v>217</v>
      </c>
      <c r="C5" s="80">
        <v>243</v>
      </c>
      <c r="D5" s="80">
        <v>254</v>
      </c>
      <c r="E5" s="80">
        <v>260</v>
      </c>
      <c r="F5" s="80">
        <v>267</v>
      </c>
      <c r="G5" s="80">
        <v>265</v>
      </c>
    </row>
    <row r="6" spans="1:9" x14ac:dyDescent="0.3">
      <c r="A6" s="24" t="s">
        <v>156</v>
      </c>
      <c r="B6" s="80">
        <v>228</v>
      </c>
      <c r="C6" s="80">
        <v>243</v>
      </c>
      <c r="D6" s="80">
        <v>251</v>
      </c>
      <c r="E6" s="80">
        <v>259</v>
      </c>
      <c r="F6" s="80">
        <v>265</v>
      </c>
      <c r="G6" s="80">
        <v>277</v>
      </c>
    </row>
    <row r="7" spans="1:9" x14ac:dyDescent="0.3">
      <c r="A7" s="24" t="s">
        <v>157</v>
      </c>
      <c r="B7" s="80">
        <v>213</v>
      </c>
      <c r="C7" s="80">
        <v>244</v>
      </c>
      <c r="D7" s="80">
        <v>251</v>
      </c>
      <c r="E7" s="80">
        <v>258</v>
      </c>
      <c r="F7" s="80">
        <v>265</v>
      </c>
      <c r="G7" s="80">
        <v>274</v>
      </c>
    </row>
    <row r="8" spans="1:9" x14ac:dyDescent="0.3">
      <c r="A8" s="24" t="s">
        <v>158</v>
      </c>
      <c r="B8" s="80">
        <v>196</v>
      </c>
      <c r="C8" s="80">
        <v>243</v>
      </c>
      <c r="D8" s="80">
        <v>251</v>
      </c>
      <c r="E8" s="80">
        <v>259</v>
      </c>
      <c r="F8" s="80">
        <v>267</v>
      </c>
      <c r="G8" s="80">
        <v>275</v>
      </c>
    </row>
    <row r="9" spans="1:9" x14ac:dyDescent="0.3">
      <c r="A9" s="24" t="s">
        <v>159</v>
      </c>
      <c r="B9" s="80">
        <v>224</v>
      </c>
      <c r="C9" s="80">
        <v>240</v>
      </c>
      <c r="D9" s="80">
        <v>251</v>
      </c>
      <c r="E9" s="80">
        <v>259</v>
      </c>
      <c r="F9" s="80">
        <v>267</v>
      </c>
      <c r="G9" s="80">
        <v>273</v>
      </c>
    </row>
    <row r="10" spans="1:9" x14ac:dyDescent="0.3">
      <c r="A10" s="24" t="s">
        <v>160</v>
      </c>
      <c r="B10" s="80">
        <v>226</v>
      </c>
      <c r="C10" s="80">
        <v>240</v>
      </c>
      <c r="D10" s="80">
        <v>250</v>
      </c>
      <c r="E10" s="80">
        <v>258</v>
      </c>
      <c r="F10" s="80">
        <v>266</v>
      </c>
      <c r="G10" s="80">
        <v>279</v>
      </c>
    </row>
    <row r="11" spans="1:9" x14ac:dyDescent="0.3">
      <c r="A11" s="24" t="s">
        <v>161</v>
      </c>
      <c r="B11" s="80">
        <v>229</v>
      </c>
      <c r="C11" s="80">
        <v>241</v>
      </c>
      <c r="D11" s="80">
        <v>250</v>
      </c>
      <c r="E11" s="80">
        <v>258</v>
      </c>
      <c r="F11" s="80">
        <v>268</v>
      </c>
      <c r="G11" s="80">
        <v>287</v>
      </c>
    </row>
    <row r="13" spans="1:9" ht="31.5" customHeight="1" x14ac:dyDescent="0.3">
      <c r="A13" s="134" t="s">
        <v>202</v>
      </c>
      <c r="B13" s="134"/>
      <c r="C13" s="134"/>
      <c r="D13" s="134"/>
      <c r="E13" s="134"/>
      <c r="F13" s="134"/>
      <c r="G13" s="134"/>
      <c r="H13" s="134"/>
      <c r="I13" s="134"/>
    </row>
    <row r="14" spans="1:9" x14ac:dyDescent="0.3">
      <c r="A14" s="14" t="s">
        <v>162</v>
      </c>
    </row>
    <row r="15" spans="1:9" x14ac:dyDescent="0.3">
      <c r="A15" s="14" t="s">
        <v>142</v>
      </c>
    </row>
    <row r="16" spans="1:9" x14ac:dyDescent="0.3">
      <c r="A16" s="14" t="s">
        <v>269</v>
      </c>
    </row>
    <row r="19" spans="1:9" s="83" customFormat="1" ht="15" customHeight="1" x14ac:dyDescent="0.35">
      <c r="A19" s="28" t="s">
        <v>253</v>
      </c>
    </row>
    <row r="20" spans="1:9" s="83" customFormat="1" ht="15" customHeight="1" x14ac:dyDescent="0.35">
      <c r="A20" s="28"/>
    </row>
    <row r="21" spans="1:9" s="83" customFormat="1" ht="15" customHeight="1" x14ac:dyDescent="0.35">
      <c r="A21" s="13"/>
      <c r="B21" s="132" t="s">
        <v>251</v>
      </c>
      <c r="C21" s="133"/>
      <c r="D21" s="133"/>
      <c r="E21" s="133"/>
      <c r="F21" s="133"/>
      <c r="G21" s="133"/>
      <c r="H21" s="133"/>
    </row>
    <row r="22" spans="1:9" s="83" customFormat="1" ht="15" customHeight="1" x14ac:dyDescent="0.35">
      <c r="A22" s="81" t="s">
        <v>195</v>
      </c>
      <c r="B22" s="82" t="s">
        <v>196</v>
      </c>
      <c r="C22" s="82" t="s">
        <v>197</v>
      </c>
      <c r="D22" s="82" t="s">
        <v>198</v>
      </c>
      <c r="E22" s="82" t="s">
        <v>199</v>
      </c>
      <c r="F22" s="82" t="s">
        <v>200</v>
      </c>
      <c r="G22" s="82" t="s">
        <v>201</v>
      </c>
      <c r="H22" s="82" t="s">
        <v>1</v>
      </c>
    </row>
    <row r="23" spans="1:9" s="83" customFormat="1" ht="15" customHeight="1" x14ac:dyDescent="0.35">
      <c r="A23" s="24" t="s">
        <v>155</v>
      </c>
      <c r="B23" s="50">
        <v>0.11</v>
      </c>
      <c r="C23" s="50">
        <v>0.64</v>
      </c>
      <c r="D23" s="50">
        <v>1.83</v>
      </c>
      <c r="E23" s="50">
        <v>0.52</v>
      </c>
      <c r="F23" s="50">
        <v>0.13</v>
      </c>
      <c r="G23" s="50">
        <v>0.01</v>
      </c>
      <c r="H23" s="120">
        <f>SUM(B23:G23)</f>
        <v>3.2399999999999998</v>
      </c>
    </row>
    <row r="24" spans="1:9" s="83" customFormat="1" ht="15" customHeight="1" x14ac:dyDescent="0.35">
      <c r="A24" s="24" t="s">
        <v>156</v>
      </c>
      <c r="B24" s="50">
        <v>0.02</v>
      </c>
      <c r="C24" s="50">
        <v>0.15</v>
      </c>
      <c r="D24" s="50">
        <v>1.28</v>
      </c>
      <c r="E24" s="50">
        <v>0.96</v>
      </c>
      <c r="F24" s="50">
        <v>0.44</v>
      </c>
      <c r="G24" s="50">
        <v>0.14000000000000001</v>
      </c>
      <c r="H24" s="120">
        <f t="shared" ref="H24:H29" si="0">SUM(B24:G24)</f>
        <v>2.99</v>
      </c>
    </row>
    <row r="25" spans="1:9" s="83" customFormat="1" ht="15" customHeight="1" x14ac:dyDescent="0.35">
      <c r="A25" s="24" t="s">
        <v>157</v>
      </c>
      <c r="B25" s="50">
        <v>0.17</v>
      </c>
      <c r="C25" s="50">
        <v>1.65</v>
      </c>
      <c r="D25" s="50">
        <v>2.79</v>
      </c>
      <c r="E25" s="50">
        <v>1.59</v>
      </c>
      <c r="F25" s="50">
        <v>0.24</v>
      </c>
      <c r="G25" s="50">
        <v>0.03</v>
      </c>
      <c r="H25" s="120">
        <f t="shared" si="0"/>
        <v>6.47</v>
      </c>
    </row>
    <row r="26" spans="1:9" s="83" customFormat="1" ht="15" customHeight="1" x14ac:dyDescent="0.35">
      <c r="A26" s="24" t="s">
        <v>158</v>
      </c>
      <c r="B26" s="50">
        <v>0.2</v>
      </c>
      <c r="C26" s="50">
        <v>0.55000000000000004</v>
      </c>
      <c r="D26" s="50">
        <v>2.48</v>
      </c>
      <c r="E26" s="50">
        <v>3.53</v>
      </c>
      <c r="F26" s="50">
        <v>1.63</v>
      </c>
      <c r="G26" s="50">
        <v>0.37</v>
      </c>
      <c r="H26" s="120">
        <f t="shared" si="0"/>
        <v>8.76</v>
      </c>
    </row>
    <row r="27" spans="1:9" s="83" customFormat="1" ht="15" customHeight="1" x14ac:dyDescent="0.35">
      <c r="A27" s="24" t="s">
        <v>159</v>
      </c>
      <c r="B27" s="50">
        <v>0.92</v>
      </c>
      <c r="C27" s="50">
        <v>1.78</v>
      </c>
      <c r="D27" s="50">
        <v>2.57</v>
      </c>
      <c r="E27" s="50">
        <v>1.89</v>
      </c>
      <c r="F27" s="50">
        <v>0.7</v>
      </c>
      <c r="G27" s="50">
        <v>0.14000000000000001</v>
      </c>
      <c r="H27" s="120">
        <f t="shared" si="0"/>
        <v>7.9999999999999991</v>
      </c>
    </row>
    <row r="28" spans="1:9" s="83" customFormat="1" ht="15" customHeight="1" x14ac:dyDescent="0.35">
      <c r="A28" s="24" t="s">
        <v>160</v>
      </c>
      <c r="B28" s="50">
        <v>3.06</v>
      </c>
      <c r="C28" s="50">
        <v>4.54</v>
      </c>
      <c r="D28" s="50">
        <v>6.46</v>
      </c>
      <c r="E28" s="50">
        <v>7.73</v>
      </c>
      <c r="F28" s="50">
        <v>5.92</v>
      </c>
      <c r="G28" s="50">
        <v>4.2300000000000004</v>
      </c>
      <c r="H28" s="120">
        <f t="shared" si="0"/>
        <v>31.94</v>
      </c>
    </row>
    <row r="29" spans="1:9" s="83" customFormat="1" ht="15" customHeight="1" x14ac:dyDescent="0.35">
      <c r="A29" s="24" t="s">
        <v>161</v>
      </c>
      <c r="B29" s="50">
        <v>7</v>
      </c>
      <c r="C29" s="50">
        <v>5.98</v>
      </c>
      <c r="D29" s="50">
        <v>5.48</v>
      </c>
      <c r="E29" s="50">
        <v>4.99</v>
      </c>
      <c r="F29" s="50">
        <v>4.68</v>
      </c>
      <c r="G29" s="50">
        <v>10.47</v>
      </c>
      <c r="H29" s="120">
        <f t="shared" si="0"/>
        <v>38.6</v>
      </c>
    </row>
    <row r="30" spans="1:9" s="83" customFormat="1" ht="15" customHeight="1" x14ac:dyDescent="0.35">
      <c r="A30" s="121" t="s">
        <v>1</v>
      </c>
      <c r="B30" s="120">
        <f>SUM(B23:B29)</f>
        <v>11.48</v>
      </c>
      <c r="C30" s="120">
        <f t="shared" ref="C30:H30" si="1">SUM(C23:C29)</f>
        <v>15.290000000000001</v>
      </c>
      <c r="D30" s="120">
        <f t="shared" si="1"/>
        <v>22.89</v>
      </c>
      <c r="E30" s="120">
        <f t="shared" si="1"/>
        <v>21.21</v>
      </c>
      <c r="F30" s="120">
        <f t="shared" si="1"/>
        <v>13.739999999999998</v>
      </c>
      <c r="G30" s="120">
        <f t="shared" si="1"/>
        <v>15.39</v>
      </c>
      <c r="H30" s="120">
        <f t="shared" si="1"/>
        <v>100</v>
      </c>
    </row>
    <row r="31" spans="1:9" s="83" customFormat="1" ht="15" customHeight="1" x14ac:dyDescent="0.35">
      <c r="A31" s="86"/>
      <c r="B31" s="119"/>
      <c r="C31" s="119"/>
      <c r="D31" s="119"/>
      <c r="E31" s="119"/>
      <c r="F31" s="119"/>
      <c r="G31" s="119"/>
    </row>
    <row r="32" spans="1:9" s="83" customFormat="1" ht="29.25" customHeight="1" x14ac:dyDescent="0.35">
      <c r="A32" s="134" t="s">
        <v>254</v>
      </c>
      <c r="B32" s="134"/>
      <c r="C32" s="134"/>
      <c r="D32" s="134"/>
      <c r="E32" s="134"/>
      <c r="F32" s="134"/>
      <c r="G32" s="134"/>
      <c r="H32" s="134"/>
      <c r="I32" s="134"/>
    </row>
    <row r="33" spans="1:1" s="83" customFormat="1" ht="15" customHeight="1" x14ac:dyDescent="0.35">
      <c r="A33" s="14" t="s">
        <v>162</v>
      </c>
    </row>
    <row r="34" spans="1:1" s="83" customFormat="1" ht="15" customHeight="1" x14ac:dyDescent="0.35">
      <c r="A34" s="14" t="s">
        <v>142</v>
      </c>
    </row>
    <row r="35" spans="1:1" s="83" customFormat="1" ht="15" customHeight="1" x14ac:dyDescent="0.35">
      <c r="A35" s="14" t="s">
        <v>269</v>
      </c>
    </row>
  </sheetData>
  <mergeCells count="4">
    <mergeCell ref="B3:G3"/>
    <mergeCell ref="B21:H21"/>
    <mergeCell ref="A13:I13"/>
    <mergeCell ref="A32:I32"/>
  </mergeCells>
  <phoneticPr fontId="2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AA14-83EC-46DB-8942-18482B65F7F3}">
  <sheetPr>
    <tabColor rgb="FF00B050"/>
  </sheetPr>
  <dimension ref="A1:Z92"/>
  <sheetViews>
    <sheetView zoomScale="115" zoomScaleNormal="115" workbookViewId="0">
      <selection activeCell="A30" sqref="A30"/>
    </sheetView>
  </sheetViews>
  <sheetFormatPr baseColWidth="10" defaultRowHeight="15" x14ac:dyDescent="0.3"/>
  <cols>
    <col min="1" max="12" width="11.42578125" style="8"/>
    <col min="13" max="13" width="20" style="8" customWidth="1"/>
    <col min="14" max="14" width="15.5703125" style="8" customWidth="1"/>
    <col min="15" max="15" width="39.85546875" style="8" bestFit="1" customWidth="1"/>
    <col min="16" max="16" width="20" style="8" bestFit="1" customWidth="1"/>
    <col min="17" max="17" width="11.42578125" style="12" bestFit="1" customWidth="1"/>
    <col min="18" max="22" width="11.7109375" style="12" bestFit="1" customWidth="1"/>
    <col min="23" max="23" width="16" style="8" bestFit="1" customWidth="1"/>
    <col min="24" max="16384" width="11.42578125" style="8"/>
  </cols>
  <sheetData>
    <row r="1" spans="1:7" x14ac:dyDescent="0.3">
      <c r="A1" s="7" t="s">
        <v>89</v>
      </c>
    </row>
    <row r="2" spans="1:7" x14ac:dyDescent="0.3">
      <c r="A2" s="7"/>
    </row>
    <row r="8" spans="1:7" x14ac:dyDescent="0.3">
      <c r="A8" s="9"/>
      <c r="B8" s="9"/>
      <c r="C8" s="9"/>
      <c r="D8" s="9"/>
      <c r="E8" s="9"/>
      <c r="F8" s="9"/>
      <c r="G8" s="9"/>
    </row>
    <row r="9" spans="1:7" x14ac:dyDescent="0.3">
      <c r="B9" s="10"/>
      <c r="C9" s="10"/>
      <c r="D9" s="10"/>
      <c r="E9" s="10"/>
      <c r="F9" s="10"/>
      <c r="G9" s="10"/>
    </row>
    <row r="10" spans="1:7" x14ac:dyDescent="0.3">
      <c r="B10" s="10"/>
      <c r="C10" s="10"/>
      <c r="D10" s="10"/>
      <c r="E10" s="10"/>
      <c r="F10" s="10"/>
      <c r="G10" s="10"/>
    </row>
    <row r="11" spans="1:7" x14ac:dyDescent="0.3">
      <c r="B11" s="10"/>
      <c r="C11" s="10"/>
      <c r="D11" s="10"/>
      <c r="E11" s="10"/>
      <c r="F11" s="10"/>
      <c r="G11" s="10"/>
    </row>
    <row r="12" spans="1:7" x14ac:dyDescent="0.3">
      <c r="B12" s="10"/>
      <c r="C12" s="10"/>
      <c r="D12" s="10"/>
      <c r="E12" s="10"/>
      <c r="F12" s="10"/>
      <c r="G12" s="10"/>
    </row>
    <row r="13" spans="1:7" x14ac:dyDescent="0.3">
      <c r="B13" s="10"/>
      <c r="C13" s="10"/>
      <c r="D13" s="10"/>
      <c r="E13" s="10"/>
      <c r="F13" s="10"/>
      <c r="G13" s="10"/>
    </row>
    <row r="14" spans="1:7" x14ac:dyDescent="0.3">
      <c r="B14" s="10"/>
      <c r="C14" s="10"/>
      <c r="D14" s="10"/>
      <c r="E14" s="10"/>
      <c r="F14" s="10"/>
      <c r="G14" s="10"/>
    </row>
    <row r="27" spans="1:24" x14ac:dyDescent="0.3">
      <c r="A27" s="11" t="s">
        <v>258</v>
      </c>
    </row>
    <row r="28" spans="1:24" x14ac:dyDescent="0.3">
      <c r="A28" s="8" t="s">
        <v>140</v>
      </c>
    </row>
    <row r="29" spans="1:24" x14ac:dyDescent="0.3">
      <c r="A29" s="8" t="s">
        <v>139</v>
      </c>
    </row>
    <row r="30" spans="1:24" x14ac:dyDescent="0.3">
      <c r="A30" s="8" t="s">
        <v>268</v>
      </c>
    </row>
    <row r="32" spans="1:24" x14ac:dyDescent="0.3">
      <c r="A32" s="8" t="s">
        <v>86</v>
      </c>
      <c r="X32" s="10"/>
    </row>
    <row r="33" spans="1:13" x14ac:dyDescent="0.3">
      <c r="A33" s="25" t="s">
        <v>8</v>
      </c>
      <c r="B33" s="25" t="s">
        <v>75</v>
      </c>
      <c r="C33" s="25" t="s">
        <v>76</v>
      </c>
      <c r="D33" s="25" t="s">
        <v>77</v>
      </c>
      <c r="E33" s="25" t="s">
        <v>78</v>
      </c>
      <c r="F33" s="25" t="s">
        <v>79</v>
      </c>
      <c r="G33" s="25" t="s">
        <v>80</v>
      </c>
    </row>
    <row r="34" spans="1:13" x14ac:dyDescent="0.3">
      <c r="A34" s="25">
        <v>2017</v>
      </c>
      <c r="B34" s="18">
        <v>12.7</v>
      </c>
      <c r="C34" s="18">
        <v>18.100000000000001</v>
      </c>
      <c r="D34" s="18">
        <v>22.2</v>
      </c>
      <c r="E34" s="18">
        <v>18.899999999999999</v>
      </c>
      <c r="F34" s="18">
        <v>13.2</v>
      </c>
      <c r="G34" s="18">
        <v>15</v>
      </c>
      <c r="H34" s="10"/>
      <c r="L34" s="10"/>
    </row>
    <row r="35" spans="1:13" x14ac:dyDescent="0.3">
      <c r="A35" s="25">
        <v>2018</v>
      </c>
      <c r="B35" s="18">
        <v>13.4</v>
      </c>
      <c r="C35" s="18">
        <v>17.899999999999999</v>
      </c>
      <c r="D35" s="18">
        <v>21.7</v>
      </c>
      <c r="E35" s="18">
        <v>19.2</v>
      </c>
      <c r="F35" s="18">
        <v>13.4</v>
      </c>
      <c r="G35" s="18">
        <v>14.3</v>
      </c>
      <c r="H35" s="10"/>
      <c r="L35" s="10"/>
    </row>
    <row r="36" spans="1:13" x14ac:dyDescent="0.3">
      <c r="A36" s="25">
        <v>2019</v>
      </c>
      <c r="B36" s="18">
        <v>16.8</v>
      </c>
      <c r="C36" s="18">
        <v>17.5</v>
      </c>
      <c r="D36" s="18">
        <v>19.2</v>
      </c>
      <c r="E36" s="18">
        <v>17.100000000000001</v>
      </c>
      <c r="F36" s="18">
        <v>12.9</v>
      </c>
      <c r="G36" s="18">
        <v>16.5</v>
      </c>
      <c r="H36" s="10"/>
      <c r="L36" s="10"/>
    </row>
    <row r="37" spans="1:13" x14ac:dyDescent="0.3">
      <c r="A37" s="25">
        <v>2020</v>
      </c>
      <c r="B37" s="18">
        <v>15.4</v>
      </c>
      <c r="C37" s="18">
        <v>15.9</v>
      </c>
      <c r="D37" s="18">
        <v>18.7</v>
      </c>
      <c r="E37" s="18">
        <v>17.7</v>
      </c>
      <c r="F37" s="18">
        <v>14</v>
      </c>
      <c r="G37" s="18">
        <v>18.3</v>
      </c>
      <c r="H37" s="10"/>
      <c r="L37" s="10"/>
    </row>
    <row r="38" spans="1:13" x14ac:dyDescent="0.3">
      <c r="A38" s="25">
        <v>2021</v>
      </c>
      <c r="B38" s="18">
        <v>15.1</v>
      </c>
      <c r="C38" s="18">
        <v>16.100000000000001</v>
      </c>
      <c r="D38" s="18">
        <v>18.5</v>
      </c>
      <c r="E38" s="18">
        <v>17.399999999999999</v>
      </c>
      <c r="F38" s="18">
        <v>13.9</v>
      </c>
      <c r="G38" s="18">
        <v>19</v>
      </c>
      <c r="H38" s="10"/>
      <c r="L38" s="10"/>
    </row>
    <row r="39" spans="1:13" x14ac:dyDescent="0.3">
      <c r="A39" s="25">
        <v>2022</v>
      </c>
      <c r="B39" s="18">
        <v>14.9</v>
      </c>
      <c r="C39" s="18">
        <v>17.399999999999999</v>
      </c>
      <c r="D39" s="18">
        <v>19.2</v>
      </c>
      <c r="E39" s="18">
        <v>17</v>
      </c>
      <c r="F39" s="18">
        <v>13</v>
      </c>
      <c r="G39" s="18">
        <v>18.399999999999999</v>
      </c>
      <c r="H39" s="10"/>
      <c r="L39" s="10"/>
    </row>
    <row r="40" spans="1:13" x14ac:dyDescent="0.3">
      <c r="A40" s="25">
        <v>2023</v>
      </c>
      <c r="B40" s="18">
        <v>14.8</v>
      </c>
      <c r="C40" s="18">
        <v>17.3</v>
      </c>
      <c r="D40" s="18">
        <v>19</v>
      </c>
      <c r="E40" s="18">
        <v>17</v>
      </c>
      <c r="F40" s="18">
        <v>13.1</v>
      </c>
      <c r="G40" s="18">
        <v>18.899999999999999</v>
      </c>
      <c r="H40" s="10"/>
      <c r="L40" s="10"/>
    </row>
    <row r="41" spans="1:13" x14ac:dyDescent="0.3">
      <c r="A41" s="25">
        <v>2024</v>
      </c>
      <c r="B41" s="18">
        <v>15</v>
      </c>
      <c r="C41" s="18">
        <v>17.2</v>
      </c>
      <c r="D41" s="18">
        <v>18.8</v>
      </c>
      <c r="E41" s="18">
        <v>16.899999999999999</v>
      </c>
      <c r="F41" s="18">
        <v>13</v>
      </c>
      <c r="G41" s="18">
        <v>19</v>
      </c>
      <c r="H41" s="10"/>
      <c r="I41" s="10"/>
      <c r="L41" s="10"/>
    </row>
    <row r="42" spans="1:13" x14ac:dyDescent="0.3">
      <c r="A42" s="25">
        <v>2025</v>
      </c>
      <c r="B42" s="18">
        <v>15.2</v>
      </c>
      <c r="C42" s="18">
        <v>17.3</v>
      </c>
      <c r="D42" s="18">
        <v>18.7</v>
      </c>
      <c r="E42" s="18">
        <v>16.8</v>
      </c>
      <c r="F42" s="18">
        <v>13.1</v>
      </c>
      <c r="G42" s="18">
        <v>18.899999999999999</v>
      </c>
      <c r="H42" s="10"/>
      <c r="L42" s="10"/>
      <c r="M42" s="10"/>
    </row>
    <row r="44" spans="1:13" x14ac:dyDescent="0.3">
      <c r="B44" s="10"/>
      <c r="F44" s="10"/>
    </row>
    <row r="45" spans="1:13" x14ac:dyDescent="0.3">
      <c r="B45" s="10"/>
      <c r="C45" s="10"/>
      <c r="F45" s="10"/>
    </row>
    <row r="71" spans="24:26" x14ac:dyDescent="0.3">
      <c r="X71" s="10"/>
      <c r="Y71" s="10"/>
      <c r="Z71" s="10"/>
    </row>
    <row r="72" spans="24:26" x14ac:dyDescent="0.3">
      <c r="X72" s="10"/>
      <c r="Y72" s="10"/>
      <c r="Z72" s="10"/>
    </row>
    <row r="73" spans="24:26" x14ac:dyDescent="0.3">
      <c r="X73" s="10"/>
      <c r="Y73" s="10"/>
      <c r="Z73" s="10"/>
    </row>
    <row r="74" spans="24:26" x14ac:dyDescent="0.3">
      <c r="X74" s="10"/>
      <c r="Y74" s="10"/>
      <c r="Z74" s="10"/>
    </row>
    <row r="75" spans="24:26" x14ac:dyDescent="0.3">
      <c r="X75" s="10"/>
      <c r="Y75" s="10"/>
      <c r="Z75" s="10"/>
    </row>
    <row r="76" spans="24:26" x14ac:dyDescent="0.3">
      <c r="X76" s="10"/>
      <c r="Y76" s="10"/>
      <c r="Z76" s="10"/>
    </row>
    <row r="77" spans="24:26" x14ac:dyDescent="0.3">
      <c r="X77" s="10"/>
      <c r="Y77" s="10"/>
      <c r="Z77" s="10"/>
    </row>
    <row r="78" spans="24:26" x14ac:dyDescent="0.3">
      <c r="X78" s="10"/>
      <c r="Y78" s="10"/>
      <c r="Z78" s="10"/>
    </row>
    <row r="91" spans="24:24" x14ac:dyDescent="0.3">
      <c r="X91" s="10"/>
    </row>
    <row r="92" spans="24:24" x14ac:dyDescent="0.3">
      <c r="X92" s="1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5281A-6D94-46FF-BD4B-1E86604C0EFB}">
  <sheetPr>
    <tabColor rgb="FFFFC000"/>
  </sheetPr>
  <dimension ref="A1:J116"/>
  <sheetViews>
    <sheetView zoomScaleNormal="100" workbookViewId="0">
      <selection activeCell="A116" sqref="A116"/>
    </sheetView>
  </sheetViews>
  <sheetFormatPr baseColWidth="10" defaultRowHeight="15" x14ac:dyDescent="0.3"/>
  <cols>
    <col min="1" max="1" width="11.5703125" style="14" customWidth="1"/>
    <col min="2" max="2" width="39.85546875" style="14" bestFit="1" customWidth="1"/>
    <col min="3" max="3" width="20" style="14" bestFit="1" customWidth="1"/>
    <col min="4" max="4" width="11.42578125" style="14" bestFit="1" customWidth="1"/>
    <col min="5" max="9" width="11.7109375" style="14" bestFit="1" customWidth="1"/>
    <col min="10" max="10" width="16" style="54" bestFit="1" customWidth="1"/>
    <col min="11" max="16384" width="11.42578125" style="14"/>
  </cols>
  <sheetData>
    <row r="1" spans="1:10" x14ac:dyDescent="0.3">
      <c r="A1" s="13" t="s">
        <v>90</v>
      </c>
      <c r="D1" s="15"/>
      <c r="E1" s="15"/>
      <c r="F1" s="15"/>
      <c r="G1" s="15"/>
      <c r="H1" s="15"/>
      <c r="I1" s="15"/>
    </row>
    <row r="2" spans="1:10" x14ac:dyDescent="0.3">
      <c r="D2" s="15"/>
      <c r="E2" s="15"/>
      <c r="F2" s="15"/>
      <c r="G2" s="15"/>
      <c r="H2" s="15"/>
      <c r="I2" s="15"/>
    </row>
    <row r="3" spans="1:10" x14ac:dyDescent="0.3">
      <c r="A3" s="33" t="s">
        <v>8</v>
      </c>
      <c r="B3" s="33" t="s">
        <v>7</v>
      </c>
      <c r="C3" s="33" t="s">
        <v>0</v>
      </c>
      <c r="D3" s="34" t="s">
        <v>75</v>
      </c>
      <c r="E3" s="34" t="s">
        <v>76</v>
      </c>
      <c r="F3" s="34" t="s">
        <v>77</v>
      </c>
      <c r="G3" s="34" t="s">
        <v>78</v>
      </c>
      <c r="H3" s="34" t="s">
        <v>79</v>
      </c>
      <c r="I3" s="34" t="s">
        <v>80</v>
      </c>
      <c r="J3" s="56" t="s">
        <v>14</v>
      </c>
    </row>
    <row r="4" spans="1:10" x14ac:dyDescent="0.3">
      <c r="A4" s="122">
        <v>2025</v>
      </c>
      <c r="B4" s="72" t="s">
        <v>1</v>
      </c>
      <c r="C4" s="72" t="s">
        <v>1</v>
      </c>
      <c r="D4" s="63">
        <v>15.2</v>
      </c>
      <c r="E4" s="63">
        <v>17.3</v>
      </c>
      <c r="F4" s="63">
        <v>18.7</v>
      </c>
      <c r="G4" s="63">
        <v>16.8</v>
      </c>
      <c r="H4" s="63">
        <v>13.1</v>
      </c>
      <c r="I4" s="63">
        <v>18.899999999999999</v>
      </c>
      <c r="J4" s="64">
        <v>254</v>
      </c>
    </row>
    <row r="5" spans="1:10" x14ac:dyDescent="0.3">
      <c r="A5" s="123"/>
      <c r="B5" s="124" t="s">
        <v>2</v>
      </c>
      <c r="C5" s="20" t="s">
        <v>19</v>
      </c>
      <c r="D5" s="18">
        <v>16.5</v>
      </c>
      <c r="E5" s="18">
        <v>19.2</v>
      </c>
      <c r="F5" s="18">
        <v>20</v>
      </c>
      <c r="G5" s="18">
        <v>16.899999999999999</v>
      </c>
      <c r="H5" s="18">
        <v>12.2</v>
      </c>
      <c r="I5" s="18">
        <v>15.2</v>
      </c>
      <c r="J5" s="19">
        <v>248</v>
      </c>
    </row>
    <row r="6" spans="1:10" x14ac:dyDescent="0.3">
      <c r="A6" s="123"/>
      <c r="B6" s="124"/>
      <c r="C6" s="20" t="s">
        <v>20</v>
      </c>
      <c r="D6" s="18">
        <v>14</v>
      </c>
      <c r="E6" s="18">
        <v>15.4</v>
      </c>
      <c r="F6" s="18">
        <v>17.5</v>
      </c>
      <c r="G6" s="18">
        <v>16.8</v>
      </c>
      <c r="H6" s="18">
        <v>13.9</v>
      </c>
      <c r="I6" s="18">
        <v>22.5</v>
      </c>
      <c r="J6" s="19">
        <v>259</v>
      </c>
    </row>
    <row r="7" spans="1:10" x14ac:dyDescent="0.3">
      <c r="A7" s="123"/>
      <c r="B7" s="124" t="s">
        <v>12</v>
      </c>
      <c r="C7" s="20" t="s">
        <v>3</v>
      </c>
      <c r="D7" s="18">
        <v>7.2</v>
      </c>
      <c r="E7" s="18">
        <v>12.7</v>
      </c>
      <c r="F7" s="18">
        <v>17.5</v>
      </c>
      <c r="G7" s="18">
        <v>18.600000000000001</v>
      </c>
      <c r="H7" s="18">
        <v>16.3</v>
      </c>
      <c r="I7" s="18">
        <v>27.6</v>
      </c>
      <c r="J7" s="19">
        <v>271</v>
      </c>
    </row>
    <row r="8" spans="1:10" x14ac:dyDescent="0.3">
      <c r="A8" s="123"/>
      <c r="B8" s="124"/>
      <c r="C8" s="20" t="s">
        <v>4</v>
      </c>
      <c r="D8" s="18">
        <v>14</v>
      </c>
      <c r="E8" s="18">
        <v>17.399999999999999</v>
      </c>
      <c r="F8" s="18">
        <v>19.2</v>
      </c>
      <c r="G8" s="18">
        <v>17.3</v>
      </c>
      <c r="H8" s="18">
        <v>13.4</v>
      </c>
      <c r="I8" s="18">
        <v>18.7</v>
      </c>
      <c r="J8" s="19">
        <v>254</v>
      </c>
    </row>
    <row r="9" spans="1:10" x14ac:dyDescent="0.3">
      <c r="A9" s="123"/>
      <c r="B9" s="124"/>
      <c r="C9" s="20" t="s">
        <v>5</v>
      </c>
      <c r="D9" s="18">
        <v>27.2</v>
      </c>
      <c r="E9" s="18">
        <v>22.5</v>
      </c>
      <c r="F9" s="18">
        <v>19.2</v>
      </c>
      <c r="G9" s="18">
        <v>13.6</v>
      </c>
      <c r="H9" s="18">
        <v>8.5</v>
      </c>
      <c r="I9" s="18">
        <v>9.1</v>
      </c>
      <c r="J9" s="19">
        <v>232</v>
      </c>
    </row>
    <row r="10" spans="1:10" x14ac:dyDescent="0.3">
      <c r="A10" s="123"/>
      <c r="B10" s="124"/>
      <c r="C10" s="20" t="s">
        <v>6</v>
      </c>
      <c r="D10" s="18">
        <v>37.1</v>
      </c>
      <c r="E10" s="18">
        <v>23.5</v>
      </c>
      <c r="F10" s="18">
        <v>17.2</v>
      </c>
      <c r="G10" s="18">
        <v>10.9</v>
      </c>
      <c r="H10" s="18">
        <v>6</v>
      </c>
      <c r="I10" s="18">
        <v>5.2</v>
      </c>
      <c r="J10" s="19">
        <v>219</v>
      </c>
    </row>
    <row r="11" spans="1:10" x14ac:dyDescent="0.3">
      <c r="A11" s="123"/>
      <c r="B11" s="125" t="s">
        <v>13</v>
      </c>
      <c r="C11" s="21" t="s">
        <v>81</v>
      </c>
      <c r="D11" s="18">
        <v>29.5</v>
      </c>
      <c r="E11" s="18">
        <v>23</v>
      </c>
      <c r="F11" s="18">
        <v>18.899999999999999</v>
      </c>
      <c r="G11" s="18">
        <v>13.1</v>
      </c>
      <c r="H11" s="18">
        <v>7.8</v>
      </c>
      <c r="I11" s="18">
        <v>7.7</v>
      </c>
      <c r="J11" s="19">
        <v>228</v>
      </c>
    </row>
    <row r="12" spans="1:10" x14ac:dyDescent="0.3">
      <c r="A12" s="123"/>
      <c r="B12" s="125"/>
      <c r="C12" s="21" t="s">
        <v>82</v>
      </c>
      <c r="D12" s="18">
        <v>18.399999999999999</v>
      </c>
      <c r="E12" s="18">
        <v>20.2</v>
      </c>
      <c r="F12" s="18">
        <v>20.100000000000001</v>
      </c>
      <c r="G12" s="18">
        <v>16.3</v>
      </c>
      <c r="H12" s="18">
        <v>11.5</v>
      </c>
      <c r="I12" s="18">
        <v>13.5</v>
      </c>
      <c r="J12" s="19">
        <v>244</v>
      </c>
    </row>
    <row r="13" spans="1:10" x14ac:dyDescent="0.3">
      <c r="A13" s="123"/>
      <c r="B13" s="125"/>
      <c r="C13" s="21" t="s">
        <v>83</v>
      </c>
      <c r="D13" s="18">
        <v>13.8</v>
      </c>
      <c r="E13" s="18">
        <v>18.100000000000001</v>
      </c>
      <c r="F13" s="18">
        <v>20.2</v>
      </c>
      <c r="G13" s="18">
        <v>17.899999999999999</v>
      </c>
      <c r="H13" s="18">
        <v>13.2</v>
      </c>
      <c r="I13" s="18">
        <v>16.899999999999999</v>
      </c>
      <c r="J13" s="19">
        <v>252</v>
      </c>
    </row>
    <row r="14" spans="1:10" x14ac:dyDescent="0.3">
      <c r="A14" s="123"/>
      <c r="B14" s="125"/>
      <c r="C14" s="21" t="s">
        <v>84</v>
      </c>
      <c r="D14" s="18">
        <v>10.7</v>
      </c>
      <c r="E14" s="18">
        <v>16</v>
      </c>
      <c r="F14" s="18">
        <v>19.5</v>
      </c>
      <c r="G14" s="18">
        <v>18.5</v>
      </c>
      <c r="H14" s="18">
        <v>14.7</v>
      </c>
      <c r="I14" s="18">
        <v>20.6</v>
      </c>
      <c r="J14" s="19">
        <v>260</v>
      </c>
    </row>
    <row r="15" spans="1:10" x14ac:dyDescent="0.3">
      <c r="A15" s="123"/>
      <c r="B15" s="125"/>
      <c r="C15" s="21" t="s">
        <v>85</v>
      </c>
      <c r="D15" s="18">
        <v>6.1</v>
      </c>
      <c r="E15" s="18">
        <v>10.9</v>
      </c>
      <c r="F15" s="18">
        <v>15.9</v>
      </c>
      <c r="G15" s="18">
        <v>18.100000000000001</v>
      </c>
      <c r="H15" s="18">
        <v>17</v>
      </c>
      <c r="I15" s="18">
        <v>31.9</v>
      </c>
      <c r="J15" s="19">
        <v>277</v>
      </c>
    </row>
    <row r="16" spans="1:10" x14ac:dyDescent="0.3">
      <c r="A16" s="122">
        <v>2024</v>
      </c>
      <c r="B16" s="71" t="s">
        <v>1</v>
      </c>
      <c r="C16" s="71" t="s">
        <v>1</v>
      </c>
      <c r="D16" s="65">
        <v>15</v>
      </c>
      <c r="E16" s="65">
        <v>17.2</v>
      </c>
      <c r="F16" s="65">
        <v>18.8</v>
      </c>
      <c r="G16" s="65">
        <v>16.899999999999999</v>
      </c>
      <c r="H16" s="65">
        <v>13</v>
      </c>
      <c r="I16" s="65">
        <v>19</v>
      </c>
      <c r="J16" s="66">
        <v>254</v>
      </c>
    </row>
    <row r="17" spans="1:10" ht="15.75" customHeight="1" x14ac:dyDescent="0.3">
      <c r="A17" s="122"/>
      <c r="B17" s="124" t="s">
        <v>2</v>
      </c>
      <c r="C17" s="20" t="s">
        <v>19</v>
      </c>
      <c r="D17" s="18">
        <v>16.3</v>
      </c>
      <c r="E17" s="18">
        <v>19.100000000000001</v>
      </c>
      <c r="F17" s="18">
        <v>20</v>
      </c>
      <c r="G17" s="18">
        <v>17</v>
      </c>
      <c r="H17" s="18">
        <v>12.3</v>
      </c>
      <c r="I17" s="18">
        <v>15.3</v>
      </c>
      <c r="J17" s="19">
        <v>248</v>
      </c>
    </row>
    <row r="18" spans="1:10" ht="15.75" customHeight="1" x14ac:dyDescent="0.3">
      <c r="A18" s="122"/>
      <c r="B18" s="124"/>
      <c r="C18" s="20" t="s">
        <v>20</v>
      </c>
      <c r="D18" s="18">
        <v>13.7</v>
      </c>
      <c r="E18" s="18">
        <v>15.4</v>
      </c>
      <c r="F18" s="18">
        <v>17.7</v>
      </c>
      <c r="G18" s="18">
        <v>16.899999999999999</v>
      </c>
      <c r="H18" s="18">
        <v>13.7</v>
      </c>
      <c r="I18" s="18">
        <v>22.5</v>
      </c>
      <c r="J18" s="19">
        <v>259</v>
      </c>
    </row>
    <row r="19" spans="1:10" ht="15.75" customHeight="1" x14ac:dyDescent="0.3">
      <c r="A19" s="122"/>
      <c r="B19" s="124" t="s">
        <v>12</v>
      </c>
      <c r="C19" s="20" t="s">
        <v>3</v>
      </c>
      <c r="D19" s="18">
        <v>7.4</v>
      </c>
      <c r="E19" s="18">
        <v>12.9</v>
      </c>
      <c r="F19" s="18">
        <v>17.7</v>
      </c>
      <c r="G19" s="18">
        <v>18.7</v>
      </c>
      <c r="H19" s="18">
        <v>16.2</v>
      </c>
      <c r="I19" s="18">
        <v>27.1</v>
      </c>
      <c r="J19" s="19">
        <v>270</v>
      </c>
    </row>
    <row r="20" spans="1:10" ht="15.75" customHeight="1" x14ac:dyDescent="0.3">
      <c r="A20" s="122"/>
      <c r="B20" s="124"/>
      <c r="C20" s="20" t="s">
        <v>4</v>
      </c>
      <c r="D20" s="18">
        <v>13.7</v>
      </c>
      <c r="E20" s="18">
        <v>17.3</v>
      </c>
      <c r="F20" s="18">
        <v>19.3</v>
      </c>
      <c r="G20" s="18">
        <v>17.399999999999999</v>
      </c>
      <c r="H20" s="18">
        <v>13.3</v>
      </c>
      <c r="I20" s="18">
        <v>19</v>
      </c>
      <c r="J20" s="19">
        <v>255</v>
      </c>
    </row>
    <row r="21" spans="1:10" ht="15.75" customHeight="1" x14ac:dyDescent="0.3">
      <c r="A21" s="122"/>
      <c r="B21" s="124"/>
      <c r="C21" s="20" t="s">
        <v>5</v>
      </c>
      <c r="D21" s="18">
        <v>26.8</v>
      </c>
      <c r="E21" s="18">
        <v>22.6</v>
      </c>
      <c r="F21" s="18">
        <v>19.100000000000001</v>
      </c>
      <c r="G21" s="18">
        <v>13.8</v>
      </c>
      <c r="H21" s="18">
        <v>8.6</v>
      </c>
      <c r="I21" s="18">
        <v>9.1999999999999993</v>
      </c>
      <c r="J21" s="19">
        <v>232</v>
      </c>
    </row>
    <row r="22" spans="1:10" ht="16.5" customHeight="1" x14ac:dyDescent="0.3">
      <c r="A22" s="122"/>
      <c r="B22" s="124"/>
      <c r="C22" s="20" t="s">
        <v>6</v>
      </c>
      <c r="D22" s="18">
        <v>36.6</v>
      </c>
      <c r="E22" s="18">
        <v>23.6</v>
      </c>
      <c r="F22" s="18">
        <v>17.399999999999999</v>
      </c>
      <c r="G22" s="18">
        <v>10.9</v>
      </c>
      <c r="H22" s="18">
        <v>6.1</v>
      </c>
      <c r="I22" s="18">
        <v>5.3</v>
      </c>
      <c r="J22" s="19">
        <v>219</v>
      </c>
    </row>
    <row r="23" spans="1:10" ht="15.75" customHeight="1" x14ac:dyDescent="0.3">
      <c r="A23" s="122"/>
      <c r="B23" s="125" t="s">
        <v>13</v>
      </c>
      <c r="C23" s="21" t="s">
        <v>81</v>
      </c>
      <c r="D23" s="18">
        <v>29</v>
      </c>
      <c r="E23" s="18">
        <v>23.1</v>
      </c>
      <c r="F23" s="18">
        <v>18.899999999999999</v>
      </c>
      <c r="G23" s="18">
        <v>13.2</v>
      </c>
      <c r="H23" s="18">
        <v>7.9</v>
      </c>
      <c r="I23" s="18">
        <v>7.9</v>
      </c>
      <c r="J23" s="19">
        <v>229</v>
      </c>
    </row>
    <row r="24" spans="1:10" ht="15.75" customHeight="1" x14ac:dyDescent="0.3">
      <c r="A24" s="122"/>
      <c r="B24" s="125"/>
      <c r="C24" s="21" t="s">
        <v>82</v>
      </c>
      <c r="D24" s="18">
        <v>18.3</v>
      </c>
      <c r="E24" s="18">
        <v>20.100000000000001</v>
      </c>
      <c r="F24" s="18">
        <v>20.2</v>
      </c>
      <c r="G24" s="18">
        <v>16.5</v>
      </c>
      <c r="H24" s="18">
        <v>11.4</v>
      </c>
      <c r="I24" s="18">
        <v>13.6</v>
      </c>
      <c r="J24" s="19">
        <v>245</v>
      </c>
    </row>
    <row r="25" spans="1:10" ht="15.75" customHeight="1" x14ac:dyDescent="0.3">
      <c r="A25" s="122"/>
      <c r="B25" s="125"/>
      <c r="C25" s="21" t="s">
        <v>83</v>
      </c>
      <c r="D25" s="18">
        <v>13.6</v>
      </c>
      <c r="E25" s="18">
        <v>18.2</v>
      </c>
      <c r="F25" s="18">
        <v>20.3</v>
      </c>
      <c r="G25" s="18">
        <v>17.8</v>
      </c>
      <c r="H25" s="18">
        <v>13.2</v>
      </c>
      <c r="I25" s="18">
        <v>16.899999999999999</v>
      </c>
      <c r="J25" s="19">
        <v>252</v>
      </c>
    </row>
    <row r="26" spans="1:10" ht="15.75" customHeight="1" x14ac:dyDescent="0.3">
      <c r="A26" s="122"/>
      <c r="B26" s="125"/>
      <c r="C26" s="21" t="s">
        <v>84</v>
      </c>
      <c r="D26" s="18">
        <v>10.6</v>
      </c>
      <c r="E26" s="18">
        <v>15.9</v>
      </c>
      <c r="F26" s="18">
        <v>19.600000000000001</v>
      </c>
      <c r="G26" s="18">
        <v>18.600000000000001</v>
      </c>
      <c r="H26" s="18">
        <v>14.6</v>
      </c>
      <c r="I26" s="18">
        <v>20.8</v>
      </c>
      <c r="J26" s="19">
        <v>260</v>
      </c>
    </row>
    <row r="27" spans="1:10" ht="16.5" customHeight="1" x14ac:dyDescent="0.3">
      <c r="A27" s="122"/>
      <c r="B27" s="125"/>
      <c r="C27" s="21" t="s">
        <v>85</v>
      </c>
      <c r="D27" s="18">
        <v>6.1</v>
      </c>
      <c r="E27" s="18">
        <v>10.7</v>
      </c>
      <c r="F27" s="18">
        <v>16</v>
      </c>
      <c r="G27" s="18">
        <v>18.2</v>
      </c>
      <c r="H27" s="18">
        <v>16.899999999999999</v>
      </c>
      <c r="I27" s="18">
        <v>32.1</v>
      </c>
      <c r="J27" s="19">
        <v>277</v>
      </c>
    </row>
    <row r="28" spans="1:10" ht="16.5" customHeight="1" x14ac:dyDescent="0.3">
      <c r="A28" s="126">
        <v>2023</v>
      </c>
      <c r="B28" s="17" t="s">
        <v>1</v>
      </c>
      <c r="C28" s="17" t="s">
        <v>1</v>
      </c>
      <c r="D28" s="18">
        <v>14.8</v>
      </c>
      <c r="E28" s="18">
        <v>17.3</v>
      </c>
      <c r="F28" s="18">
        <v>19</v>
      </c>
      <c r="G28" s="18">
        <v>17</v>
      </c>
      <c r="H28" s="18">
        <v>13.1</v>
      </c>
      <c r="I28" s="18">
        <v>18.899999999999999</v>
      </c>
      <c r="J28" s="19">
        <v>254</v>
      </c>
    </row>
    <row r="29" spans="1:10" ht="16.5" customHeight="1" x14ac:dyDescent="0.3">
      <c r="A29" s="127"/>
      <c r="B29" s="124" t="s">
        <v>2</v>
      </c>
      <c r="C29" s="20" t="s">
        <v>19</v>
      </c>
      <c r="D29" s="18">
        <v>15.9</v>
      </c>
      <c r="E29" s="18">
        <v>19</v>
      </c>
      <c r="F29" s="18">
        <v>20.3</v>
      </c>
      <c r="G29" s="18">
        <v>17.100000000000001</v>
      </c>
      <c r="H29" s="18">
        <v>12.4</v>
      </c>
      <c r="I29" s="18">
        <v>15.3</v>
      </c>
      <c r="J29" s="19">
        <v>249</v>
      </c>
    </row>
    <row r="30" spans="1:10" ht="16.5" customHeight="1" x14ac:dyDescent="0.3">
      <c r="A30" s="127"/>
      <c r="B30" s="124"/>
      <c r="C30" s="20" t="s">
        <v>20</v>
      </c>
      <c r="D30" s="18">
        <v>13.7</v>
      </c>
      <c r="E30" s="18">
        <v>15.6</v>
      </c>
      <c r="F30" s="18">
        <v>17.7</v>
      </c>
      <c r="G30" s="18">
        <v>16.899999999999999</v>
      </c>
      <c r="H30" s="18">
        <v>13.9</v>
      </c>
      <c r="I30" s="18">
        <v>22.3</v>
      </c>
      <c r="J30" s="19">
        <v>259</v>
      </c>
    </row>
    <row r="31" spans="1:10" ht="16.5" customHeight="1" x14ac:dyDescent="0.3">
      <c r="A31" s="127"/>
      <c r="B31" s="124" t="s">
        <v>12</v>
      </c>
      <c r="C31" s="20" t="s">
        <v>3</v>
      </c>
      <c r="D31" s="18">
        <v>7.3</v>
      </c>
      <c r="E31" s="18">
        <v>12.7</v>
      </c>
      <c r="F31" s="18">
        <v>17.7</v>
      </c>
      <c r="G31" s="18">
        <v>18.8</v>
      </c>
      <c r="H31" s="18">
        <v>16.399999999999999</v>
      </c>
      <c r="I31" s="18">
        <v>27.1</v>
      </c>
      <c r="J31" s="19">
        <v>270</v>
      </c>
    </row>
    <row r="32" spans="1:10" ht="16.5" customHeight="1" x14ac:dyDescent="0.3">
      <c r="A32" s="127"/>
      <c r="B32" s="124"/>
      <c r="C32" s="20" t="s">
        <v>4</v>
      </c>
      <c r="D32" s="18">
        <v>13.3</v>
      </c>
      <c r="E32" s="18">
        <v>17.3</v>
      </c>
      <c r="F32" s="18">
        <v>19.399999999999999</v>
      </c>
      <c r="G32" s="18">
        <v>17.5</v>
      </c>
      <c r="H32" s="18">
        <v>13.4</v>
      </c>
      <c r="I32" s="18">
        <v>19</v>
      </c>
      <c r="J32" s="19">
        <v>255</v>
      </c>
    </row>
    <row r="33" spans="1:10" ht="16.5" customHeight="1" x14ac:dyDescent="0.3">
      <c r="A33" s="127"/>
      <c r="B33" s="124"/>
      <c r="C33" s="20" t="s">
        <v>5</v>
      </c>
      <c r="D33" s="18">
        <v>26.4</v>
      </c>
      <c r="E33" s="18">
        <v>22.9</v>
      </c>
      <c r="F33" s="18">
        <v>19.600000000000001</v>
      </c>
      <c r="G33" s="18">
        <v>13.8</v>
      </c>
      <c r="H33" s="18">
        <v>8.6</v>
      </c>
      <c r="I33" s="18">
        <v>8.6</v>
      </c>
      <c r="J33" s="19">
        <v>232</v>
      </c>
    </row>
    <row r="34" spans="1:10" ht="16.5" customHeight="1" x14ac:dyDescent="0.3">
      <c r="A34" s="127"/>
      <c r="B34" s="124"/>
      <c r="C34" s="20" t="s">
        <v>6</v>
      </c>
      <c r="D34" s="18">
        <v>37.299999999999997</v>
      </c>
      <c r="E34" s="18">
        <v>24</v>
      </c>
      <c r="F34" s="18">
        <v>17.3</v>
      </c>
      <c r="G34" s="18">
        <v>10.5</v>
      </c>
      <c r="H34" s="18">
        <v>6</v>
      </c>
      <c r="I34" s="18">
        <v>4.8</v>
      </c>
      <c r="J34" s="19">
        <v>218</v>
      </c>
    </row>
    <row r="35" spans="1:10" ht="16.5" customHeight="1" x14ac:dyDescent="0.3">
      <c r="A35" s="127"/>
      <c r="B35" s="125" t="s">
        <v>13</v>
      </c>
      <c r="C35" s="21" t="s">
        <v>81</v>
      </c>
      <c r="D35" s="18">
        <v>28.6</v>
      </c>
      <c r="E35" s="18">
        <v>23.3</v>
      </c>
      <c r="F35" s="18">
        <v>19.3</v>
      </c>
      <c r="G35" s="18">
        <v>13.2</v>
      </c>
      <c r="H35" s="18">
        <v>8</v>
      </c>
      <c r="I35" s="18">
        <v>7.5</v>
      </c>
      <c r="J35" s="19">
        <v>229</v>
      </c>
    </row>
    <row r="36" spans="1:10" ht="16.5" customHeight="1" x14ac:dyDescent="0.3">
      <c r="A36" s="127"/>
      <c r="B36" s="125"/>
      <c r="C36" s="21" t="s">
        <v>82</v>
      </c>
      <c r="D36" s="18">
        <v>18.100000000000001</v>
      </c>
      <c r="E36" s="18">
        <v>20.3</v>
      </c>
      <c r="F36" s="18">
        <v>20.5</v>
      </c>
      <c r="G36" s="18">
        <v>16.600000000000001</v>
      </c>
      <c r="H36" s="18">
        <v>11.3</v>
      </c>
      <c r="I36" s="18">
        <v>13.2</v>
      </c>
      <c r="J36" s="19">
        <v>244</v>
      </c>
    </row>
    <row r="37" spans="1:10" ht="16.5" customHeight="1" x14ac:dyDescent="0.3">
      <c r="A37" s="127"/>
      <c r="B37" s="125"/>
      <c r="C37" s="21" t="s">
        <v>83</v>
      </c>
      <c r="D37" s="18">
        <v>13.3</v>
      </c>
      <c r="E37" s="18">
        <v>18.100000000000001</v>
      </c>
      <c r="F37" s="18">
        <v>20.5</v>
      </c>
      <c r="G37" s="18">
        <v>17.899999999999999</v>
      </c>
      <c r="H37" s="18">
        <v>13.3</v>
      </c>
      <c r="I37" s="18">
        <v>16.899999999999999</v>
      </c>
      <c r="J37" s="19">
        <v>253</v>
      </c>
    </row>
    <row r="38" spans="1:10" x14ac:dyDescent="0.3">
      <c r="A38" s="127"/>
      <c r="B38" s="125"/>
      <c r="C38" s="21" t="s">
        <v>84</v>
      </c>
      <c r="D38" s="18">
        <v>10.4</v>
      </c>
      <c r="E38" s="18">
        <v>15.7</v>
      </c>
      <c r="F38" s="18">
        <v>19.5</v>
      </c>
      <c r="G38" s="18">
        <v>18.600000000000001</v>
      </c>
      <c r="H38" s="18">
        <v>14.9</v>
      </c>
      <c r="I38" s="18">
        <v>20.9</v>
      </c>
      <c r="J38" s="19">
        <v>260</v>
      </c>
    </row>
    <row r="39" spans="1:10" x14ac:dyDescent="0.3">
      <c r="A39" s="128"/>
      <c r="B39" s="125"/>
      <c r="C39" s="21" t="s">
        <v>85</v>
      </c>
      <c r="D39" s="18">
        <v>6</v>
      </c>
      <c r="E39" s="18">
        <v>10.9</v>
      </c>
      <c r="F39" s="18">
        <v>16.100000000000001</v>
      </c>
      <c r="G39" s="18">
        <v>18.3</v>
      </c>
      <c r="H39" s="18">
        <v>16.899999999999999</v>
      </c>
      <c r="I39" s="18">
        <v>31.7</v>
      </c>
      <c r="J39" s="19">
        <v>277</v>
      </c>
    </row>
    <row r="40" spans="1:10" x14ac:dyDescent="0.3">
      <c r="A40" s="122">
        <v>2022</v>
      </c>
      <c r="B40" s="17" t="s">
        <v>1</v>
      </c>
      <c r="C40" s="17" t="s">
        <v>1</v>
      </c>
      <c r="D40" s="18">
        <v>14.9</v>
      </c>
      <c r="E40" s="18">
        <v>17.399999999999999</v>
      </c>
      <c r="F40" s="18">
        <v>19.2</v>
      </c>
      <c r="G40" s="18">
        <v>17</v>
      </c>
      <c r="H40" s="18">
        <v>13</v>
      </c>
      <c r="I40" s="18">
        <v>18.399999999999999</v>
      </c>
      <c r="J40" s="19">
        <v>253</v>
      </c>
    </row>
    <row r="41" spans="1:10" x14ac:dyDescent="0.3">
      <c r="A41" s="122"/>
      <c r="B41" s="124" t="s">
        <v>2</v>
      </c>
      <c r="C41" s="20" t="s">
        <v>19</v>
      </c>
      <c r="D41" s="18">
        <v>16</v>
      </c>
      <c r="E41" s="18">
        <v>19.100000000000001</v>
      </c>
      <c r="F41" s="18">
        <v>20.5</v>
      </c>
      <c r="G41" s="18">
        <v>17.2</v>
      </c>
      <c r="H41" s="18">
        <v>12.2</v>
      </c>
      <c r="I41" s="18">
        <v>15.1</v>
      </c>
      <c r="J41" s="19">
        <v>248</v>
      </c>
    </row>
    <row r="42" spans="1:10" x14ac:dyDescent="0.3">
      <c r="A42" s="122"/>
      <c r="B42" s="124"/>
      <c r="C42" s="20" t="s">
        <v>20</v>
      </c>
      <c r="D42" s="18">
        <v>13.9</v>
      </c>
      <c r="E42" s="18">
        <v>15.9</v>
      </c>
      <c r="F42" s="18">
        <v>17.899999999999999</v>
      </c>
      <c r="G42" s="18">
        <v>16.899999999999999</v>
      </c>
      <c r="H42" s="18">
        <v>13.8</v>
      </c>
      <c r="I42" s="18">
        <v>21.6</v>
      </c>
      <c r="J42" s="19">
        <v>258</v>
      </c>
    </row>
    <row r="43" spans="1:10" x14ac:dyDescent="0.3">
      <c r="A43" s="122"/>
      <c r="B43" s="124" t="s">
        <v>12</v>
      </c>
      <c r="C43" s="20" t="s">
        <v>3</v>
      </c>
      <c r="D43" s="18">
        <v>7.5</v>
      </c>
      <c r="E43" s="18">
        <v>12.9</v>
      </c>
      <c r="F43" s="18">
        <v>18</v>
      </c>
      <c r="G43" s="18">
        <v>19</v>
      </c>
      <c r="H43" s="18">
        <v>16.3</v>
      </c>
      <c r="I43" s="18">
        <v>26.4</v>
      </c>
      <c r="J43" s="19">
        <v>269</v>
      </c>
    </row>
    <row r="44" spans="1:10" x14ac:dyDescent="0.3">
      <c r="A44" s="122"/>
      <c r="B44" s="124"/>
      <c r="C44" s="20" t="s">
        <v>4</v>
      </c>
      <c r="D44" s="18">
        <v>13.3</v>
      </c>
      <c r="E44" s="18">
        <v>17.399999999999999</v>
      </c>
      <c r="F44" s="18">
        <v>19.7</v>
      </c>
      <c r="G44" s="18">
        <v>17.600000000000001</v>
      </c>
      <c r="H44" s="18">
        <v>13.4</v>
      </c>
      <c r="I44" s="18">
        <v>18.600000000000001</v>
      </c>
      <c r="J44" s="19">
        <v>255</v>
      </c>
    </row>
    <row r="45" spans="1:10" x14ac:dyDescent="0.3">
      <c r="A45" s="122"/>
      <c r="B45" s="124"/>
      <c r="C45" s="20" t="s">
        <v>5</v>
      </c>
      <c r="D45" s="18">
        <v>26.8</v>
      </c>
      <c r="E45" s="18">
        <v>23.4</v>
      </c>
      <c r="F45" s="18">
        <v>19.600000000000001</v>
      </c>
      <c r="G45" s="18">
        <v>13.5</v>
      </c>
      <c r="H45" s="18">
        <v>8.3000000000000007</v>
      </c>
      <c r="I45" s="18">
        <v>8.4</v>
      </c>
      <c r="J45" s="19">
        <v>231</v>
      </c>
    </row>
    <row r="46" spans="1:10" x14ac:dyDescent="0.3">
      <c r="A46" s="122"/>
      <c r="B46" s="124"/>
      <c r="C46" s="20" t="s">
        <v>6</v>
      </c>
      <c r="D46" s="18">
        <v>38.799999999999997</v>
      </c>
      <c r="E46" s="18">
        <v>24.2</v>
      </c>
      <c r="F46" s="18">
        <v>17</v>
      </c>
      <c r="G46" s="18">
        <v>10.1</v>
      </c>
      <c r="H46" s="18">
        <v>5.4</v>
      </c>
      <c r="I46" s="18">
        <v>4.5999999999999996</v>
      </c>
      <c r="J46" s="19">
        <v>217</v>
      </c>
    </row>
    <row r="47" spans="1:10" x14ac:dyDescent="0.3">
      <c r="A47" s="122"/>
      <c r="B47" s="125" t="s">
        <v>13</v>
      </c>
      <c r="C47" s="21" t="s">
        <v>81</v>
      </c>
      <c r="D47" s="18">
        <v>29.5</v>
      </c>
      <c r="E47" s="18">
        <v>23.7</v>
      </c>
      <c r="F47" s="18">
        <v>19.2</v>
      </c>
      <c r="G47" s="18">
        <v>12.7</v>
      </c>
      <c r="H47" s="18">
        <v>7.6</v>
      </c>
      <c r="I47" s="18">
        <v>7.3</v>
      </c>
      <c r="J47" s="19">
        <v>228</v>
      </c>
    </row>
    <row r="48" spans="1:10" x14ac:dyDescent="0.3">
      <c r="A48" s="122"/>
      <c r="B48" s="125"/>
      <c r="C48" s="21" t="s">
        <v>82</v>
      </c>
      <c r="D48" s="18">
        <v>17.8</v>
      </c>
      <c r="E48" s="18">
        <v>20.399999999999999</v>
      </c>
      <c r="F48" s="18">
        <v>20.7</v>
      </c>
      <c r="G48" s="18">
        <v>16.7</v>
      </c>
      <c r="H48" s="18">
        <v>11.4</v>
      </c>
      <c r="I48" s="18">
        <v>13.1</v>
      </c>
      <c r="J48" s="19">
        <v>245</v>
      </c>
    </row>
    <row r="49" spans="1:10" x14ac:dyDescent="0.3">
      <c r="A49" s="122"/>
      <c r="B49" s="125"/>
      <c r="C49" s="21" t="s">
        <v>83</v>
      </c>
      <c r="D49" s="18">
        <v>13.4</v>
      </c>
      <c r="E49" s="18">
        <v>18.100000000000001</v>
      </c>
      <c r="F49" s="18">
        <v>20.5</v>
      </c>
      <c r="G49" s="18">
        <v>18</v>
      </c>
      <c r="H49" s="18">
        <v>13.2</v>
      </c>
      <c r="I49" s="18">
        <v>16.7</v>
      </c>
      <c r="J49" s="19">
        <v>253</v>
      </c>
    </row>
    <row r="50" spans="1:10" x14ac:dyDescent="0.3">
      <c r="A50" s="122"/>
      <c r="B50" s="125"/>
      <c r="C50" s="21" t="s">
        <v>84</v>
      </c>
      <c r="D50" s="18">
        <v>10.199999999999999</v>
      </c>
      <c r="E50" s="18">
        <v>15.9</v>
      </c>
      <c r="F50" s="18">
        <v>19.899999999999999</v>
      </c>
      <c r="G50" s="18">
        <v>18.899999999999999</v>
      </c>
      <c r="H50" s="18">
        <v>14.8</v>
      </c>
      <c r="I50" s="18">
        <v>20.399999999999999</v>
      </c>
      <c r="J50" s="19">
        <v>260</v>
      </c>
    </row>
    <row r="51" spans="1:10" x14ac:dyDescent="0.3">
      <c r="A51" s="122"/>
      <c r="B51" s="125"/>
      <c r="C51" s="21" t="s">
        <v>85</v>
      </c>
      <c r="D51" s="18">
        <v>6</v>
      </c>
      <c r="E51" s="18">
        <v>10.8</v>
      </c>
      <c r="F51" s="18">
        <v>16.100000000000001</v>
      </c>
      <c r="G51" s="18">
        <v>18.5</v>
      </c>
      <c r="H51" s="18">
        <v>17.100000000000001</v>
      </c>
      <c r="I51" s="18">
        <v>31.5</v>
      </c>
      <c r="J51" s="19">
        <v>277</v>
      </c>
    </row>
    <row r="52" spans="1:10" x14ac:dyDescent="0.3">
      <c r="A52" s="122">
        <v>2021</v>
      </c>
      <c r="B52" s="17" t="s">
        <v>1</v>
      </c>
      <c r="C52" s="17" t="s">
        <v>1</v>
      </c>
      <c r="D52" s="18">
        <v>15.1</v>
      </c>
      <c r="E52" s="18">
        <v>16.100000000000001</v>
      </c>
      <c r="F52" s="18">
        <v>18.5</v>
      </c>
      <c r="G52" s="18">
        <v>17.399999999999999</v>
      </c>
      <c r="H52" s="18">
        <v>13.9</v>
      </c>
      <c r="I52" s="18">
        <v>19</v>
      </c>
      <c r="J52" s="19">
        <v>254</v>
      </c>
    </row>
    <row r="53" spans="1:10" x14ac:dyDescent="0.3">
      <c r="A53" s="122"/>
      <c r="B53" s="124" t="s">
        <v>2</v>
      </c>
      <c r="C53" s="20" t="s">
        <v>19</v>
      </c>
      <c r="D53" s="18">
        <v>15</v>
      </c>
      <c r="E53" s="18">
        <v>17.899999999999999</v>
      </c>
      <c r="F53" s="18">
        <v>20.2</v>
      </c>
      <c r="G53" s="18">
        <v>17.8</v>
      </c>
      <c r="H53" s="18">
        <v>13.1</v>
      </c>
      <c r="I53" s="18">
        <v>15.9</v>
      </c>
      <c r="J53" s="19">
        <v>250</v>
      </c>
    </row>
    <row r="54" spans="1:10" x14ac:dyDescent="0.3">
      <c r="A54" s="122"/>
      <c r="B54" s="124"/>
      <c r="C54" s="20" t="s">
        <v>20</v>
      </c>
      <c r="D54" s="18">
        <v>15.2</v>
      </c>
      <c r="E54" s="18">
        <v>14.3</v>
      </c>
      <c r="F54" s="18">
        <v>16.8</v>
      </c>
      <c r="G54" s="18">
        <v>17</v>
      </c>
      <c r="H54" s="18">
        <v>14.7</v>
      </c>
      <c r="I54" s="18">
        <v>21.9</v>
      </c>
      <c r="J54" s="19">
        <v>258</v>
      </c>
    </row>
    <row r="55" spans="1:10" x14ac:dyDescent="0.3">
      <c r="A55" s="122"/>
      <c r="B55" s="124" t="s">
        <v>12</v>
      </c>
      <c r="C55" s="20" t="s">
        <v>3</v>
      </c>
      <c r="D55" s="18">
        <v>7.6</v>
      </c>
      <c r="E55" s="18">
        <v>11.8</v>
      </c>
      <c r="F55" s="18">
        <v>17.100000000000001</v>
      </c>
      <c r="G55" s="18">
        <v>19</v>
      </c>
      <c r="H55" s="18">
        <v>17.3</v>
      </c>
      <c r="I55" s="18">
        <v>27.1</v>
      </c>
      <c r="J55" s="19">
        <v>270</v>
      </c>
    </row>
    <row r="56" spans="1:10" x14ac:dyDescent="0.3">
      <c r="A56" s="122"/>
      <c r="B56" s="124"/>
      <c r="C56" s="20" t="s">
        <v>4</v>
      </c>
      <c r="D56" s="18">
        <v>13.5</v>
      </c>
      <c r="E56" s="18">
        <v>16</v>
      </c>
      <c r="F56" s="18">
        <v>18.899999999999999</v>
      </c>
      <c r="G56" s="18">
        <v>18</v>
      </c>
      <c r="H56" s="18">
        <v>14.4</v>
      </c>
      <c r="I56" s="18">
        <v>19.2</v>
      </c>
      <c r="J56" s="19">
        <v>255</v>
      </c>
    </row>
    <row r="57" spans="1:10" x14ac:dyDescent="0.3">
      <c r="A57" s="122"/>
      <c r="B57" s="124"/>
      <c r="C57" s="20" t="s">
        <v>5</v>
      </c>
      <c r="D57" s="18">
        <v>27.6</v>
      </c>
      <c r="E57" s="18">
        <v>21.5</v>
      </c>
      <c r="F57" s="18">
        <v>19.399999999999999</v>
      </c>
      <c r="G57" s="18">
        <v>14.2</v>
      </c>
      <c r="H57" s="18">
        <v>8.8000000000000007</v>
      </c>
      <c r="I57" s="18">
        <v>8.5</v>
      </c>
      <c r="J57" s="19">
        <v>230</v>
      </c>
    </row>
    <row r="58" spans="1:10" x14ac:dyDescent="0.3">
      <c r="A58" s="122"/>
      <c r="B58" s="124"/>
      <c r="C58" s="20" t="s">
        <v>6</v>
      </c>
      <c r="D58" s="18">
        <v>39</v>
      </c>
      <c r="E58" s="18">
        <v>22.2</v>
      </c>
      <c r="F58" s="18">
        <v>17.399999999999999</v>
      </c>
      <c r="G58" s="18">
        <v>10.8</v>
      </c>
      <c r="H58" s="18">
        <v>6</v>
      </c>
      <c r="I58" s="18">
        <v>4.5999999999999996</v>
      </c>
      <c r="J58" s="19">
        <v>216</v>
      </c>
    </row>
    <row r="59" spans="1:10" x14ac:dyDescent="0.3">
      <c r="A59" s="122"/>
      <c r="B59" s="125" t="s">
        <v>13</v>
      </c>
      <c r="C59" s="21" t="s">
        <v>81</v>
      </c>
      <c r="D59" s="18">
        <v>31</v>
      </c>
      <c r="E59" s="18">
        <v>21.9</v>
      </c>
      <c r="F59" s="18">
        <v>18.8</v>
      </c>
      <c r="G59" s="18">
        <v>13.3</v>
      </c>
      <c r="H59" s="18">
        <v>7.9</v>
      </c>
      <c r="I59" s="18">
        <v>7.1</v>
      </c>
      <c r="J59" s="19">
        <v>226</v>
      </c>
    </row>
    <row r="60" spans="1:10" x14ac:dyDescent="0.3">
      <c r="A60" s="122"/>
      <c r="B60" s="125"/>
      <c r="C60" s="21" t="s">
        <v>82</v>
      </c>
      <c r="D60" s="18">
        <v>18.100000000000001</v>
      </c>
      <c r="E60" s="18">
        <v>19.2</v>
      </c>
      <c r="F60" s="18">
        <v>20.2</v>
      </c>
      <c r="G60" s="18">
        <v>17</v>
      </c>
      <c r="H60" s="18">
        <v>12.2</v>
      </c>
      <c r="I60" s="18">
        <v>13.3</v>
      </c>
      <c r="J60" s="19">
        <v>244</v>
      </c>
    </row>
    <row r="61" spans="1:10" x14ac:dyDescent="0.3">
      <c r="A61" s="122"/>
      <c r="B61" s="125"/>
      <c r="C61" s="21" t="s">
        <v>83</v>
      </c>
      <c r="D61" s="18">
        <v>14</v>
      </c>
      <c r="E61" s="18">
        <v>16.8</v>
      </c>
      <c r="F61" s="18">
        <v>19.8</v>
      </c>
      <c r="G61" s="18">
        <v>18.399999999999999</v>
      </c>
      <c r="H61" s="18">
        <v>14.1</v>
      </c>
      <c r="I61" s="18">
        <v>16.8</v>
      </c>
      <c r="J61" s="19">
        <v>252</v>
      </c>
    </row>
    <row r="62" spans="1:10" x14ac:dyDescent="0.3">
      <c r="A62" s="122"/>
      <c r="B62" s="125"/>
      <c r="C62" s="21" t="s">
        <v>84</v>
      </c>
      <c r="D62" s="18">
        <v>10.4</v>
      </c>
      <c r="E62" s="18">
        <v>14.6</v>
      </c>
      <c r="F62" s="18">
        <v>19</v>
      </c>
      <c r="G62" s="18">
        <v>19.2</v>
      </c>
      <c r="H62" s="18">
        <v>15.8</v>
      </c>
      <c r="I62" s="18">
        <v>21</v>
      </c>
      <c r="J62" s="19">
        <v>260</v>
      </c>
    </row>
    <row r="63" spans="1:10" x14ac:dyDescent="0.3">
      <c r="A63" s="122"/>
      <c r="B63" s="125"/>
      <c r="C63" s="21" t="s">
        <v>85</v>
      </c>
      <c r="D63" s="18">
        <v>6</v>
      </c>
      <c r="E63" s="18">
        <v>10.1</v>
      </c>
      <c r="F63" s="18">
        <v>15.6</v>
      </c>
      <c r="G63" s="18">
        <v>18.5</v>
      </c>
      <c r="H63" s="18">
        <v>18</v>
      </c>
      <c r="I63" s="18">
        <v>31.7</v>
      </c>
      <c r="J63" s="19">
        <v>277</v>
      </c>
    </row>
    <row r="64" spans="1:10" x14ac:dyDescent="0.3">
      <c r="A64" s="122">
        <v>2020</v>
      </c>
      <c r="B64" s="17" t="s">
        <v>1</v>
      </c>
      <c r="C64" s="17" t="s">
        <v>1</v>
      </c>
      <c r="D64" s="18">
        <v>15.4</v>
      </c>
      <c r="E64" s="18">
        <v>15.9</v>
      </c>
      <c r="F64" s="18">
        <v>18.7</v>
      </c>
      <c r="G64" s="18">
        <v>17.7</v>
      </c>
      <c r="H64" s="18">
        <v>14</v>
      </c>
      <c r="I64" s="18">
        <v>18.3</v>
      </c>
      <c r="J64" s="19">
        <v>253</v>
      </c>
    </row>
    <row r="65" spans="1:10" x14ac:dyDescent="0.3">
      <c r="A65" s="122"/>
      <c r="B65" s="124" t="s">
        <v>2</v>
      </c>
      <c r="C65" s="20" t="s">
        <v>19</v>
      </c>
      <c r="D65" s="18">
        <v>14.7</v>
      </c>
      <c r="E65" s="18">
        <v>17.100000000000001</v>
      </c>
      <c r="F65" s="18">
        <v>20.3</v>
      </c>
      <c r="G65" s="18">
        <v>18.3</v>
      </c>
      <c r="H65" s="18">
        <v>13.7</v>
      </c>
      <c r="I65" s="18">
        <v>15.8</v>
      </c>
      <c r="J65" s="19">
        <v>250</v>
      </c>
    </row>
    <row r="66" spans="1:10" x14ac:dyDescent="0.3">
      <c r="A66" s="122"/>
      <c r="B66" s="124"/>
      <c r="C66" s="20" t="s">
        <v>20</v>
      </c>
      <c r="D66" s="18">
        <v>16</v>
      </c>
      <c r="E66" s="18">
        <v>14.7</v>
      </c>
      <c r="F66" s="18">
        <v>17.100000000000001</v>
      </c>
      <c r="G66" s="18">
        <v>17.100000000000001</v>
      </c>
      <c r="H66" s="18">
        <v>14.4</v>
      </c>
      <c r="I66" s="18">
        <v>20.7</v>
      </c>
      <c r="J66" s="19">
        <v>255</v>
      </c>
    </row>
    <row r="67" spans="1:10" x14ac:dyDescent="0.3">
      <c r="A67" s="122"/>
      <c r="B67" s="124" t="s">
        <v>12</v>
      </c>
      <c r="C67" s="20" t="s">
        <v>3</v>
      </c>
      <c r="D67" s="18">
        <v>7.3</v>
      </c>
      <c r="E67" s="18">
        <v>11.3</v>
      </c>
      <c r="F67" s="18">
        <v>17</v>
      </c>
      <c r="G67" s="18">
        <v>19.8</v>
      </c>
      <c r="H67" s="18">
        <v>17.899999999999999</v>
      </c>
      <c r="I67" s="18">
        <v>26.7</v>
      </c>
      <c r="J67" s="19">
        <v>270</v>
      </c>
    </row>
    <row r="68" spans="1:10" x14ac:dyDescent="0.3">
      <c r="A68" s="122"/>
      <c r="B68" s="124"/>
      <c r="C68" s="20" t="s">
        <v>4</v>
      </c>
      <c r="D68" s="18">
        <v>13.5</v>
      </c>
      <c r="E68" s="18">
        <v>15.8</v>
      </c>
      <c r="F68" s="18">
        <v>19.2</v>
      </c>
      <c r="G68" s="18">
        <v>18.3</v>
      </c>
      <c r="H68" s="18">
        <v>14.5</v>
      </c>
      <c r="I68" s="18">
        <v>18.600000000000001</v>
      </c>
      <c r="J68" s="19">
        <v>255</v>
      </c>
    </row>
    <row r="69" spans="1:10" x14ac:dyDescent="0.3">
      <c r="A69" s="122"/>
      <c r="B69" s="124"/>
      <c r="C69" s="20" t="s">
        <v>5</v>
      </c>
      <c r="D69" s="18">
        <v>28.4</v>
      </c>
      <c r="E69" s="18">
        <v>21.6</v>
      </c>
      <c r="F69" s="18">
        <v>19.399999999999999</v>
      </c>
      <c r="G69" s="18">
        <v>14</v>
      </c>
      <c r="H69" s="18">
        <v>8.6</v>
      </c>
      <c r="I69" s="18">
        <v>8</v>
      </c>
      <c r="J69" s="19">
        <v>229</v>
      </c>
    </row>
    <row r="70" spans="1:10" x14ac:dyDescent="0.3">
      <c r="A70" s="122"/>
      <c r="B70" s="124"/>
      <c r="C70" s="20" t="s">
        <v>6</v>
      </c>
      <c r="D70" s="18">
        <v>41.7</v>
      </c>
      <c r="E70" s="18">
        <v>22.4</v>
      </c>
      <c r="F70" s="18">
        <v>17</v>
      </c>
      <c r="G70" s="18">
        <v>10.1</v>
      </c>
      <c r="H70" s="18">
        <v>5</v>
      </c>
      <c r="I70" s="18">
        <v>3.8</v>
      </c>
      <c r="J70" s="19">
        <v>212</v>
      </c>
    </row>
    <row r="71" spans="1:10" x14ac:dyDescent="0.3">
      <c r="A71" s="122"/>
      <c r="B71" s="125" t="s">
        <v>13</v>
      </c>
      <c r="C71" s="21" t="s">
        <v>81</v>
      </c>
      <c r="D71" s="18">
        <v>32.1</v>
      </c>
      <c r="E71" s="18">
        <v>22</v>
      </c>
      <c r="F71" s="18">
        <v>18.8</v>
      </c>
      <c r="G71" s="18">
        <v>13.1</v>
      </c>
      <c r="H71" s="18">
        <v>7.5</v>
      </c>
      <c r="I71" s="18">
        <v>6.6</v>
      </c>
      <c r="J71" s="19">
        <v>224</v>
      </c>
    </row>
    <row r="72" spans="1:10" x14ac:dyDescent="0.3">
      <c r="A72" s="122"/>
      <c r="B72" s="125"/>
      <c r="C72" s="21" t="s">
        <v>82</v>
      </c>
      <c r="D72" s="18">
        <v>18.399999999999999</v>
      </c>
      <c r="E72" s="18">
        <v>18.899999999999999</v>
      </c>
      <c r="F72" s="18">
        <v>20.5</v>
      </c>
      <c r="G72" s="18">
        <v>17.2</v>
      </c>
      <c r="H72" s="18">
        <v>12.1</v>
      </c>
      <c r="I72" s="18">
        <v>12.7</v>
      </c>
      <c r="J72" s="19">
        <v>243</v>
      </c>
    </row>
    <row r="73" spans="1:10" x14ac:dyDescent="0.3">
      <c r="A73" s="122"/>
      <c r="B73" s="125"/>
      <c r="C73" s="21" t="s">
        <v>83</v>
      </c>
      <c r="D73" s="18">
        <v>13.4</v>
      </c>
      <c r="E73" s="18">
        <v>16.5</v>
      </c>
      <c r="F73" s="18">
        <v>20.2</v>
      </c>
      <c r="G73" s="18">
        <v>18.8</v>
      </c>
      <c r="H73" s="18">
        <v>14.3</v>
      </c>
      <c r="I73" s="18">
        <v>16.7</v>
      </c>
      <c r="J73" s="19">
        <v>252</v>
      </c>
    </row>
    <row r="74" spans="1:10" x14ac:dyDescent="0.3">
      <c r="A74" s="122"/>
      <c r="B74" s="125"/>
      <c r="C74" s="21" t="s">
        <v>84</v>
      </c>
      <c r="D74" s="18">
        <v>10.3</v>
      </c>
      <c r="E74" s="18">
        <v>14.1</v>
      </c>
      <c r="F74" s="18">
        <v>19.2</v>
      </c>
      <c r="G74" s="18">
        <v>19.7</v>
      </c>
      <c r="H74" s="18">
        <v>16.100000000000001</v>
      </c>
      <c r="I74" s="18">
        <v>20.6</v>
      </c>
      <c r="J74" s="19">
        <v>260</v>
      </c>
    </row>
    <row r="75" spans="1:10" x14ac:dyDescent="0.3">
      <c r="A75" s="122"/>
      <c r="B75" s="125"/>
      <c r="C75" s="21" t="s">
        <v>85</v>
      </c>
      <c r="D75" s="18">
        <v>5.8</v>
      </c>
      <c r="E75" s="18">
        <v>9.8000000000000007</v>
      </c>
      <c r="F75" s="18">
        <v>15.4</v>
      </c>
      <c r="G75" s="18">
        <v>19.100000000000001</v>
      </c>
      <c r="H75" s="18">
        <v>18.7</v>
      </c>
      <c r="I75" s="18">
        <v>31.2</v>
      </c>
      <c r="J75" s="19">
        <v>276</v>
      </c>
    </row>
    <row r="76" spans="1:10" x14ac:dyDescent="0.3">
      <c r="A76" s="122">
        <v>2019</v>
      </c>
      <c r="B76" s="17" t="s">
        <v>1</v>
      </c>
      <c r="C76" s="17" t="s">
        <v>1</v>
      </c>
      <c r="D76" s="18">
        <v>16.8</v>
      </c>
      <c r="E76" s="18">
        <v>17.5</v>
      </c>
      <c r="F76" s="18">
        <v>19.2</v>
      </c>
      <c r="G76" s="18">
        <v>17.100000000000001</v>
      </c>
      <c r="H76" s="18">
        <v>12.9</v>
      </c>
      <c r="I76" s="18">
        <v>16.5</v>
      </c>
      <c r="J76" s="19">
        <v>249</v>
      </c>
    </row>
    <row r="77" spans="1:10" x14ac:dyDescent="0.3">
      <c r="A77" s="122"/>
      <c r="B77" s="124" t="s">
        <v>2</v>
      </c>
      <c r="C77" s="20" t="s">
        <v>19</v>
      </c>
      <c r="D77" s="18">
        <v>15.5</v>
      </c>
      <c r="E77" s="18">
        <v>18.399999999999999</v>
      </c>
      <c r="F77" s="18">
        <v>20.8</v>
      </c>
      <c r="G77" s="18">
        <v>18</v>
      </c>
      <c r="H77" s="18">
        <v>12.9</v>
      </c>
      <c r="I77" s="18">
        <v>14.4</v>
      </c>
      <c r="J77" s="19">
        <v>247</v>
      </c>
    </row>
    <row r="78" spans="1:10" x14ac:dyDescent="0.3">
      <c r="A78" s="122"/>
      <c r="B78" s="124"/>
      <c r="C78" s="20" t="s">
        <v>20</v>
      </c>
      <c r="D78" s="18">
        <v>18.100000000000001</v>
      </c>
      <c r="E78" s="18">
        <v>16.600000000000001</v>
      </c>
      <c r="F78" s="18">
        <v>17.600000000000001</v>
      </c>
      <c r="G78" s="18">
        <v>16.2</v>
      </c>
      <c r="H78" s="18">
        <v>12.9</v>
      </c>
      <c r="I78" s="18">
        <v>18.600000000000001</v>
      </c>
      <c r="J78" s="19">
        <v>250</v>
      </c>
    </row>
    <row r="79" spans="1:10" x14ac:dyDescent="0.3">
      <c r="A79" s="122"/>
      <c r="B79" s="124" t="s">
        <v>12</v>
      </c>
      <c r="C79" s="20" t="s">
        <v>3</v>
      </c>
      <c r="D79" s="18">
        <v>9.6999999999999993</v>
      </c>
      <c r="E79" s="18">
        <v>13.7</v>
      </c>
      <c r="F79" s="18">
        <v>18.399999999999999</v>
      </c>
      <c r="G79" s="18">
        <v>19</v>
      </c>
      <c r="H79" s="18">
        <v>16</v>
      </c>
      <c r="I79" s="18">
        <v>23.3</v>
      </c>
      <c r="J79" s="19">
        <v>263</v>
      </c>
    </row>
    <row r="80" spans="1:10" x14ac:dyDescent="0.3">
      <c r="A80" s="122"/>
      <c r="B80" s="124"/>
      <c r="C80" s="20" t="s">
        <v>4</v>
      </c>
      <c r="D80" s="18">
        <v>15.2</v>
      </c>
      <c r="E80" s="18">
        <v>17.3</v>
      </c>
      <c r="F80" s="18">
        <v>19.600000000000001</v>
      </c>
      <c r="G80" s="18">
        <v>17.7</v>
      </c>
      <c r="H80" s="18">
        <v>13.3</v>
      </c>
      <c r="I80" s="18">
        <v>16.899999999999999</v>
      </c>
      <c r="J80" s="19">
        <v>251</v>
      </c>
    </row>
    <row r="81" spans="1:10" x14ac:dyDescent="0.3">
      <c r="A81" s="122"/>
      <c r="B81" s="124"/>
      <c r="C81" s="20" t="s">
        <v>5</v>
      </c>
      <c r="D81" s="18">
        <v>28.6</v>
      </c>
      <c r="E81" s="18">
        <v>22.7</v>
      </c>
      <c r="F81" s="18">
        <v>19.5</v>
      </c>
      <c r="G81" s="18">
        <v>13.3</v>
      </c>
      <c r="H81" s="18">
        <v>8.1</v>
      </c>
      <c r="I81" s="18">
        <v>7.8</v>
      </c>
      <c r="J81" s="19">
        <v>228</v>
      </c>
    </row>
    <row r="82" spans="1:10" x14ac:dyDescent="0.3">
      <c r="A82" s="122"/>
      <c r="B82" s="124"/>
      <c r="C82" s="20" t="s">
        <v>6</v>
      </c>
      <c r="D82" s="18">
        <v>40.1</v>
      </c>
      <c r="E82" s="18">
        <v>23.9</v>
      </c>
      <c r="F82" s="18">
        <v>16.5</v>
      </c>
      <c r="G82" s="18">
        <v>10.3</v>
      </c>
      <c r="H82" s="18">
        <v>5.2</v>
      </c>
      <c r="I82" s="18">
        <v>4.0999999999999996</v>
      </c>
      <c r="J82" s="19">
        <v>213</v>
      </c>
    </row>
    <row r="83" spans="1:10" x14ac:dyDescent="0.3">
      <c r="A83" s="122"/>
      <c r="B83" s="125" t="s">
        <v>13</v>
      </c>
      <c r="C83" s="21" t="s">
        <v>81</v>
      </c>
      <c r="D83" s="18">
        <v>31.6</v>
      </c>
      <c r="E83" s="18">
        <v>23.3</v>
      </c>
      <c r="F83" s="18">
        <v>18.600000000000001</v>
      </c>
      <c r="G83" s="18">
        <v>12.5</v>
      </c>
      <c r="H83" s="18">
        <v>7.4</v>
      </c>
      <c r="I83" s="18">
        <v>6.6</v>
      </c>
      <c r="J83" s="19">
        <v>224</v>
      </c>
    </row>
    <row r="84" spans="1:10" x14ac:dyDescent="0.3">
      <c r="A84" s="122"/>
      <c r="B84" s="125"/>
      <c r="C84" s="21" t="s">
        <v>82</v>
      </c>
      <c r="D84" s="18">
        <v>20</v>
      </c>
      <c r="E84" s="18">
        <v>20</v>
      </c>
      <c r="F84" s="18">
        <v>20.6</v>
      </c>
      <c r="G84" s="18">
        <v>16.7</v>
      </c>
      <c r="H84" s="18">
        <v>10.9</v>
      </c>
      <c r="I84" s="18">
        <v>11.7</v>
      </c>
      <c r="J84" s="19">
        <v>240</v>
      </c>
    </row>
    <row r="85" spans="1:10" x14ac:dyDescent="0.3">
      <c r="A85" s="122"/>
      <c r="B85" s="125"/>
      <c r="C85" s="21" t="s">
        <v>83</v>
      </c>
      <c r="D85" s="18">
        <v>15.4</v>
      </c>
      <c r="E85" s="18">
        <v>18.2</v>
      </c>
      <c r="F85" s="18">
        <v>20.5</v>
      </c>
      <c r="G85" s="18">
        <v>18</v>
      </c>
      <c r="H85" s="18">
        <v>12.9</v>
      </c>
      <c r="I85" s="18">
        <v>14.9</v>
      </c>
      <c r="J85" s="19">
        <v>248</v>
      </c>
    </row>
    <row r="86" spans="1:10" x14ac:dyDescent="0.3">
      <c r="A86" s="122"/>
      <c r="B86" s="125"/>
      <c r="C86" s="21" t="s">
        <v>84</v>
      </c>
      <c r="D86" s="18">
        <v>12.2</v>
      </c>
      <c r="E86" s="18">
        <v>15.9</v>
      </c>
      <c r="F86" s="18">
        <v>19.7</v>
      </c>
      <c r="G86" s="18">
        <v>18.8</v>
      </c>
      <c r="H86" s="18">
        <v>14.7</v>
      </c>
      <c r="I86" s="18">
        <v>18.7</v>
      </c>
      <c r="J86" s="19">
        <v>255</v>
      </c>
    </row>
    <row r="87" spans="1:10" x14ac:dyDescent="0.3">
      <c r="A87" s="122"/>
      <c r="B87" s="125"/>
      <c r="C87" s="21" t="s">
        <v>85</v>
      </c>
      <c r="D87" s="18">
        <v>7.8</v>
      </c>
      <c r="E87" s="18">
        <v>11.8</v>
      </c>
      <c r="F87" s="18">
        <v>16.899999999999999</v>
      </c>
      <c r="G87" s="18">
        <v>18.8</v>
      </c>
      <c r="H87" s="18">
        <v>17.100000000000001</v>
      </c>
      <c r="I87" s="18">
        <v>27.7</v>
      </c>
      <c r="J87" s="19">
        <v>270</v>
      </c>
    </row>
    <row r="88" spans="1:10" x14ac:dyDescent="0.3">
      <c r="A88" s="122">
        <v>2018</v>
      </c>
      <c r="B88" s="17" t="s">
        <v>1</v>
      </c>
      <c r="C88" s="17" t="s">
        <v>1</v>
      </c>
      <c r="D88" s="18">
        <v>13.4</v>
      </c>
      <c r="E88" s="18">
        <v>17.899999999999999</v>
      </c>
      <c r="F88" s="18">
        <v>21.7</v>
      </c>
      <c r="G88" s="18">
        <v>19.2</v>
      </c>
      <c r="H88" s="18">
        <v>13.4</v>
      </c>
      <c r="I88" s="18">
        <v>14.3</v>
      </c>
      <c r="J88" s="19">
        <v>249</v>
      </c>
    </row>
    <row r="89" spans="1:10" x14ac:dyDescent="0.3">
      <c r="A89" s="122"/>
      <c r="B89" s="124" t="s">
        <v>2</v>
      </c>
      <c r="C89" s="20" t="s">
        <v>19</v>
      </c>
      <c r="D89" s="18">
        <v>13</v>
      </c>
      <c r="E89" s="18">
        <v>19.8</v>
      </c>
      <c r="F89" s="18">
        <v>24</v>
      </c>
      <c r="G89" s="18">
        <v>19.899999999999999</v>
      </c>
      <c r="H89" s="18">
        <v>12.5</v>
      </c>
      <c r="I89" s="18">
        <v>11</v>
      </c>
      <c r="J89" s="19">
        <v>245</v>
      </c>
    </row>
    <row r="90" spans="1:10" x14ac:dyDescent="0.3">
      <c r="A90" s="122"/>
      <c r="B90" s="124"/>
      <c r="C90" s="20" t="s">
        <v>20</v>
      </c>
      <c r="D90" s="18">
        <v>13.9</v>
      </c>
      <c r="E90" s="18">
        <v>16.2</v>
      </c>
      <c r="F90" s="18">
        <v>19.5</v>
      </c>
      <c r="G90" s="18">
        <v>18.5</v>
      </c>
      <c r="H90" s="18">
        <v>14.3</v>
      </c>
      <c r="I90" s="18">
        <v>17.600000000000001</v>
      </c>
      <c r="J90" s="19">
        <v>253</v>
      </c>
    </row>
    <row r="91" spans="1:10" x14ac:dyDescent="0.3">
      <c r="A91" s="122"/>
      <c r="B91" s="124" t="s">
        <v>12</v>
      </c>
      <c r="C91" s="20" t="s">
        <v>3</v>
      </c>
      <c r="D91" s="18">
        <v>7</v>
      </c>
      <c r="E91" s="18">
        <v>13.5</v>
      </c>
      <c r="F91" s="18">
        <v>20.399999999999999</v>
      </c>
      <c r="G91" s="18">
        <v>21.2</v>
      </c>
      <c r="H91" s="18">
        <v>17</v>
      </c>
      <c r="I91" s="18">
        <v>21</v>
      </c>
      <c r="J91" s="19">
        <v>263</v>
      </c>
    </row>
    <row r="92" spans="1:10" x14ac:dyDescent="0.3">
      <c r="A92" s="122"/>
      <c r="B92" s="124"/>
      <c r="C92" s="20" t="s">
        <v>4</v>
      </c>
      <c r="D92" s="18">
        <v>12</v>
      </c>
      <c r="E92" s="18">
        <v>17.8</v>
      </c>
      <c r="F92" s="18">
        <v>22.2</v>
      </c>
      <c r="G92" s="18">
        <v>19.899999999999999</v>
      </c>
      <c r="H92" s="18">
        <v>13.8</v>
      </c>
      <c r="I92" s="18">
        <v>14.4</v>
      </c>
      <c r="J92" s="19">
        <v>251</v>
      </c>
    </row>
    <row r="93" spans="1:10" x14ac:dyDescent="0.3">
      <c r="A93" s="122"/>
      <c r="B93" s="124"/>
      <c r="C93" s="20" t="s">
        <v>5</v>
      </c>
      <c r="D93" s="18">
        <v>24.2</v>
      </c>
      <c r="E93" s="18">
        <v>24.1</v>
      </c>
      <c r="F93" s="18">
        <v>22.3</v>
      </c>
      <c r="G93" s="18">
        <v>15</v>
      </c>
      <c r="H93" s="18">
        <v>8.1</v>
      </c>
      <c r="I93" s="18">
        <v>6.3</v>
      </c>
      <c r="J93" s="19">
        <v>229</v>
      </c>
    </row>
    <row r="94" spans="1:10" x14ac:dyDescent="0.3">
      <c r="A94" s="122"/>
      <c r="B94" s="124"/>
      <c r="C94" s="20" t="s">
        <v>6</v>
      </c>
      <c r="D94" s="18">
        <v>35.1</v>
      </c>
      <c r="E94" s="18">
        <v>25.7</v>
      </c>
      <c r="F94" s="18">
        <v>19.899999999999999</v>
      </c>
      <c r="G94" s="18">
        <v>11</v>
      </c>
      <c r="H94" s="18">
        <v>5.0999999999999996</v>
      </c>
      <c r="I94" s="18">
        <v>3.1</v>
      </c>
      <c r="J94" s="19">
        <v>216</v>
      </c>
    </row>
    <row r="95" spans="1:10" x14ac:dyDescent="0.3">
      <c r="A95" s="122"/>
      <c r="B95" s="125" t="s">
        <v>13</v>
      </c>
      <c r="C95" s="21" t="s">
        <v>81</v>
      </c>
      <c r="D95" s="18">
        <v>26.9</v>
      </c>
      <c r="E95" s="18">
        <v>24.6</v>
      </c>
      <c r="F95" s="18">
        <v>21.9</v>
      </c>
      <c r="G95" s="18">
        <v>14</v>
      </c>
      <c r="H95" s="18">
        <v>7.2</v>
      </c>
      <c r="I95" s="18">
        <v>5.3</v>
      </c>
      <c r="J95" s="19">
        <v>226</v>
      </c>
    </row>
    <row r="96" spans="1:10" x14ac:dyDescent="0.3">
      <c r="A96" s="122"/>
      <c r="B96" s="125"/>
      <c r="C96" s="21" t="s">
        <v>82</v>
      </c>
      <c r="D96" s="18">
        <v>15.9</v>
      </c>
      <c r="E96" s="18">
        <v>20.9</v>
      </c>
      <c r="F96" s="18">
        <v>23.3</v>
      </c>
      <c r="G96" s="18">
        <v>18.600000000000001</v>
      </c>
      <c r="H96" s="18">
        <v>11.3</v>
      </c>
      <c r="I96" s="18">
        <v>10</v>
      </c>
      <c r="J96" s="19">
        <v>241</v>
      </c>
    </row>
    <row r="97" spans="1:10" x14ac:dyDescent="0.3">
      <c r="A97" s="122"/>
      <c r="B97" s="125"/>
      <c r="C97" s="21" t="s">
        <v>83</v>
      </c>
      <c r="D97" s="18">
        <v>11.9</v>
      </c>
      <c r="E97" s="18">
        <v>18.399999999999999</v>
      </c>
      <c r="F97" s="18">
        <v>22.8</v>
      </c>
      <c r="G97" s="18">
        <v>20.399999999999999</v>
      </c>
      <c r="H97" s="18">
        <v>13.6</v>
      </c>
      <c r="I97" s="18">
        <v>12.9</v>
      </c>
      <c r="J97" s="19">
        <v>249</v>
      </c>
    </row>
    <row r="98" spans="1:10" x14ac:dyDescent="0.3">
      <c r="A98" s="122"/>
      <c r="B98" s="125"/>
      <c r="C98" s="21" t="s">
        <v>84</v>
      </c>
      <c r="D98" s="18">
        <v>9.6</v>
      </c>
      <c r="E98" s="18">
        <v>16.3</v>
      </c>
      <c r="F98" s="18">
        <v>22.5</v>
      </c>
      <c r="G98" s="18">
        <v>21</v>
      </c>
      <c r="H98" s="18">
        <v>15</v>
      </c>
      <c r="I98" s="18">
        <v>15.7</v>
      </c>
      <c r="J98" s="19">
        <v>255</v>
      </c>
    </row>
    <row r="99" spans="1:10" x14ac:dyDescent="0.3">
      <c r="A99" s="122"/>
      <c r="B99" s="125"/>
      <c r="C99" s="21" t="s">
        <v>85</v>
      </c>
      <c r="D99" s="18">
        <v>5.9</v>
      </c>
      <c r="E99" s="18">
        <v>11.9</v>
      </c>
      <c r="F99" s="18">
        <v>19</v>
      </c>
      <c r="G99" s="18">
        <v>21.1</v>
      </c>
      <c r="H99" s="18">
        <v>18</v>
      </c>
      <c r="I99" s="18">
        <v>24.1</v>
      </c>
      <c r="J99" s="19">
        <v>268</v>
      </c>
    </row>
    <row r="100" spans="1:10" x14ac:dyDescent="0.3">
      <c r="A100" s="122">
        <v>2017</v>
      </c>
      <c r="B100" s="17" t="s">
        <v>1</v>
      </c>
      <c r="C100" s="17" t="s">
        <v>1</v>
      </c>
      <c r="D100" s="18">
        <v>12.7</v>
      </c>
      <c r="E100" s="18">
        <v>18.100000000000001</v>
      </c>
      <c r="F100" s="18">
        <v>22.2</v>
      </c>
      <c r="G100" s="18">
        <v>18.899999999999999</v>
      </c>
      <c r="H100" s="18">
        <v>13.2</v>
      </c>
      <c r="I100" s="18">
        <v>15</v>
      </c>
      <c r="J100" s="19">
        <v>250</v>
      </c>
    </row>
    <row r="101" spans="1:10" x14ac:dyDescent="0.3">
      <c r="A101" s="122"/>
      <c r="B101" s="124" t="s">
        <v>2</v>
      </c>
      <c r="C101" s="20" t="s">
        <v>19</v>
      </c>
      <c r="D101" s="18">
        <v>12.6</v>
      </c>
      <c r="E101" s="18">
        <v>18.899999999999999</v>
      </c>
      <c r="F101" s="18">
        <v>23.2</v>
      </c>
      <c r="G101" s="18">
        <v>19.2</v>
      </c>
      <c r="H101" s="18">
        <v>12.8</v>
      </c>
      <c r="I101" s="18">
        <v>13.4</v>
      </c>
      <c r="J101" s="19">
        <v>248</v>
      </c>
    </row>
    <row r="102" spans="1:10" x14ac:dyDescent="0.3">
      <c r="A102" s="122"/>
      <c r="B102" s="124"/>
      <c r="C102" s="20" t="s">
        <v>20</v>
      </c>
      <c r="D102" s="18">
        <v>12.7</v>
      </c>
      <c r="E102" s="18">
        <v>17.2</v>
      </c>
      <c r="F102" s="18">
        <v>21.3</v>
      </c>
      <c r="G102" s="18">
        <v>18.7</v>
      </c>
      <c r="H102" s="18">
        <v>13.6</v>
      </c>
      <c r="I102" s="18">
        <v>16.5</v>
      </c>
      <c r="J102" s="19">
        <v>252</v>
      </c>
    </row>
    <row r="103" spans="1:10" x14ac:dyDescent="0.3">
      <c r="A103" s="122"/>
      <c r="B103" s="124" t="s">
        <v>12</v>
      </c>
      <c r="C103" s="20" t="s">
        <v>3</v>
      </c>
      <c r="D103" s="18">
        <v>6.7</v>
      </c>
      <c r="E103" s="18">
        <v>12.8</v>
      </c>
      <c r="F103" s="18">
        <v>20.8</v>
      </c>
      <c r="G103" s="18">
        <v>21.3</v>
      </c>
      <c r="H103" s="18">
        <v>17.100000000000001</v>
      </c>
      <c r="I103" s="18">
        <v>21.3</v>
      </c>
      <c r="J103" s="19">
        <v>264</v>
      </c>
    </row>
    <row r="104" spans="1:10" x14ac:dyDescent="0.3">
      <c r="A104" s="122"/>
      <c r="B104" s="124"/>
      <c r="C104" s="20" t="s">
        <v>4</v>
      </c>
      <c r="D104" s="18">
        <v>11.1</v>
      </c>
      <c r="E104" s="18">
        <v>17.8</v>
      </c>
      <c r="F104" s="18">
        <v>22.8</v>
      </c>
      <c r="G104" s="18">
        <v>19.5</v>
      </c>
      <c r="H104" s="18">
        <v>13.5</v>
      </c>
      <c r="I104" s="18">
        <v>15.3</v>
      </c>
      <c r="J104" s="19">
        <v>252</v>
      </c>
    </row>
    <row r="105" spans="1:10" x14ac:dyDescent="0.3">
      <c r="A105" s="122"/>
      <c r="B105" s="124"/>
      <c r="C105" s="20" t="s">
        <v>5</v>
      </c>
      <c r="D105" s="18">
        <v>23.2</v>
      </c>
      <c r="E105" s="18">
        <v>25.1</v>
      </c>
      <c r="F105" s="18">
        <v>22.8</v>
      </c>
      <c r="G105" s="18">
        <v>14.5</v>
      </c>
      <c r="H105" s="18">
        <v>7.9</v>
      </c>
      <c r="I105" s="18">
        <v>6.5</v>
      </c>
      <c r="J105" s="19">
        <v>229</v>
      </c>
    </row>
    <row r="106" spans="1:10" x14ac:dyDescent="0.3">
      <c r="A106" s="122"/>
      <c r="B106" s="124"/>
      <c r="C106" s="20" t="s">
        <v>6</v>
      </c>
      <c r="D106" s="18">
        <v>33.799999999999997</v>
      </c>
      <c r="E106" s="18">
        <v>27.4</v>
      </c>
      <c r="F106" s="18">
        <v>19.8</v>
      </c>
      <c r="G106" s="18">
        <v>10.8</v>
      </c>
      <c r="H106" s="18">
        <v>4.9000000000000004</v>
      </c>
      <c r="I106" s="18">
        <v>3.3</v>
      </c>
      <c r="J106" s="19">
        <v>216</v>
      </c>
    </row>
    <row r="107" spans="1:10" x14ac:dyDescent="0.3">
      <c r="A107" s="122"/>
      <c r="B107" s="125" t="s">
        <v>13</v>
      </c>
      <c r="C107" s="21" t="s">
        <v>81</v>
      </c>
      <c r="D107" s="18">
        <v>26</v>
      </c>
      <c r="E107" s="18">
        <v>25.8</v>
      </c>
      <c r="F107" s="18">
        <v>22</v>
      </c>
      <c r="G107" s="18">
        <v>13.6</v>
      </c>
      <c r="H107" s="18">
        <v>7</v>
      </c>
      <c r="I107" s="18">
        <v>5.6</v>
      </c>
      <c r="J107" s="19">
        <v>226</v>
      </c>
    </row>
    <row r="108" spans="1:10" x14ac:dyDescent="0.3">
      <c r="A108" s="122"/>
      <c r="B108" s="125"/>
      <c r="C108" s="21" t="s">
        <v>82</v>
      </c>
      <c r="D108" s="18">
        <v>14.1</v>
      </c>
      <c r="E108" s="18">
        <v>21.1</v>
      </c>
      <c r="F108" s="18">
        <v>24</v>
      </c>
      <c r="G108" s="18">
        <v>18.3</v>
      </c>
      <c r="H108" s="18">
        <v>11.5</v>
      </c>
      <c r="I108" s="18">
        <v>10.9</v>
      </c>
      <c r="J108" s="19">
        <v>243</v>
      </c>
    </row>
    <row r="109" spans="1:10" x14ac:dyDescent="0.3">
      <c r="A109" s="122"/>
      <c r="B109" s="125"/>
      <c r="C109" s="21" t="s">
        <v>83</v>
      </c>
      <c r="D109" s="18">
        <v>11</v>
      </c>
      <c r="E109" s="18">
        <v>18.3</v>
      </c>
      <c r="F109" s="18">
        <v>23.8</v>
      </c>
      <c r="G109" s="18">
        <v>19.899999999999999</v>
      </c>
      <c r="H109" s="18">
        <v>13.3</v>
      </c>
      <c r="I109" s="18">
        <v>13.7</v>
      </c>
      <c r="J109" s="19">
        <v>250</v>
      </c>
    </row>
    <row r="110" spans="1:10" x14ac:dyDescent="0.3">
      <c r="A110" s="122"/>
      <c r="B110" s="125"/>
      <c r="C110" s="21" t="s">
        <v>84</v>
      </c>
      <c r="D110" s="18">
        <v>8.6</v>
      </c>
      <c r="E110" s="18">
        <v>16</v>
      </c>
      <c r="F110" s="18">
        <v>22.8</v>
      </c>
      <c r="G110" s="18">
        <v>20.9</v>
      </c>
      <c r="H110" s="18">
        <v>15</v>
      </c>
      <c r="I110" s="18">
        <v>16.7</v>
      </c>
      <c r="J110" s="19">
        <v>256</v>
      </c>
    </row>
    <row r="111" spans="1:10" x14ac:dyDescent="0.3">
      <c r="A111" s="122"/>
      <c r="B111" s="125"/>
      <c r="C111" s="21" t="s">
        <v>85</v>
      </c>
      <c r="D111" s="18">
        <v>6.1</v>
      </c>
      <c r="E111" s="18">
        <v>11.6</v>
      </c>
      <c r="F111" s="18">
        <v>19.5</v>
      </c>
      <c r="G111" s="18">
        <v>20.9</v>
      </c>
      <c r="H111" s="18">
        <v>17.5</v>
      </c>
      <c r="I111" s="18">
        <v>24.5</v>
      </c>
      <c r="J111" s="19">
        <v>268</v>
      </c>
    </row>
    <row r="113" spans="1:1" x14ac:dyDescent="0.3">
      <c r="A113" s="16" t="s">
        <v>143</v>
      </c>
    </row>
    <row r="114" spans="1:1" x14ac:dyDescent="0.3">
      <c r="A114" s="8" t="s">
        <v>140</v>
      </c>
    </row>
    <row r="115" spans="1:1" x14ac:dyDescent="0.3">
      <c r="A115" s="14" t="s">
        <v>142</v>
      </c>
    </row>
    <row r="116" spans="1:1" x14ac:dyDescent="0.3">
      <c r="A116" s="14" t="s">
        <v>269</v>
      </c>
    </row>
  </sheetData>
  <mergeCells count="36">
    <mergeCell ref="A100:A111"/>
    <mergeCell ref="B101:B102"/>
    <mergeCell ref="B103:B106"/>
    <mergeCell ref="B107:B111"/>
    <mergeCell ref="A76:A87"/>
    <mergeCell ref="B77:B78"/>
    <mergeCell ref="B79:B82"/>
    <mergeCell ref="B83:B87"/>
    <mergeCell ref="A88:A99"/>
    <mergeCell ref="B89:B90"/>
    <mergeCell ref="B91:B94"/>
    <mergeCell ref="B95:B99"/>
    <mergeCell ref="A52:A63"/>
    <mergeCell ref="B53:B54"/>
    <mergeCell ref="B55:B58"/>
    <mergeCell ref="B59:B63"/>
    <mergeCell ref="A64:A75"/>
    <mergeCell ref="B65:B66"/>
    <mergeCell ref="B67:B70"/>
    <mergeCell ref="B71:B75"/>
    <mergeCell ref="A28:A39"/>
    <mergeCell ref="B29:B30"/>
    <mergeCell ref="B31:B34"/>
    <mergeCell ref="B35:B39"/>
    <mergeCell ref="A40:A51"/>
    <mergeCell ref="B41:B42"/>
    <mergeCell ref="B43:B46"/>
    <mergeCell ref="B47:B51"/>
    <mergeCell ref="A4:A15"/>
    <mergeCell ref="B5:B6"/>
    <mergeCell ref="B7:B10"/>
    <mergeCell ref="B11:B15"/>
    <mergeCell ref="A16:A27"/>
    <mergeCell ref="B17:B18"/>
    <mergeCell ref="B19:B22"/>
    <mergeCell ref="B23:B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T92"/>
  <sheetViews>
    <sheetView zoomScaleNormal="100" workbookViewId="0">
      <selection activeCell="A30" sqref="A30"/>
    </sheetView>
  </sheetViews>
  <sheetFormatPr baseColWidth="10" defaultColWidth="11.42578125" defaultRowHeight="15" x14ac:dyDescent="0.3"/>
  <cols>
    <col min="1" max="8" width="11.42578125" style="14"/>
    <col min="9" max="9" width="39.85546875" style="14" bestFit="1" customWidth="1"/>
    <col min="10" max="10" width="20" style="14" bestFit="1" customWidth="1"/>
    <col min="11" max="11" width="11.42578125" style="15" bestFit="1" customWidth="1"/>
    <col min="12" max="16" width="11.7109375" style="15" bestFit="1" customWidth="1"/>
    <col min="17" max="17" width="16" style="14" bestFit="1" customWidth="1"/>
    <col min="18" max="16384" width="11.42578125" style="14"/>
  </cols>
  <sheetData>
    <row r="1" spans="1:7" x14ac:dyDescent="0.3">
      <c r="A1" s="28" t="s">
        <v>87</v>
      </c>
    </row>
    <row r="2" spans="1:7" x14ac:dyDescent="0.3">
      <c r="A2" s="13"/>
    </row>
    <row r="8" spans="1:7" x14ac:dyDescent="0.3">
      <c r="A8" s="29"/>
      <c r="B8" s="29"/>
      <c r="C8" s="29"/>
      <c r="D8" s="29"/>
      <c r="E8" s="29"/>
      <c r="F8" s="29"/>
      <c r="G8" s="29"/>
    </row>
    <row r="9" spans="1:7" x14ac:dyDescent="0.3">
      <c r="B9" s="30"/>
      <c r="C9" s="30"/>
      <c r="D9" s="30"/>
      <c r="E9" s="30"/>
      <c r="F9" s="30"/>
      <c r="G9" s="30"/>
    </row>
    <row r="10" spans="1:7" x14ac:dyDescent="0.3">
      <c r="B10" s="30"/>
      <c r="C10" s="30"/>
      <c r="D10" s="30"/>
      <c r="E10" s="30"/>
      <c r="F10" s="30"/>
      <c r="G10" s="30"/>
    </row>
    <row r="11" spans="1:7" x14ac:dyDescent="0.3">
      <c r="B11" s="30"/>
      <c r="C11" s="30"/>
      <c r="D11" s="30"/>
      <c r="E11" s="30"/>
      <c r="F11" s="30"/>
      <c r="G11" s="30"/>
    </row>
    <row r="12" spans="1:7" x14ac:dyDescent="0.3">
      <c r="B12" s="30"/>
      <c r="C12" s="30"/>
      <c r="D12" s="30"/>
      <c r="E12" s="30"/>
      <c r="F12" s="30"/>
      <c r="G12" s="30"/>
    </row>
    <row r="13" spans="1:7" x14ac:dyDescent="0.3">
      <c r="B13" s="30"/>
      <c r="C13" s="30"/>
      <c r="D13" s="30"/>
      <c r="E13" s="30"/>
      <c r="F13" s="30"/>
      <c r="G13" s="30"/>
    </row>
    <row r="14" spans="1:7" x14ac:dyDescent="0.3">
      <c r="B14" s="30"/>
      <c r="C14" s="30"/>
      <c r="D14" s="30"/>
      <c r="E14" s="30"/>
      <c r="F14" s="30"/>
      <c r="G14" s="30"/>
    </row>
    <row r="27" spans="1:18" x14ac:dyDescent="0.3">
      <c r="A27" s="16" t="s">
        <v>260</v>
      </c>
    </row>
    <row r="28" spans="1:18" x14ac:dyDescent="0.3">
      <c r="A28" s="8" t="s">
        <v>140</v>
      </c>
    </row>
    <row r="29" spans="1:18" x14ac:dyDescent="0.3">
      <c r="A29" s="14" t="s">
        <v>144</v>
      </c>
    </row>
    <row r="30" spans="1:18" x14ac:dyDescent="0.3">
      <c r="A30" s="14" t="s">
        <v>269</v>
      </c>
    </row>
    <row r="32" spans="1:18" x14ac:dyDescent="0.3">
      <c r="A32" s="14" t="s">
        <v>86</v>
      </c>
      <c r="R32" s="30"/>
    </row>
    <row r="33" spans="1:9" x14ac:dyDescent="0.3">
      <c r="A33" s="24" t="s">
        <v>8</v>
      </c>
      <c r="B33" s="24" t="s">
        <v>75</v>
      </c>
      <c r="C33" s="24" t="s">
        <v>76</v>
      </c>
      <c r="D33" s="24" t="s">
        <v>77</v>
      </c>
      <c r="E33" s="24" t="s">
        <v>78</v>
      </c>
      <c r="F33" s="24" t="s">
        <v>79</v>
      </c>
      <c r="G33" s="24" t="s">
        <v>80</v>
      </c>
    </row>
    <row r="34" spans="1:9" x14ac:dyDescent="0.3">
      <c r="A34" s="24">
        <v>2023</v>
      </c>
      <c r="B34" s="18">
        <v>15.2</v>
      </c>
      <c r="C34" s="18">
        <v>17.100000000000001</v>
      </c>
      <c r="D34" s="18">
        <v>20.3</v>
      </c>
      <c r="E34" s="18">
        <v>18.2</v>
      </c>
      <c r="F34" s="18">
        <v>13.4</v>
      </c>
      <c r="G34" s="18">
        <v>15.8</v>
      </c>
      <c r="H34" s="10"/>
    </row>
    <row r="35" spans="1:9" x14ac:dyDescent="0.3">
      <c r="A35" s="24">
        <v>2024</v>
      </c>
      <c r="B35" s="18">
        <v>16.7</v>
      </c>
      <c r="C35" s="18">
        <v>17.5</v>
      </c>
      <c r="D35" s="18">
        <v>20.399999999999999</v>
      </c>
      <c r="E35" s="18">
        <v>17.899999999999999</v>
      </c>
      <c r="F35" s="18">
        <v>12.7</v>
      </c>
      <c r="G35" s="18">
        <v>14.8</v>
      </c>
      <c r="H35" s="10"/>
    </row>
    <row r="36" spans="1:9" x14ac:dyDescent="0.3">
      <c r="A36" s="24">
        <v>2025</v>
      </c>
      <c r="B36" s="18">
        <v>17.399999999999999</v>
      </c>
      <c r="C36" s="18">
        <v>17.7</v>
      </c>
      <c r="D36" s="18">
        <v>20.5</v>
      </c>
      <c r="E36" s="18">
        <v>17.600000000000001</v>
      </c>
      <c r="F36" s="18">
        <v>12.5</v>
      </c>
      <c r="G36" s="18">
        <v>14.4</v>
      </c>
      <c r="H36" s="10"/>
    </row>
    <row r="37" spans="1:9" x14ac:dyDescent="0.3">
      <c r="B37" s="30"/>
      <c r="F37" s="30"/>
      <c r="I37" s="10"/>
    </row>
    <row r="38" spans="1:9" x14ac:dyDescent="0.3">
      <c r="B38" s="30"/>
      <c r="F38" s="30"/>
      <c r="H38" s="10"/>
    </row>
    <row r="39" spans="1:9" x14ac:dyDescent="0.3">
      <c r="B39" s="30"/>
      <c r="D39" s="30"/>
      <c r="F39" s="30"/>
      <c r="H39" s="10"/>
    </row>
    <row r="40" spans="1:9" x14ac:dyDescent="0.3">
      <c r="H40" s="10"/>
    </row>
    <row r="41" spans="1:9" x14ac:dyDescent="0.3">
      <c r="H41" s="10"/>
    </row>
    <row r="42" spans="1:9" x14ac:dyDescent="0.3">
      <c r="H42" s="10"/>
    </row>
    <row r="43" spans="1:9" x14ac:dyDescent="0.3">
      <c r="H43" s="10"/>
    </row>
    <row r="44" spans="1:9" x14ac:dyDescent="0.3">
      <c r="H44" s="10"/>
    </row>
    <row r="71" spans="18:20" x14ac:dyDescent="0.3">
      <c r="R71" s="30"/>
      <c r="S71" s="30"/>
      <c r="T71" s="30"/>
    </row>
    <row r="72" spans="18:20" x14ac:dyDescent="0.3">
      <c r="R72" s="30"/>
      <c r="S72" s="30"/>
      <c r="T72" s="30"/>
    </row>
    <row r="73" spans="18:20" x14ac:dyDescent="0.3">
      <c r="R73" s="30"/>
      <c r="S73" s="30"/>
      <c r="T73" s="30"/>
    </row>
    <row r="74" spans="18:20" x14ac:dyDescent="0.3">
      <c r="R74" s="30"/>
      <c r="S74" s="30"/>
      <c r="T74" s="30"/>
    </row>
    <row r="75" spans="18:20" x14ac:dyDescent="0.3">
      <c r="R75" s="30"/>
      <c r="S75" s="30"/>
      <c r="T75" s="30"/>
    </row>
    <row r="76" spans="18:20" x14ac:dyDescent="0.3">
      <c r="R76" s="30"/>
      <c r="S76" s="30"/>
      <c r="T76" s="30"/>
    </row>
    <row r="77" spans="18:20" x14ac:dyDescent="0.3">
      <c r="R77" s="30"/>
      <c r="S77" s="30"/>
      <c r="T77" s="30"/>
    </row>
    <row r="78" spans="18:20" x14ac:dyDescent="0.3">
      <c r="R78" s="30"/>
      <c r="S78" s="30"/>
      <c r="T78" s="30"/>
    </row>
    <row r="91" spans="18:18" x14ac:dyDescent="0.3">
      <c r="R91" s="30"/>
    </row>
    <row r="92" spans="18:18" x14ac:dyDescent="0.3">
      <c r="R92" s="3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F6D7-6035-42BF-BD16-DABC47DC71FC}">
  <sheetPr>
    <tabColor rgb="FFFFC000"/>
  </sheetPr>
  <dimension ref="A1:J44"/>
  <sheetViews>
    <sheetView topLeftCell="A21" zoomScaleNormal="100" workbookViewId="0">
      <selection activeCell="A44" sqref="A44"/>
    </sheetView>
  </sheetViews>
  <sheetFormatPr baseColWidth="10" defaultRowHeight="15" x14ac:dyDescent="0.3"/>
  <cols>
    <col min="1" max="1" width="11.5703125" style="14" customWidth="1"/>
    <col min="2" max="2" width="39.85546875" style="14" bestFit="1" customWidth="1"/>
    <col min="3" max="3" width="20" style="14" bestFit="1" customWidth="1"/>
    <col min="4" max="4" width="11.42578125" style="14" bestFit="1" customWidth="1"/>
    <col min="5" max="9" width="11.7109375" style="14" bestFit="1" customWidth="1"/>
    <col min="10" max="10" width="16" style="54" bestFit="1" customWidth="1"/>
    <col min="11" max="16384" width="11.42578125" style="14"/>
  </cols>
  <sheetData>
    <row r="1" spans="1:10" x14ac:dyDescent="0.3">
      <c r="A1" s="13" t="s">
        <v>131</v>
      </c>
      <c r="D1" s="15"/>
      <c r="E1" s="15"/>
      <c r="F1" s="15"/>
      <c r="G1" s="15"/>
      <c r="H1" s="15"/>
      <c r="I1" s="15"/>
    </row>
    <row r="2" spans="1:10" x14ac:dyDescent="0.3">
      <c r="D2" s="15"/>
      <c r="E2" s="15"/>
      <c r="F2" s="15"/>
      <c r="G2" s="15"/>
      <c r="H2" s="15"/>
      <c r="I2" s="15"/>
    </row>
    <row r="3" spans="1:10" x14ac:dyDescent="0.3">
      <c r="A3" s="26" t="s">
        <v>8</v>
      </c>
      <c r="B3" s="26" t="s">
        <v>7</v>
      </c>
      <c r="C3" s="26" t="s">
        <v>0</v>
      </c>
      <c r="D3" s="27" t="s">
        <v>75</v>
      </c>
      <c r="E3" s="27" t="s">
        <v>76</v>
      </c>
      <c r="F3" s="27" t="s">
        <v>77</v>
      </c>
      <c r="G3" s="27" t="s">
        <v>78</v>
      </c>
      <c r="H3" s="27" t="s">
        <v>79</v>
      </c>
      <c r="I3" s="27" t="s">
        <v>80</v>
      </c>
      <c r="J3" s="55" t="s">
        <v>14</v>
      </c>
    </row>
    <row r="4" spans="1:10" x14ac:dyDescent="0.3">
      <c r="A4" s="122">
        <v>2025</v>
      </c>
      <c r="B4" s="17" t="s">
        <v>1</v>
      </c>
      <c r="C4" s="17" t="s">
        <v>1</v>
      </c>
      <c r="D4" s="18">
        <v>17.399999999999999</v>
      </c>
      <c r="E4" s="18">
        <v>17.7</v>
      </c>
      <c r="F4" s="18">
        <v>20.5</v>
      </c>
      <c r="G4" s="18">
        <v>17.600000000000001</v>
      </c>
      <c r="H4" s="18">
        <v>12.5</v>
      </c>
      <c r="I4" s="18">
        <v>14.4</v>
      </c>
      <c r="J4" s="19">
        <v>247</v>
      </c>
    </row>
    <row r="5" spans="1:10" x14ac:dyDescent="0.3">
      <c r="A5" s="122"/>
      <c r="B5" s="124" t="s">
        <v>2</v>
      </c>
      <c r="C5" s="20" t="s">
        <v>19</v>
      </c>
      <c r="D5" s="18">
        <v>13</v>
      </c>
      <c r="E5" s="18">
        <v>15.8</v>
      </c>
      <c r="F5" s="18">
        <v>20.5</v>
      </c>
      <c r="G5" s="18">
        <v>19.100000000000001</v>
      </c>
      <c r="H5" s="18">
        <v>14.2</v>
      </c>
      <c r="I5" s="18">
        <v>17.399999999999999</v>
      </c>
      <c r="J5" s="19">
        <v>254</v>
      </c>
    </row>
    <row r="6" spans="1:10" x14ac:dyDescent="0.3">
      <c r="A6" s="122"/>
      <c r="B6" s="135"/>
      <c r="C6" s="62" t="s">
        <v>20</v>
      </c>
      <c r="D6" s="63">
        <v>21.6</v>
      </c>
      <c r="E6" s="63">
        <v>19.5</v>
      </c>
      <c r="F6" s="63">
        <v>20.5</v>
      </c>
      <c r="G6" s="63">
        <v>16.2</v>
      </c>
      <c r="H6" s="63">
        <v>10.8</v>
      </c>
      <c r="I6" s="63">
        <v>11.5</v>
      </c>
      <c r="J6" s="64">
        <v>239</v>
      </c>
    </row>
    <row r="7" spans="1:10" x14ac:dyDescent="0.3">
      <c r="A7" s="123"/>
      <c r="B7" s="124" t="s">
        <v>12</v>
      </c>
      <c r="C7" s="20" t="s">
        <v>3</v>
      </c>
      <c r="D7" s="18">
        <v>7.6</v>
      </c>
      <c r="E7" s="18">
        <v>12.7</v>
      </c>
      <c r="F7" s="18">
        <v>19.399999999999999</v>
      </c>
      <c r="G7" s="18">
        <v>20.3</v>
      </c>
      <c r="H7" s="18">
        <v>16.8</v>
      </c>
      <c r="I7" s="18">
        <v>23.2</v>
      </c>
      <c r="J7" s="19">
        <v>266</v>
      </c>
    </row>
    <row r="8" spans="1:10" x14ac:dyDescent="0.3">
      <c r="A8" s="123"/>
      <c r="B8" s="124"/>
      <c r="C8" s="20" t="s">
        <v>4</v>
      </c>
      <c r="D8" s="18">
        <v>16.3</v>
      </c>
      <c r="E8" s="18">
        <v>18.2</v>
      </c>
      <c r="F8" s="18">
        <v>21.1</v>
      </c>
      <c r="G8" s="18">
        <v>18.100000000000001</v>
      </c>
      <c r="H8" s="18">
        <v>12.5</v>
      </c>
      <c r="I8" s="18">
        <v>13.8</v>
      </c>
      <c r="J8" s="19">
        <v>247</v>
      </c>
    </row>
    <row r="9" spans="1:10" x14ac:dyDescent="0.3">
      <c r="A9" s="123"/>
      <c r="B9" s="124"/>
      <c r="C9" s="20" t="s">
        <v>5</v>
      </c>
      <c r="D9" s="18">
        <v>30.3</v>
      </c>
      <c r="E9" s="18">
        <v>22.4</v>
      </c>
      <c r="F9" s="18">
        <v>20.2</v>
      </c>
      <c r="G9" s="18">
        <v>13.4</v>
      </c>
      <c r="H9" s="18">
        <v>7.6</v>
      </c>
      <c r="I9" s="18">
        <v>6.1</v>
      </c>
      <c r="J9" s="19">
        <v>225</v>
      </c>
    </row>
    <row r="10" spans="1:10" x14ac:dyDescent="0.3">
      <c r="A10" s="123"/>
      <c r="B10" s="124"/>
      <c r="C10" s="20" t="s">
        <v>6</v>
      </c>
      <c r="D10" s="18">
        <v>41.3</v>
      </c>
      <c r="E10" s="18">
        <v>22</v>
      </c>
      <c r="F10" s="18">
        <v>17.5</v>
      </c>
      <c r="G10" s="18">
        <v>10.5</v>
      </c>
      <c r="H10" s="18">
        <v>5</v>
      </c>
      <c r="I10" s="18">
        <v>3.7</v>
      </c>
      <c r="J10" s="19">
        <v>213</v>
      </c>
    </row>
    <row r="11" spans="1:10" x14ac:dyDescent="0.3">
      <c r="A11" s="123"/>
      <c r="B11" s="125" t="s">
        <v>13</v>
      </c>
      <c r="C11" s="21" t="s">
        <v>81</v>
      </c>
      <c r="D11" s="18">
        <v>33.1</v>
      </c>
      <c r="E11" s="18">
        <v>22.5</v>
      </c>
      <c r="F11" s="18">
        <v>19.600000000000001</v>
      </c>
      <c r="G11" s="18">
        <v>12.8</v>
      </c>
      <c r="H11" s="18">
        <v>6.8</v>
      </c>
      <c r="I11" s="18">
        <v>5.2</v>
      </c>
      <c r="J11" s="19">
        <v>222</v>
      </c>
    </row>
    <row r="12" spans="1:10" x14ac:dyDescent="0.3">
      <c r="A12" s="123"/>
      <c r="B12" s="125"/>
      <c r="C12" s="21" t="s">
        <v>82</v>
      </c>
      <c r="D12" s="18">
        <v>21.1</v>
      </c>
      <c r="E12" s="18">
        <v>20.9</v>
      </c>
      <c r="F12" s="18">
        <v>21.9</v>
      </c>
      <c r="G12" s="18">
        <v>16.7</v>
      </c>
      <c r="H12" s="18">
        <v>10.3</v>
      </c>
      <c r="I12" s="18">
        <v>9.1</v>
      </c>
      <c r="J12" s="19">
        <v>237</v>
      </c>
    </row>
    <row r="13" spans="1:10" x14ac:dyDescent="0.3">
      <c r="A13" s="123"/>
      <c r="B13" s="125"/>
      <c r="C13" s="21" t="s">
        <v>83</v>
      </c>
      <c r="D13" s="18">
        <v>16</v>
      </c>
      <c r="E13" s="18">
        <v>19</v>
      </c>
      <c r="F13" s="18">
        <v>22.1</v>
      </c>
      <c r="G13" s="18">
        <v>18.600000000000001</v>
      </c>
      <c r="H13" s="18">
        <v>12.3</v>
      </c>
      <c r="I13" s="18">
        <v>11.9</v>
      </c>
      <c r="J13" s="19">
        <v>245</v>
      </c>
    </row>
    <row r="14" spans="1:10" x14ac:dyDescent="0.3">
      <c r="A14" s="123"/>
      <c r="B14" s="125"/>
      <c r="C14" s="21" t="s">
        <v>84</v>
      </c>
      <c r="D14" s="18">
        <v>12.3</v>
      </c>
      <c r="E14" s="18">
        <v>16.7</v>
      </c>
      <c r="F14" s="18">
        <v>21.9</v>
      </c>
      <c r="G14" s="18">
        <v>19.600000000000001</v>
      </c>
      <c r="H14" s="18">
        <v>14.1</v>
      </c>
      <c r="I14" s="18">
        <v>15.5</v>
      </c>
      <c r="J14" s="19">
        <v>253</v>
      </c>
    </row>
    <row r="15" spans="1:10" x14ac:dyDescent="0.3">
      <c r="A15" s="123"/>
      <c r="B15" s="125"/>
      <c r="C15" s="21" t="s">
        <v>85</v>
      </c>
      <c r="D15" s="18">
        <v>7</v>
      </c>
      <c r="E15" s="18">
        <v>11.2</v>
      </c>
      <c r="F15" s="18">
        <v>17.600000000000001</v>
      </c>
      <c r="G15" s="18">
        <v>19.899999999999999</v>
      </c>
      <c r="H15" s="18">
        <v>17.600000000000001</v>
      </c>
      <c r="I15" s="18">
        <v>26.8</v>
      </c>
      <c r="J15" s="19">
        <v>271</v>
      </c>
    </row>
    <row r="16" spans="1:10" x14ac:dyDescent="0.3">
      <c r="A16" s="122">
        <v>2024</v>
      </c>
      <c r="B16" s="71" t="s">
        <v>1</v>
      </c>
      <c r="C16" s="71" t="s">
        <v>1</v>
      </c>
      <c r="D16" s="65">
        <v>16.7</v>
      </c>
      <c r="E16" s="65">
        <v>17.5</v>
      </c>
      <c r="F16" s="65">
        <v>20.399999999999999</v>
      </c>
      <c r="G16" s="65">
        <v>17.899999999999999</v>
      </c>
      <c r="H16" s="65">
        <v>12.7</v>
      </c>
      <c r="I16" s="65">
        <v>14.8</v>
      </c>
      <c r="J16" s="66">
        <v>248</v>
      </c>
    </row>
    <row r="17" spans="1:10" ht="15.75" customHeight="1" x14ac:dyDescent="0.3">
      <c r="A17" s="122"/>
      <c r="B17" s="124" t="s">
        <v>2</v>
      </c>
      <c r="C17" s="20" t="s">
        <v>19</v>
      </c>
      <c r="D17" s="18">
        <v>12.3</v>
      </c>
      <c r="E17" s="18">
        <v>15.5</v>
      </c>
      <c r="F17" s="18">
        <v>20.3</v>
      </c>
      <c r="G17" s="18">
        <v>19.3</v>
      </c>
      <c r="H17" s="18">
        <v>14.6</v>
      </c>
      <c r="I17" s="18">
        <v>17.899999999999999</v>
      </c>
      <c r="J17" s="19">
        <v>256</v>
      </c>
    </row>
    <row r="18" spans="1:10" ht="15.75" customHeight="1" x14ac:dyDescent="0.3">
      <c r="A18" s="122"/>
      <c r="B18" s="124"/>
      <c r="C18" s="20" t="s">
        <v>20</v>
      </c>
      <c r="D18" s="18">
        <v>20.9</v>
      </c>
      <c r="E18" s="18">
        <v>19.399999999999999</v>
      </c>
      <c r="F18" s="18">
        <v>20.5</v>
      </c>
      <c r="G18" s="18">
        <v>16.600000000000001</v>
      </c>
      <c r="H18" s="18">
        <v>10.9</v>
      </c>
      <c r="I18" s="18">
        <v>11.7</v>
      </c>
      <c r="J18" s="19">
        <v>240</v>
      </c>
    </row>
    <row r="19" spans="1:10" ht="15.75" customHeight="1" x14ac:dyDescent="0.3">
      <c r="A19" s="122"/>
      <c r="B19" s="124" t="s">
        <v>12</v>
      </c>
      <c r="C19" s="20" t="s">
        <v>3</v>
      </c>
      <c r="D19" s="18">
        <v>7.4</v>
      </c>
      <c r="E19" s="18">
        <v>12.5</v>
      </c>
      <c r="F19" s="18">
        <v>19.3</v>
      </c>
      <c r="G19" s="18">
        <v>20.6</v>
      </c>
      <c r="H19" s="18">
        <v>16.899999999999999</v>
      </c>
      <c r="I19" s="18">
        <v>23.3</v>
      </c>
      <c r="J19" s="19">
        <v>266</v>
      </c>
    </row>
    <row r="20" spans="1:10" ht="15.75" customHeight="1" x14ac:dyDescent="0.3">
      <c r="A20" s="122"/>
      <c r="B20" s="124"/>
      <c r="C20" s="20" t="s">
        <v>4</v>
      </c>
      <c r="D20" s="18">
        <v>15.6</v>
      </c>
      <c r="E20" s="18">
        <v>17.899999999999999</v>
      </c>
      <c r="F20" s="18">
        <v>21.1</v>
      </c>
      <c r="G20" s="18">
        <v>18.399999999999999</v>
      </c>
      <c r="H20" s="18">
        <v>12.8</v>
      </c>
      <c r="I20" s="18">
        <v>14.3</v>
      </c>
      <c r="J20" s="19">
        <v>248</v>
      </c>
    </row>
    <row r="21" spans="1:10" ht="15.75" customHeight="1" x14ac:dyDescent="0.3">
      <c r="A21" s="122"/>
      <c r="B21" s="124"/>
      <c r="C21" s="20" t="s">
        <v>5</v>
      </c>
      <c r="D21" s="18">
        <v>29.4</v>
      </c>
      <c r="E21" s="18">
        <v>22.5</v>
      </c>
      <c r="F21" s="18">
        <v>20</v>
      </c>
      <c r="G21" s="18">
        <v>13.9</v>
      </c>
      <c r="H21" s="18">
        <v>7.9</v>
      </c>
      <c r="I21" s="18">
        <v>6.3</v>
      </c>
      <c r="J21" s="19">
        <v>226</v>
      </c>
    </row>
    <row r="22" spans="1:10" ht="16.5" customHeight="1" x14ac:dyDescent="0.3">
      <c r="A22" s="122"/>
      <c r="B22" s="124"/>
      <c r="C22" s="20" t="s">
        <v>6</v>
      </c>
      <c r="D22" s="18">
        <v>40.200000000000003</v>
      </c>
      <c r="E22" s="18">
        <v>22.7</v>
      </c>
      <c r="F22" s="18">
        <v>17.600000000000001</v>
      </c>
      <c r="G22" s="18">
        <v>10.5</v>
      </c>
      <c r="H22" s="18">
        <v>5.3</v>
      </c>
      <c r="I22" s="18">
        <v>3.7</v>
      </c>
      <c r="J22" s="19">
        <v>214</v>
      </c>
    </row>
    <row r="23" spans="1:10" ht="15.75" customHeight="1" x14ac:dyDescent="0.3">
      <c r="A23" s="122"/>
      <c r="B23" s="125" t="s">
        <v>13</v>
      </c>
      <c r="C23" s="21" t="s">
        <v>81</v>
      </c>
      <c r="D23" s="18">
        <v>32.299999999999997</v>
      </c>
      <c r="E23" s="18">
        <v>22.7</v>
      </c>
      <c r="F23" s="18">
        <v>19.5</v>
      </c>
      <c r="G23" s="18">
        <v>12.9</v>
      </c>
      <c r="H23" s="18">
        <v>7.1</v>
      </c>
      <c r="I23" s="18">
        <v>5.4</v>
      </c>
      <c r="J23" s="19">
        <v>223</v>
      </c>
    </row>
    <row r="24" spans="1:10" ht="15.75" customHeight="1" x14ac:dyDescent="0.3">
      <c r="A24" s="122"/>
      <c r="B24" s="125"/>
      <c r="C24" s="21" t="s">
        <v>82</v>
      </c>
      <c r="D24" s="18">
        <v>20.3</v>
      </c>
      <c r="E24" s="18">
        <v>20.8</v>
      </c>
      <c r="F24" s="18">
        <v>21.7</v>
      </c>
      <c r="G24" s="18">
        <v>17</v>
      </c>
      <c r="H24" s="18">
        <v>10.6</v>
      </c>
      <c r="I24" s="18">
        <v>9.6</v>
      </c>
      <c r="J24" s="19">
        <v>238</v>
      </c>
    </row>
    <row r="25" spans="1:10" ht="15.75" customHeight="1" x14ac:dyDescent="0.3">
      <c r="A25" s="122"/>
      <c r="B25" s="125"/>
      <c r="C25" s="21" t="s">
        <v>83</v>
      </c>
      <c r="D25" s="18">
        <v>15.4</v>
      </c>
      <c r="E25" s="18">
        <v>18.600000000000001</v>
      </c>
      <c r="F25" s="18">
        <v>22.3</v>
      </c>
      <c r="G25" s="18">
        <v>18.899999999999999</v>
      </c>
      <c r="H25" s="18">
        <v>12.4</v>
      </c>
      <c r="I25" s="18">
        <v>12.4</v>
      </c>
      <c r="J25" s="19">
        <v>246</v>
      </c>
    </row>
    <row r="26" spans="1:10" ht="15.75" customHeight="1" x14ac:dyDescent="0.3">
      <c r="A26" s="122"/>
      <c r="B26" s="125"/>
      <c r="C26" s="21" t="s">
        <v>84</v>
      </c>
      <c r="D26" s="18">
        <v>11.7</v>
      </c>
      <c r="E26" s="18">
        <v>16.3</v>
      </c>
      <c r="F26" s="18">
        <v>21.8</v>
      </c>
      <c r="G26" s="18">
        <v>20</v>
      </c>
      <c r="H26" s="18">
        <v>14.3</v>
      </c>
      <c r="I26" s="18">
        <v>15.8</v>
      </c>
      <c r="J26" s="19">
        <v>254</v>
      </c>
    </row>
    <row r="27" spans="1:10" ht="16.5" customHeight="1" x14ac:dyDescent="0.3">
      <c r="A27" s="122"/>
      <c r="B27" s="125"/>
      <c r="C27" s="21" t="s">
        <v>85</v>
      </c>
      <c r="D27" s="18">
        <v>6.6</v>
      </c>
      <c r="E27" s="18">
        <v>10.9</v>
      </c>
      <c r="F27" s="18">
        <v>17.5</v>
      </c>
      <c r="G27" s="18">
        <v>20.100000000000001</v>
      </c>
      <c r="H27" s="18">
        <v>17.7</v>
      </c>
      <c r="I27" s="18">
        <v>27.3</v>
      </c>
      <c r="J27" s="19">
        <v>272</v>
      </c>
    </row>
    <row r="28" spans="1:10" ht="16.5" customHeight="1" x14ac:dyDescent="0.3">
      <c r="A28" s="126">
        <v>2023</v>
      </c>
      <c r="B28" s="17" t="s">
        <v>1</v>
      </c>
      <c r="C28" s="17" t="s">
        <v>1</v>
      </c>
      <c r="D28" s="18">
        <v>15.2</v>
      </c>
      <c r="E28" s="18">
        <v>17.100000000000001</v>
      </c>
      <c r="F28" s="18">
        <v>20.3</v>
      </c>
      <c r="G28" s="18">
        <v>18.2</v>
      </c>
      <c r="H28" s="18">
        <v>13.4</v>
      </c>
      <c r="I28" s="18">
        <v>15.8</v>
      </c>
      <c r="J28" s="19">
        <v>250</v>
      </c>
    </row>
    <row r="29" spans="1:10" ht="16.5" customHeight="1" x14ac:dyDescent="0.3">
      <c r="A29" s="127"/>
      <c r="B29" s="124" t="s">
        <v>2</v>
      </c>
      <c r="C29" s="20" t="s">
        <v>19</v>
      </c>
      <c r="D29" s="18">
        <v>11.4</v>
      </c>
      <c r="E29" s="18">
        <v>15</v>
      </c>
      <c r="F29" s="18">
        <v>19.8</v>
      </c>
      <c r="G29" s="18">
        <v>19.399999999999999</v>
      </c>
      <c r="H29" s="18">
        <v>15.2</v>
      </c>
      <c r="I29" s="18">
        <v>19.100000000000001</v>
      </c>
      <c r="J29" s="19">
        <v>258</v>
      </c>
    </row>
    <row r="30" spans="1:10" ht="16.5" customHeight="1" x14ac:dyDescent="0.3">
      <c r="A30" s="127"/>
      <c r="B30" s="124"/>
      <c r="C30" s="20" t="s">
        <v>20</v>
      </c>
      <c r="D30" s="18">
        <v>19</v>
      </c>
      <c r="E30" s="18">
        <v>19.100000000000001</v>
      </c>
      <c r="F30" s="18">
        <v>20.7</v>
      </c>
      <c r="G30" s="18">
        <v>17.100000000000001</v>
      </c>
      <c r="H30" s="18">
        <v>11.6</v>
      </c>
      <c r="I30" s="18">
        <v>12.5</v>
      </c>
      <c r="J30" s="19">
        <v>243</v>
      </c>
    </row>
    <row r="31" spans="1:10" ht="16.5" customHeight="1" x14ac:dyDescent="0.3">
      <c r="A31" s="127"/>
      <c r="B31" s="124" t="s">
        <v>12</v>
      </c>
      <c r="C31" s="20" t="s">
        <v>3</v>
      </c>
      <c r="D31" s="18">
        <v>6.7</v>
      </c>
      <c r="E31" s="18">
        <v>12.1</v>
      </c>
      <c r="F31" s="18">
        <v>18.899999999999999</v>
      </c>
      <c r="G31" s="18">
        <v>20.6</v>
      </c>
      <c r="H31" s="18">
        <v>17.3</v>
      </c>
      <c r="I31" s="18">
        <v>24.5</v>
      </c>
      <c r="J31" s="19">
        <v>268</v>
      </c>
    </row>
    <row r="32" spans="1:10" ht="16.5" customHeight="1" x14ac:dyDescent="0.3">
      <c r="A32" s="127"/>
      <c r="B32" s="124"/>
      <c r="C32" s="20" t="s">
        <v>4</v>
      </c>
      <c r="D32" s="18">
        <v>14</v>
      </c>
      <c r="E32" s="18">
        <v>17.3</v>
      </c>
      <c r="F32" s="18">
        <v>21</v>
      </c>
      <c r="G32" s="18">
        <v>18.8</v>
      </c>
      <c r="H32" s="18">
        <v>13.6</v>
      </c>
      <c r="I32" s="18">
        <v>15.3</v>
      </c>
      <c r="J32" s="19">
        <v>251</v>
      </c>
    </row>
    <row r="33" spans="1:10" ht="16.5" customHeight="1" x14ac:dyDescent="0.3">
      <c r="A33" s="127"/>
      <c r="B33" s="124"/>
      <c r="C33" s="20" t="s">
        <v>5</v>
      </c>
      <c r="D33" s="18">
        <v>27.5</v>
      </c>
      <c r="E33" s="18">
        <v>22.6</v>
      </c>
      <c r="F33" s="18">
        <v>20.3</v>
      </c>
      <c r="G33" s="18">
        <v>14.1</v>
      </c>
      <c r="H33" s="18">
        <v>8.3000000000000007</v>
      </c>
      <c r="I33" s="18">
        <v>7.1</v>
      </c>
      <c r="J33" s="19">
        <v>229</v>
      </c>
    </row>
    <row r="34" spans="1:10" ht="16.5" customHeight="1" x14ac:dyDescent="0.3">
      <c r="A34" s="127"/>
      <c r="B34" s="124"/>
      <c r="C34" s="20" t="s">
        <v>6</v>
      </c>
      <c r="D34" s="18">
        <v>38.5</v>
      </c>
      <c r="E34" s="18">
        <v>22.9</v>
      </c>
      <c r="F34" s="18">
        <v>17.7</v>
      </c>
      <c r="G34" s="18">
        <v>10.9</v>
      </c>
      <c r="H34" s="18">
        <v>5.9</v>
      </c>
      <c r="I34" s="18">
        <v>4.0999999999999996</v>
      </c>
      <c r="J34" s="19">
        <v>216</v>
      </c>
    </row>
    <row r="35" spans="1:10" ht="16.5" customHeight="1" x14ac:dyDescent="0.3">
      <c r="A35" s="127"/>
      <c r="B35" s="125" t="s">
        <v>13</v>
      </c>
      <c r="C35" s="21" t="s">
        <v>81</v>
      </c>
      <c r="D35" s="31">
        <v>30</v>
      </c>
      <c r="E35" s="31">
        <v>22.8</v>
      </c>
      <c r="F35" s="31">
        <v>19.899999999999999</v>
      </c>
      <c r="G35" s="31">
        <v>13.5</v>
      </c>
      <c r="H35" s="31">
        <v>7.7</v>
      </c>
      <c r="I35" s="31">
        <v>6.1</v>
      </c>
      <c r="J35" s="32">
        <v>226</v>
      </c>
    </row>
    <row r="36" spans="1:10" ht="16.5" customHeight="1" x14ac:dyDescent="0.3">
      <c r="A36" s="127"/>
      <c r="B36" s="125"/>
      <c r="C36" s="21" t="s">
        <v>82</v>
      </c>
      <c r="D36" s="31">
        <v>18.5</v>
      </c>
      <c r="E36" s="31">
        <v>20.3</v>
      </c>
      <c r="F36" s="31">
        <v>22</v>
      </c>
      <c r="G36" s="31">
        <v>17.5</v>
      </c>
      <c r="H36" s="31">
        <v>11.3</v>
      </c>
      <c r="I36" s="31">
        <v>10.4</v>
      </c>
      <c r="J36" s="32">
        <v>241</v>
      </c>
    </row>
    <row r="37" spans="1:10" ht="16.5" customHeight="1" x14ac:dyDescent="0.3">
      <c r="A37" s="127"/>
      <c r="B37" s="125"/>
      <c r="C37" s="21" t="s">
        <v>83</v>
      </c>
      <c r="D37" s="31">
        <v>13.6</v>
      </c>
      <c r="E37" s="31">
        <v>18.100000000000001</v>
      </c>
      <c r="F37" s="31">
        <v>22.2</v>
      </c>
      <c r="G37" s="31">
        <v>19.399999999999999</v>
      </c>
      <c r="H37" s="31">
        <v>13.3</v>
      </c>
      <c r="I37" s="31">
        <v>13.4</v>
      </c>
      <c r="J37" s="32">
        <v>249</v>
      </c>
    </row>
    <row r="38" spans="1:10" x14ac:dyDescent="0.3">
      <c r="A38" s="127"/>
      <c r="B38" s="125"/>
      <c r="C38" s="21" t="s">
        <v>84</v>
      </c>
      <c r="D38" s="31">
        <v>10.6</v>
      </c>
      <c r="E38" s="31">
        <v>15.7</v>
      </c>
      <c r="F38" s="31">
        <v>21.4</v>
      </c>
      <c r="G38" s="31">
        <v>20.399999999999999</v>
      </c>
      <c r="H38" s="31">
        <v>15</v>
      </c>
      <c r="I38" s="31">
        <v>16.8</v>
      </c>
      <c r="J38" s="32">
        <v>256</v>
      </c>
    </row>
    <row r="39" spans="1:10" x14ac:dyDescent="0.3">
      <c r="A39" s="128"/>
      <c r="B39" s="125"/>
      <c r="C39" s="21" t="s">
        <v>85</v>
      </c>
      <c r="D39" s="31">
        <v>6.2</v>
      </c>
      <c r="E39" s="31">
        <v>10.7</v>
      </c>
      <c r="F39" s="31">
        <v>17.100000000000001</v>
      </c>
      <c r="G39" s="31">
        <v>19.899999999999999</v>
      </c>
      <c r="H39" s="31">
        <v>18</v>
      </c>
      <c r="I39" s="31">
        <v>28.1</v>
      </c>
      <c r="J39" s="32">
        <v>273</v>
      </c>
    </row>
    <row r="41" spans="1:10" x14ac:dyDescent="0.3">
      <c r="A41" s="16" t="s">
        <v>145</v>
      </c>
    </row>
    <row r="42" spans="1:10" x14ac:dyDescent="0.3">
      <c r="A42" s="8" t="s">
        <v>140</v>
      </c>
    </row>
    <row r="43" spans="1:10" x14ac:dyDescent="0.3">
      <c r="A43" s="14" t="s">
        <v>144</v>
      </c>
    </row>
    <row r="44" spans="1:10" x14ac:dyDescent="0.3">
      <c r="A44" s="14" t="s">
        <v>269</v>
      </c>
    </row>
  </sheetData>
  <mergeCells count="12">
    <mergeCell ref="A28:A39"/>
    <mergeCell ref="B29:B30"/>
    <mergeCell ref="B31:B34"/>
    <mergeCell ref="B35:B39"/>
    <mergeCell ref="A4:A15"/>
    <mergeCell ref="B5:B6"/>
    <mergeCell ref="B7:B10"/>
    <mergeCell ref="B11:B15"/>
    <mergeCell ref="A16:A27"/>
    <mergeCell ref="B17:B18"/>
    <mergeCell ref="B19:B22"/>
    <mergeCell ref="B23:B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38D7-4082-4C96-B8D5-D5C11E77E18C}">
  <sheetPr>
    <tabColor rgb="FF00B050"/>
  </sheetPr>
  <dimension ref="A1:Z86"/>
  <sheetViews>
    <sheetView zoomScaleNormal="100" workbookViewId="0">
      <selection activeCell="A30" sqref="A30"/>
    </sheetView>
  </sheetViews>
  <sheetFormatPr baseColWidth="10" defaultRowHeight="15" x14ac:dyDescent="0.3"/>
  <cols>
    <col min="1" max="12" width="11.42578125" style="8"/>
    <col min="13" max="13" width="20" style="8" customWidth="1"/>
    <col min="14" max="14" width="15.5703125" style="8" customWidth="1"/>
    <col min="15" max="15" width="39.85546875" style="8" bestFit="1" customWidth="1"/>
    <col min="16" max="16" width="20" style="8" bestFit="1" customWidth="1"/>
    <col min="17" max="17" width="11.42578125" style="12" bestFit="1" customWidth="1"/>
    <col min="18" max="22" width="11.7109375" style="12" bestFit="1" customWidth="1"/>
    <col min="23" max="23" width="16" style="8" bestFit="1" customWidth="1"/>
    <col min="24" max="16384" width="11.42578125" style="8"/>
  </cols>
  <sheetData>
    <row r="1" spans="1:7" x14ac:dyDescent="0.3">
      <c r="A1" s="7" t="s">
        <v>93</v>
      </c>
    </row>
    <row r="2" spans="1:7" x14ac:dyDescent="0.3">
      <c r="A2" s="7"/>
    </row>
    <row r="8" spans="1:7" x14ac:dyDescent="0.3">
      <c r="A8" s="9"/>
      <c r="B8" s="9"/>
      <c r="C8" s="9"/>
      <c r="D8" s="9"/>
      <c r="E8" s="9"/>
      <c r="F8" s="9"/>
      <c r="G8" s="9"/>
    </row>
    <row r="9" spans="1:7" x14ac:dyDescent="0.3">
      <c r="B9" s="10"/>
      <c r="C9" s="10"/>
      <c r="D9" s="10"/>
      <c r="E9" s="10"/>
      <c r="F9" s="10"/>
      <c r="G9" s="10"/>
    </row>
    <row r="10" spans="1:7" x14ac:dyDescent="0.3">
      <c r="B10" s="10"/>
      <c r="C10" s="10"/>
      <c r="D10" s="10"/>
      <c r="E10" s="10"/>
      <c r="F10" s="10"/>
      <c r="G10" s="10"/>
    </row>
    <row r="11" spans="1:7" x14ac:dyDescent="0.3">
      <c r="B11" s="10"/>
      <c r="C11" s="10"/>
      <c r="D11" s="10"/>
      <c r="E11" s="10"/>
      <c r="F11" s="10"/>
      <c r="G11" s="10"/>
    </row>
    <row r="12" spans="1:7" x14ac:dyDescent="0.3">
      <c r="B12" s="10"/>
      <c r="C12" s="10"/>
      <c r="D12" s="10"/>
      <c r="E12" s="10"/>
      <c r="F12" s="10"/>
      <c r="G12" s="10"/>
    </row>
    <row r="13" spans="1:7" x14ac:dyDescent="0.3">
      <c r="B13" s="10"/>
      <c r="C13" s="10"/>
      <c r="D13" s="10"/>
      <c r="E13" s="10"/>
      <c r="F13" s="10"/>
      <c r="G13" s="10"/>
    </row>
    <row r="14" spans="1:7" x14ac:dyDescent="0.3">
      <c r="B14" s="10"/>
      <c r="C14" s="10"/>
      <c r="D14" s="10"/>
      <c r="E14" s="10"/>
      <c r="F14" s="10"/>
      <c r="G14" s="10"/>
    </row>
    <row r="27" spans="1:24" x14ac:dyDescent="0.3">
      <c r="A27" s="11" t="s">
        <v>259</v>
      </c>
    </row>
    <row r="28" spans="1:24" x14ac:dyDescent="0.3">
      <c r="A28" s="8" t="s">
        <v>140</v>
      </c>
    </row>
    <row r="29" spans="1:24" x14ac:dyDescent="0.3">
      <c r="A29" s="8" t="s">
        <v>146</v>
      </c>
    </row>
    <row r="30" spans="1:24" x14ac:dyDescent="0.3">
      <c r="A30" s="8" t="s">
        <v>268</v>
      </c>
    </row>
    <row r="32" spans="1:24" x14ac:dyDescent="0.3">
      <c r="A32" s="8" t="s">
        <v>86</v>
      </c>
      <c r="X32" s="10"/>
    </row>
    <row r="33" spans="1:8" x14ac:dyDescent="0.3">
      <c r="A33" s="25" t="s">
        <v>8</v>
      </c>
      <c r="B33" s="25" t="s">
        <v>75</v>
      </c>
      <c r="C33" s="25" t="s">
        <v>76</v>
      </c>
      <c r="D33" s="25" t="s">
        <v>77</v>
      </c>
      <c r="E33" s="25" t="s">
        <v>78</v>
      </c>
      <c r="F33" s="25" t="s">
        <v>79</v>
      </c>
      <c r="G33" s="25" t="s">
        <v>80</v>
      </c>
    </row>
    <row r="34" spans="1:8" x14ac:dyDescent="0.3">
      <c r="A34" s="25">
        <v>2023</v>
      </c>
      <c r="B34" s="35">
        <v>14</v>
      </c>
      <c r="C34" s="35">
        <v>19.100000000000001</v>
      </c>
      <c r="D34" s="35">
        <v>21.5</v>
      </c>
      <c r="E34" s="35">
        <v>17.899999999999999</v>
      </c>
      <c r="F34" s="35">
        <v>12.4</v>
      </c>
      <c r="G34" s="35">
        <v>15.2</v>
      </c>
      <c r="H34" s="10"/>
    </row>
    <row r="35" spans="1:8" x14ac:dyDescent="0.3">
      <c r="A35" s="25">
        <v>2024</v>
      </c>
      <c r="B35" s="35">
        <v>15.1</v>
      </c>
      <c r="C35" s="35">
        <v>19.2</v>
      </c>
      <c r="D35" s="35">
        <v>21.2</v>
      </c>
      <c r="E35" s="35">
        <v>17.5</v>
      </c>
      <c r="F35" s="35">
        <v>12.1</v>
      </c>
      <c r="G35" s="35">
        <v>14.9</v>
      </c>
    </row>
    <row r="36" spans="1:8" x14ac:dyDescent="0.3">
      <c r="A36" s="25">
        <v>2025</v>
      </c>
      <c r="B36" s="35">
        <v>15</v>
      </c>
      <c r="C36" s="35">
        <v>18.8</v>
      </c>
      <c r="D36" s="35">
        <v>20.7</v>
      </c>
      <c r="E36" s="35">
        <v>17.5</v>
      </c>
      <c r="F36" s="35">
        <v>12.2</v>
      </c>
      <c r="G36" s="35">
        <v>15.8</v>
      </c>
    </row>
    <row r="65" spans="24:26" x14ac:dyDescent="0.3">
      <c r="X65" s="10"/>
      <c r="Y65" s="10"/>
      <c r="Z65" s="10"/>
    </row>
    <row r="66" spans="24:26" x14ac:dyDescent="0.3">
      <c r="X66" s="10"/>
      <c r="Y66" s="10"/>
      <c r="Z66" s="10"/>
    </row>
    <row r="67" spans="24:26" x14ac:dyDescent="0.3">
      <c r="X67" s="10"/>
      <c r="Y67" s="10"/>
      <c r="Z67" s="10"/>
    </row>
    <row r="68" spans="24:26" x14ac:dyDescent="0.3">
      <c r="X68" s="10"/>
      <c r="Y68" s="10"/>
      <c r="Z68" s="10"/>
    </row>
    <row r="69" spans="24:26" x14ac:dyDescent="0.3">
      <c r="X69" s="10"/>
      <c r="Y69" s="10"/>
      <c r="Z69" s="10"/>
    </row>
    <row r="70" spans="24:26" x14ac:dyDescent="0.3">
      <c r="X70" s="10"/>
      <c r="Y70" s="10"/>
      <c r="Z70" s="10"/>
    </row>
    <row r="71" spans="24:26" x14ac:dyDescent="0.3">
      <c r="X71" s="10"/>
      <c r="Y71" s="10"/>
      <c r="Z71" s="10"/>
    </row>
    <row r="72" spans="24:26" x14ac:dyDescent="0.3">
      <c r="X72" s="10"/>
      <c r="Y72" s="10"/>
      <c r="Z72" s="10"/>
    </row>
    <row r="85" spans="24:24" x14ac:dyDescent="0.3">
      <c r="X85" s="10"/>
    </row>
    <row r="86" spans="24:24" x14ac:dyDescent="0.3">
      <c r="X86" s="10"/>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83096-A2D0-4F73-BEC2-4C3F5CFACD21}">
  <sheetPr>
    <tabColor rgb="FFFFC000"/>
  </sheetPr>
  <dimension ref="A1:J44"/>
  <sheetViews>
    <sheetView topLeftCell="A16" zoomScaleNormal="100" workbookViewId="0">
      <selection activeCell="A44" sqref="A44"/>
    </sheetView>
  </sheetViews>
  <sheetFormatPr baseColWidth="10" defaultRowHeight="15" x14ac:dyDescent="0.3"/>
  <cols>
    <col min="1" max="1" width="11.5703125" style="14" customWidth="1"/>
    <col min="2" max="2" width="39.85546875" style="14" bestFit="1" customWidth="1"/>
    <col min="3" max="3" width="20" style="14" bestFit="1" customWidth="1"/>
    <col min="4" max="4" width="11.42578125" style="14" bestFit="1" customWidth="1"/>
    <col min="5" max="9" width="11.7109375" style="14" bestFit="1" customWidth="1"/>
    <col min="10" max="10" width="16" style="54" bestFit="1" customWidth="1"/>
    <col min="11" max="16384" width="11.42578125" style="14"/>
  </cols>
  <sheetData>
    <row r="1" spans="1:10" x14ac:dyDescent="0.3">
      <c r="A1" s="13" t="s">
        <v>92</v>
      </c>
      <c r="D1" s="15"/>
      <c r="E1" s="15"/>
      <c r="F1" s="15"/>
      <c r="G1" s="15"/>
      <c r="H1" s="15"/>
      <c r="I1" s="15"/>
    </row>
    <row r="2" spans="1:10" x14ac:dyDescent="0.3">
      <c r="D2" s="15"/>
      <c r="E2" s="15"/>
      <c r="F2" s="15"/>
      <c r="G2" s="15"/>
      <c r="H2" s="15"/>
      <c r="I2" s="15"/>
    </row>
    <row r="3" spans="1:10" x14ac:dyDescent="0.3">
      <c r="A3" s="33" t="s">
        <v>8</v>
      </c>
      <c r="B3" s="33" t="s">
        <v>7</v>
      </c>
      <c r="C3" s="33" t="s">
        <v>0</v>
      </c>
      <c r="D3" s="34" t="s">
        <v>75</v>
      </c>
      <c r="E3" s="34" t="s">
        <v>76</v>
      </c>
      <c r="F3" s="34" t="s">
        <v>77</v>
      </c>
      <c r="G3" s="34" t="s">
        <v>78</v>
      </c>
      <c r="H3" s="34" t="s">
        <v>79</v>
      </c>
      <c r="I3" s="34" t="s">
        <v>80</v>
      </c>
      <c r="J3" s="56" t="s">
        <v>14</v>
      </c>
    </row>
    <row r="4" spans="1:10" x14ac:dyDescent="0.3">
      <c r="A4" s="122">
        <v>2025</v>
      </c>
      <c r="B4" s="17" t="s">
        <v>1</v>
      </c>
      <c r="C4" s="17" t="s">
        <v>1</v>
      </c>
      <c r="D4" s="35">
        <v>15</v>
      </c>
      <c r="E4" s="35">
        <v>18.8</v>
      </c>
      <c r="F4" s="35">
        <v>20.7</v>
      </c>
      <c r="G4" s="35">
        <v>17.5</v>
      </c>
      <c r="H4" s="35">
        <v>12.2</v>
      </c>
      <c r="I4" s="35">
        <v>15.8</v>
      </c>
      <c r="J4" s="36">
        <v>250</v>
      </c>
    </row>
    <row r="5" spans="1:10" x14ac:dyDescent="0.3">
      <c r="A5" s="122"/>
      <c r="B5" s="124" t="s">
        <v>2</v>
      </c>
      <c r="C5" s="20" t="s">
        <v>19</v>
      </c>
      <c r="D5" s="35">
        <v>15.8</v>
      </c>
      <c r="E5" s="35">
        <v>20.6</v>
      </c>
      <c r="F5" s="35">
        <v>22</v>
      </c>
      <c r="G5" s="35">
        <v>17.600000000000001</v>
      </c>
      <c r="H5" s="35">
        <v>11.4</v>
      </c>
      <c r="I5" s="35">
        <v>12.7</v>
      </c>
      <c r="J5" s="36">
        <v>246</v>
      </c>
    </row>
    <row r="6" spans="1:10" x14ac:dyDescent="0.3">
      <c r="A6" s="122"/>
      <c r="B6" s="135"/>
      <c r="C6" s="62" t="s">
        <v>20</v>
      </c>
      <c r="D6" s="67">
        <v>14.2</v>
      </c>
      <c r="E6" s="67">
        <v>17.2</v>
      </c>
      <c r="F6" s="67">
        <v>19.600000000000001</v>
      </c>
      <c r="G6" s="67">
        <v>17.399999999999999</v>
      </c>
      <c r="H6" s="67">
        <v>12.9</v>
      </c>
      <c r="I6" s="67">
        <v>18.8</v>
      </c>
      <c r="J6" s="68">
        <v>255</v>
      </c>
    </row>
    <row r="7" spans="1:10" x14ac:dyDescent="0.3">
      <c r="A7" s="123"/>
      <c r="B7" s="124" t="s">
        <v>12</v>
      </c>
      <c r="C7" s="20" t="s">
        <v>3</v>
      </c>
      <c r="D7" s="35">
        <v>6.1</v>
      </c>
      <c r="E7" s="35">
        <v>12.7</v>
      </c>
      <c r="F7" s="35">
        <v>19.8</v>
      </c>
      <c r="G7" s="35">
        <v>20.399999999999999</v>
      </c>
      <c r="H7" s="35">
        <v>16.3</v>
      </c>
      <c r="I7" s="35">
        <v>24.8</v>
      </c>
      <c r="J7" s="36">
        <v>269</v>
      </c>
    </row>
    <row r="8" spans="1:10" x14ac:dyDescent="0.3">
      <c r="A8" s="123"/>
      <c r="B8" s="124"/>
      <c r="C8" s="20" t="s">
        <v>4</v>
      </c>
      <c r="D8" s="35">
        <v>13.6</v>
      </c>
      <c r="E8" s="35">
        <v>19.100000000000001</v>
      </c>
      <c r="F8" s="35">
        <v>21.4</v>
      </c>
      <c r="G8" s="35">
        <v>18</v>
      </c>
      <c r="H8" s="35">
        <v>12.4</v>
      </c>
      <c r="I8" s="35">
        <v>15.5</v>
      </c>
      <c r="J8" s="36">
        <v>251</v>
      </c>
    </row>
    <row r="9" spans="1:10" x14ac:dyDescent="0.3">
      <c r="A9" s="123"/>
      <c r="B9" s="124"/>
      <c r="C9" s="20" t="s">
        <v>5</v>
      </c>
      <c r="D9" s="35">
        <v>28</v>
      </c>
      <c r="E9" s="35">
        <v>25.4</v>
      </c>
      <c r="F9" s="35">
        <v>20.3</v>
      </c>
      <c r="G9" s="35">
        <v>13</v>
      </c>
      <c r="H9" s="35">
        <v>7</v>
      </c>
      <c r="I9" s="35">
        <v>6.4</v>
      </c>
      <c r="J9" s="36">
        <v>227</v>
      </c>
    </row>
    <row r="10" spans="1:10" x14ac:dyDescent="0.3">
      <c r="A10" s="123"/>
      <c r="B10" s="124"/>
      <c r="C10" s="20" t="s">
        <v>6</v>
      </c>
      <c r="D10" s="35">
        <v>38.6</v>
      </c>
      <c r="E10" s="35">
        <v>26.3</v>
      </c>
      <c r="F10" s="35">
        <v>17.8</v>
      </c>
      <c r="G10" s="35">
        <v>9.4</v>
      </c>
      <c r="H10" s="35">
        <v>4.5999999999999996</v>
      </c>
      <c r="I10" s="35">
        <v>3.3</v>
      </c>
      <c r="J10" s="36">
        <v>215</v>
      </c>
    </row>
    <row r="11" spans="1:10" x14ac:dyDescent="0.3">
      <c r="A11" s="123"/>
      <c r="B11" s="125" t="s">
        <v>13</v>
      </c>
      <c r="C11" s="21" t="s">
        <v>81</v>
      </c>
      <c r="D11" s="35">
        <v>30.4</v>
      </c>
      <c r="E11" s="35">
        <v>25.8</v>
      </c>
      <c r="F11" s="35">
        <v>19.899999999999999</v>
      </c>
      <c r="G11" s="35">
        <v>12.1</v>
      </c>
      <c r="H11" s="35">
        <v>6.4</v>
      </c>
      <c r="I11" s="35">
        <v>5.4</v>
      </c>
      <c r="J11" s="36">
        <v>224</v>
      </c>
    </row>
    <row r="12" spans="1:10" x14ac:dyDescent="0.3">
      <c r="A12" s="123"/>
      <c r="B12" s="125"/>
      <c r="C12" s="21" t="s">
        <v>82</v>
      </c>
      <c r="D12" s="35">
        <v>17.899999999999999</v>
      </c>
      <c r="E12" s="35">
        <v>22.6</v>
      </c>
      <c r="F12" s="35">
        <v>22.4</v>
      </c>
      <c r="G12" s="35">
        <v>16.7</v>
      </c>
      <c r="H12" s="35">
        <v>10.1</v>
      </c>
      <c r="I12" s="35">
        <v>10.3</v>
      </c>
      <c r="J12" s="36">
        <v>241</v>
      </c>
    </row>
    <row r="13" spans="1:10" x14ac:dyDescent="0.3">
      <c r="A13" s="123"/>
      <c r="B13" s="125"/>
      <c r="C13" s="21" t="s">
        <v>83</v>
      </c>
      <c r="D13" s="35">
        <v>13.1</v>
      </c>
      <c r="E13" s="35">
        <v>19.7</v>
      </c>
      <c r="F13" s="35">
        <v>22.6</v>
      </c>
      <c r="G13" s="35">
        <v>18.5</v>
      </c>
      <c r="H13" s="35">
        <v>12.3</v>
      </c>
      <c r="I13" s="35">
        <v>13.8</v>
      </c>
      <c r="J13" s="36">
        <v>249</v>
      </c>
    </row>
    <row r="14" spans="1:10" x14ac:dyDescent="0.3">
      <c r="A14" s="123"/>
      <c r="B14" s="125"/>
      <c r="C14" s="21" t="s">
        <v>84</v>
      </c>
      <c r="D14" s="35">
        <v>10</v>
      </c>
      <c r="E14" s="35">
        <v>17</v>
      </c>
      <c r="F14" s="35">
        <v>21.8</v>
      </c>
      <c r="G14" s="35">
        <v>19.600000000000001</v>
      </c>
      <c r="H14" s="35">
        <v>14.2</v>
      </c>
      <c r="I14" s="35">
        <v>17.399999999999999</v>
      </c>
      <c r="J14" s="36">
        <v>257</v>
      </c>
    </row>
    <row r="15" spans="1:10" x14ac:dyDescent="0.3">
      <c r="A15" s="123"/>
      <c r="B15" s="125"/>
      <c r="C15" s="21" t="s">
        <v>85</v>
      </c>
      <c r="D15" s="35">
        <v>5.7</v>
      </c>
      <c r="E15" s="35">
        <v>11.2</v>
      </c>
      <c r="F15" s="35">
        <v>17.899999999999999</v>
      </c>
      <c r="G15" s="35">
        <v>19.8</v>
      </c>
      <c r="H15" s="35">
        <v>16.8</v>
      </c>
      <c r="I15" s="35">
        <v>28.6</v>
      </c>
      <c r="J15" s="36">
        <v>274</v>
      </c>
    </row>
    <row r="16" spans="1:10" x14ac:dyDescent="0.3">
      <c r="A16" s="122">
        <v>2024</v>
      </c>
      <c r="B16" s="71" t="s">
        <v>1</v>
      </c>
      <c r="C16" s="71" t="s">
        <v>1</v>
      </c>
      <c r="D16" s="69">
        <v>15.1</v>
      </c>
      <c r="E16" s="69">
        <v>19.2</v>
      </c>
      <c r="F16" s="69">
        <v>21.2</v>
      </c>
      <c r="G16" s="69">
        <v>17.5</v>
      </c>
      <c r="H16" s="69">
        <v>12.1</v>
      </c>
      <c r="I16" s="69">
        <v>14.9</v>
      </c>
      <c r="J16" s="70">
        <v>249</v>
      </c>
    </row>
    <row r="17" spans="1:10" ht="15.75" customHeight="1" x14ac:dyDescent="0.3">
      <c r="A17" s="122"/>
      <c r="B17" s="124" t="s">
        <v>2</v>
      </c>
      <c r="C17" s="20" t="s">
        <v>19</v>
      </c>
      <c r="D17" s="35">
        <v>16</v>
      </c>
      <c r="E17" s="35">
        <v>21</v>
      </c>
      <c r="F17" s="35">
        <v>22.2</v>
      </c>
      <c r="G17" s="35">
        <v>17.600000000000001</v>
      </c>
      <c r="H17" s="35">
        <v>11.3</v>
      </c>
      <c r="I17" s="35">
        <v>11.9</v>
      </c>
      <c r="J17" s="36">
        <v>244</v>
      </c>
    </row>
    <row r="18" spans="1:10" ht="15.75" customHeight="1" x14ac:dyDescent="0.3">
      <c r="A18" s="122"/>
      <c r="B18" s="124"/>
      <c r="C18" s="20" t="s">
        <v>20</v>
      </c>
      <c r="D18" s="35">
        <v>14.2</v>
      </c>
      <c r="E18" s="35">
        <v>17.5</v>
      </c>
      <c r="F18" s="35">
        <v>20.100000000000001</v>
      </c>
      <c r="G18" s="35">
        <v>17.5</v>
      </c>
      <c r="H18" s="35">
        <v>12.9</v>
      </c>
      <c r="I18" s="35">
        <v>17.899999999999999</v>
      </c>
      <c r="J18" s="36">
        <v>254</v>
      </c>
    </row>
    <row r="19" spans="1:10" ht="15.75" customHeight="1" x14ac:dyDescent="0.3">
      <c r="A19" s="122"/>
      <c r="B19" s="124" t="s">
        <v>12</v>
      </c>
      <c r="C19" s="20" t="s">
        <v>3</v>
      </c>
      <c r="D19" s="35">
        <v>6.4</v>
      </c>
      <c r="E19" s="35">
        <v>13.2</v>
      </c>
      <c r="F19" s="35">
        <v>19.899999999999999</v>
      </c>
      <c r="G19" s="35">
        <v>20.6</v>
      </c>
      <c r="H19" s="35">
        <v>16.399999999999999</v>
      </c>
      <c r="I19" s="35">
        <v>23.5</v>
      </c>
      <c r="J19" s="36">
        <v>268</v>
      </c>
    </row>
    <row r="20" spans="1:10" ht="15.75" customHeight="1" x14ac:dyDescent="0.3">
      <c r="A20" s="122"/>
      <c r="B20" s="124"/>
      <c r="C20" s="20" t="s">
        <v>4</v>
      </c>
      <c r="D20" s="35">
        <v>13.7</v>
      </c>
      <c r="E20" s="35">
        <v>19.5</v>
      </c>
      <c r="F20" s="35">
        <v>22</v>
      </c>
      <c r="G20" s="35">
        <v>18</v>
      </c>
      <c r="H20" s="35">
        <v>12.2</v>
      </c>
      <c r="I20" s="35">
        <v>14.6</v>
      </c>
      <c r="J20" s="36">
        <v>250</v>
      </c>
    </row>
    <row r="21" spans="1:10" ht="15.75" customHeight="1" x14ac:dyDescent="0.3">
      <c r="A21" s="122"/>
      <c r="B21" s="124"/>
      <c r="C21" s="20" t="s">
        <v>5</v>
      </c>
      <c r="D21" s="35">
        <v>28.6</v>
      </c>
      <c r="E21" s="35">
        <v>25.8</v>
      </c>
      <c r="F21" s="35">
        <v>20.6</v>
      </c>
      <c r="G21" s="35">
        <v>12.5</v>
      </c>
      <c r="H21" s="35">
        <v>6.8</v>
      </c>
      <c r="I21" s="35">
        <v>5.8</v>
      </c>
      <c r="J21" s="36">
        <v>226</v>
      </c>
    </row>
    <row r="22" spans="1:10" ht="16.5" customHeight="1" x14ac:dyDescent="0.3">
      <c r="A22" s="122"/>
      <c r="B22" s="124"/>
      <c r="C22" s="20" t="s">
        <v>6</v>
      </c>
      <c r="D22" s="35">
        <v>38.799999999999997</v>
      </c>
      <c r="E22" s="35">
        <v>26.8</v>
      </c>
      <c r="F22" s="35">
        <v>17.8</v>
      </c>
      <c r="G22" s="35">
        <v>9.3000000000000007</v>
      </c>
      <c r="H22" s="35">
        <v>4.3</v>
      </c>
      <c r="I22" s="35">
        <v>3.1</v>
      </c>
      <c r="J22" s="36">
        <v>215</v>
      </c>
    </row>
    <row r="23" spans="1:10" ht="15.75" customHeight="1" x14ac:dyDescent="0.3">
      <c r="A23" s="122"/>
      <c r="B23" s="125" t="s">
        <v>13</v>
      </c>
      <c r="C23" s="21" t="s">
        <v>81</v>
      </c>
      <c r="D23" s="35">
        <v>30.8</v>
      </c>
      <c r="E23" s="35">
        <v>26.2</v>
      </c>
      <c r="F23" s="35">
        <v>20.100000000000001</v>
      </c>
      <c r="G23" s="35">
        <v>11.8</v>
      </c>
      <c r="H23" s="35">
        <v>6.1</v>
      </c>
      <c r="I23" s="35">
        <v>5</v>
      </c>
      <c r="J23" s="36">
        <v>223</v>
      </c>
    </row>
    <row r="24" spans="1:10" ht="15.75" customHeight="1" x14ac:dyDescent="0.3">
      <c r="A24" s="122"/>
      <c r="B24" s="125"/>
      <c r="C24" s="21" t="s">
        <v>82</v>
      </c>
      <c r="D24" s="35">
        <v>18.2</v>
      </c>
      <c r="E24" s="35">
        <v>22.8</v>
      </c>
      <c r="F24" s="35">
        <v>22.6</v>
      </c>
      <c r="G24" s="35">
        <v>16.600000000000001</v>
      </c>
      <c r="H24" s="35">
        <v>10</v>
      </c>
      <c r="I24" s="35">
        <v>9.8000000000000007</v>
      </c>
      <c r="J24" s="36">
        <v>240</v>
      </c>
    </row>
    <row r="25" spans="1:10" ht="15.75" customHeight="1" x14ac:dyDescent="0.3">
      <c r="A25" s="122"/>
      <c r="B25" s="125"/>
      <c r="C25" s="21" t="s">
        <v>83</v>
      </c>
      <c r="D25" s="35">
        <v>13.3</v>
      </c>
      <c r="E25" s="35">
        <v>20.5</v>
      </c>
      <c r="F25" s="35">
        <v>23</v>
      </c>
      <c r="G25" s="35">
        <v>18.5</v>
      </c>
      <c r="H25" s="35">
        <v>12</v>
      </c>
      <c r="I25" s="35">
        <v>12.7</v>
      </c>
      <c r="J25" s="36">
        <v>248</v>
      </c>
    </row>
    <row r="26" spans="1:10" ht="15.75" customHeight="1" x14ac:dyDescent="0.3">
      <c r="A26" s="122"/>
      <c r="B26" s="125"/>
      <c r="C26" s="21" t="s">
        <v>84</v>
      </c>
      <c r="D26" s="35">
        <v>10.1</v>
      </c>
      <c r="E26" s="35">
        <v>17.399999999999999</v>
      </c>
      <c r="F26" s="35">
        <v>22.5</v>
      </c>
      <c r="G26" s="35">
        <v>19.8</v>
      </c>
      <c r="H26" s="35">
        <v>13.9</v>
      </c>
      <c r="I26" s="35">
        <v>16.399999999999999</v>
      </c>
      <c r="J26" s="36">
        <v>255</v>
      </c>
    </row>
    <row r="27" spans="1:10" ht="16.5" customHeight="1" x14ac:dyDescent="0.3">
      <c r="A27" s="122"/>
      <c r="B27" s="125"/>
      <c r="C27" s="21" t="s">
        <v>85</v>
      </c>
      <c r="D27" s="35">
        <v>5.8</v>
      </c>
      <c r="E27" s="35">
        <v>11.6</v>
      </c>
      <c r="F27" s="35">
        <v>18.3</v>
      </c>
      <c r="G27" s="35">
        <v>20.100000000000001</v>
      </c>
      <c r="H27" s="35">
        <v>17</v>
      </c>
      <c r="I27" s="35">
        <v>27.2</v>
      </c>
      <c r="J27" s="36">
        <v>273</v>
      </c>
    </row>
    <row r="28" spans="1:10" ht="16.5" customHeight="1" x14ac:dyDescent="0.3">
      <c r="A28" s="126">
        <v>2023</v>
      </c>
      <c r="B28" s="17" t="s">
        <v>1</v>
      </c>
      <c r="C28" s="17" t="s">
        <v>1</v>
      </c>
      <c r="D28" s="35">
        <v>14</v>
      </c>
      <c r="E28" s="35">
        <v>19.100000000000001</v>
      </c>
      <c r="F28" s="35">
        <v>21.5</v>
      </c>
      <c r="G28" s="35">
        <v>17.899999999999999</v>
      </c>
      <c r="H28" s="35">
        <v>12.4</v>
      </c>
      <c r="I28" s="35">
        <v>15.2</v>
      </c>
      <c r="J28" s="36">
        <v>250</v>
      </c>
    </row>
    <row r="29" spans="1:10" ht="16.5" customHeight="1" x14ac:dyDescent="0.3">
      <c r="A29" s="127"/>
      <c r="B29" s="124" t="s">
        <v>2</v>
      </c>
      <c r="C29" s="20" t="s">
        <v>19</v>
      </c>
      <c r="D29" s="35">
        <v>14.7</v>
      </c>
      <c r="E29" s="35">
        <v>20.8</v>
      </c>
      <c r="F29" s="35">
        <v>22.7</v>
      </c>
      <c r="G29" s="35">
        <v>18.100000000000001</v>
      </c>
      <c r="H29" s="35">
        <v>11.5</v>
      </c>
      <c r="I29" s="35">
        <v>12.2</v>
      </c>
      <c r="J29" s="36">
        <v>246</v>
      </c>
    </row>
    <row r="30" spans="1:10" ht="16.5" customHeight="1" x14ac:dyDescent="0.3">
      <c r="A30" s="127"/>
      <c r="B30" s="124"/>
      <c r="C30" s="20" t="s">
        <v>20</v>
      </c>
      <c r="D30" s="35">
        <v>13.3</v>
      </c>
      <c r="E30" s="35">
        <v>17.399999999999999</v>
      </c>
      <c r="F30" s="35">
        <v>20.3</v>
      </c>
      <c r="G30" s="35">
        <v>17.8</v>
      </c>
      <c r="H30" s="35">
        <v>13.1</v>
      </c>
      <c r="I30" s="35">
        <v>18.100000000000001</v>
      </c>
      <c r="J30" s="36">
        <v>254</v>
      </c>
    </row>
    <row r="31" spans="1:10" ht="16.5" customHeight="1" x14ac:dyDescent="0.3">
      <c r="A31" s="127"/>
      <c r="B31" s="124" t="s">
        <v>12</v>
      </c>
      <c r="C31" s="20" t="s">
        <v>3</v>
      </c>
      <c r="D31" s="35">
        <v>5.9</v>
      </c>
      <c r="E31" s="35">
        <v>13</v>
      </c>
      <c r="F31" s="35">
        <v>20.2</v>
      </c>
      <c r="G31" s="35">
        <v>21</v>
      </c>
      <c r="H31" s="35">
        <v>16.399999999999999</v>
      </c>
      <c r="I31" s="35">
        <v>23.5</v>
      </c>
      <c r="J31" s="36">
        <v>268</v>
      </c>
    </row>
    <row r="32" spans="1:10" ht="16.5" customHeight="1" x14ac:dyDescent="0.3">
      <c r="A32" s="127"/>
      <c r="B32" s="124"/>
      <c r="C32" s="20" t="s">
        <v>4</v>
      </c>
      <c r="D32" s="35">
        <v>12.4</v>
      </c>
      <c r="E32" s="35">
        <v>19.2</v>
      </c>
      <c r="F32" s="35">
        <v>22.3</v>
      </c>
      <c r="G32" s="35">
        <v>18.600000000000001</v>
      </c>
      <c r="H32" s="35">
        <v>12.6</v>
      </c>
      <c r="I32" s="35">
        <v>15</v>
      </c>
      <c r="J32" s="36">
        <v>251</v>
      </c>
    </row>
    <row r="33" spans="1:10" ht="16.5" customHeight="1" x14ac:dyDescent="0.3">
      <c r="A33" s="127"/>
      <c r="B33" s="124"/>
      <c r="C33" s="20" t="s">
        <v>5</v>
      </c>
      <c r="D33" s="35">
        <v>26.8</v>
      </c>
      <c r="E33" s="35">
        <v>26.3</v>
      </c>
      <c r="F33" s="35">
        <v>21.1</v>
      </c>
      <c r="G33" s="35">
        <v>12.9</v>
      </c>
      <c r="H33" s="35">
        <v>7</v>
      </c>
      <c r="I33" s="35">
        <v>6</v>
      </c>
      <c r="J33" s="36">
        <v>227</v>
      </c>
    </row>
    <row r="34" spans="1:10" ht="16.5" customHeight="1" x14ac:dyDescent="0.3">
      <c r="A34" s="127"/>
      <c r="B34" s="124"/>
      <c r="C34" s="20" t="s">
        <v>6</v>
      </c>
      <c r="D34" s="35">
        <v>38.6</v>
      </c>
      <c r="E34" s="35">
        <v>27.1</v>
      </c>
      <c r="F34" s="35">
        <v>17.899999999999999</v>
      </c>
      <c r="G34" s="35">
        <v>9.1</v>
      </c>
      <c r="H34" s="35">
        <v>4.3</v>
      </c>
      <c r="I34" s="35">
        <v>3.1</v>
      </c>
      <c r="J34" s="36">
        <v>214</v>
      </c>
    </row>
    <row r="35" spans="1:10" ht="16.5" customHeight="1" x14ac:dyDescent="0.3">
      <c r="A35" s="127"/>
      <c r="B35" s="125" t="s">
        <v>13</v>
      </c>
      <c r="C35" s="21" t="s">
        <v>81</v>
      </c>
      <c r="D35" s="35">
        <v>29.1</v>
      </c>
      <c r="E35" s="35">
        <v>26.6</v>
      </c>
      <c r="F35" s="35">
        <v>20.6</v>
      </c>
      <c r="G35" s="35">
        <v>12.1</v>
      </c>
      <c r="H35" s="35">
        <v>6.4</v>
      </c>
      <c r="I35" s="35">
        <v>5.2</v>
      </c>
      <c r="J35" s="36">
        <v>224</v>
      </c>
    </row>
    <row r="36" spans="1:10" ht="16.5" customHeight="1" x14ac:dyDescent="0.3">
      <c r="A36" s="127"/>
      <c r="B36" s="125"/>
      <c r="C36" s="21" t="s">
        <v>82</v>
      </c>
      <c r="D36" s="35">
        <v>16.899999999999999</v>
      </c>
      <c r="E36" s="35">
        <v>22.6</v>
      </c>
      <c r="F36" s="35">
        <v>23.4</v>
      </c>
      <c r="G36" s="35">
        <v>16.899999999999999</v>
      </c>
      <c r="H36" s="35">
        <v>10.199999999999999</v>
      </c>
      <c r="I36" s="35">
        <v>9.9</v>
      </c>
      <c r="J36" s="36">
        <v>241</v>
      </c>
    </row>
    <row r="37" spans="1:10" ht="16.5" customHeight="1" x14ac:dyDescent="0.3">
      <c r="A37" s="127"/>
      <c r="B37" s="125"/>
      <c r="C37" s="21" t="s">
        <v>83</v>
      </c>
      <c r="D37" s="35">
        <v>12</v>
      </c>
      <c r="E37" s="35">
        <v>19.8</v>
      </c>
      <c r="F37" s="35">
        <v>23.3</v>
      </c>
      <c r="G37" s="35">
        <v>19.3</v>
      </c>
      <c r="H37" s="35">
        <v>12.4</v>
      </c>
      <c r="I37" s="35">
        <v>13.2</v>
      </c>
      <c r="J37" s="36">
        <v>249</v>
      </c>
    </row>
    <row r="38" spans="1:10" x14ac:dyDescent="0.3">
      <c r="A38" s="127"/>
      <c r="B38" s="125"/>
      <c r="C38" s="21" t="s">
        <v>84</v>
      </c>
      <c r="D38" s="35">
        <v>9.1999999999999993</v>
      </c>
      <c r="E38" s="35">
        <v>17.2</v>
      </c>
      <c r="F38" s="35">
        <v>22.5</v>
      </c>
      <c r="G38" s="35">
        <v>20.2</v>
      </c>
      <c r="H38" s="35">
        <v>14.1</v>
      </c>
      <c r="I38" s="35">
        <v>16.7</v>
      </c>
      <c r="J38" s="36">
        <v>256</v>
      </c>
    </row>
    <row r="39" spans="1:10" x14ac:dyDescent="0.3">
      <c r="A39" s="128"/>
      <c r="B39" s="125"/>
      <c r="C39" s="21" t="s">
        <v>85</v>
      </c>
      <c r="D39" s="35">
        <v>5.5</v>
      </c>
      <c r="E39" s="35">
        <v>11.6</v>
      </c>
      <c r="F39" s="35">
        <v>18.600000000000001</v>
      </c>
      <c r="G39" s="35">
        <v>20.399999999999999</v>
      </c>
      <c r="H39" s="35">
        <v>17.100000000000001</v>
      </c>
      <c r="I39" s="35">
        <v>26.9</v>
      </c>
      <c r="J39" s="36">
        <v>273</v>
      </c>
    </row>
    <row r="41" spans="1:10" x14ac:dyDescent="0.3">
      <c r="A41" s="16" t="s">
        <v>147</v>
      </c>
    </row>
    <row r="42" spans="1:10" x14ac:dyDescent="0.3">
      <c r="A42" s="8" t="s">
        <v>140</v>
      </c>
    </row>
    <row r="43" spans="1:10" x14ac:dyDescent="0.3">
      <c r="A43" s="14" t="s">
        <v>144</v>
      </c>
    </row>
    <row r="44" spans="1:10" x14ac:dyDescent="0.3">
      <c r="A44" s="14" t="s">
        <v>269</v>
      </c>
    </row>
  </sheetData>
  <mergeCells count="12">
    <mergeCell ref="A28:A39"/>
    <mergeCell ref="B29:B30"/>
    <mergeCell ref="B31:B34"/>
    <mergeCell ref="B35:B39"/>
    <mergeCell ref="A4:A15"/>
    <mergeCell ref="B5:B6"/>
    <mergeCell ref="B7:B10"/>
    <mergeCell ref="B11:B15"/>
    <mergeCell ref="A16:A27"/>
    <mergeCell ref="B17:B18"/>
    <mergeCell ref="B19:B22"/>
    <mergeCell ref="B23: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Figure 1</vt:lpstr>
      <vt:lpstr>Figure 1.1 web</vt:lpstr>
      <vt:lpstr>Figure 1.2 web</vt:lpstr>
      <vt:lpstr>Figure 2</vt:lpstr>
      <vt:lpstr>Figure 2.1 web</vt:lpstr>
      <vt:lpstr>Figure 3</vt:lpstr>
      <vt:lpstr>Figure 3.1 web</vt:lpstr>
      <vt:lpstr>Figure 4</vt:lpstr>
      <vt:lpstr>Figure 4.1 web</vt:lpstr>
      <vt:lpstr>Figure 5</vt:lpstr>
      <vt:lpstr>Figure 6 web</vt:lpstr>
      <vt:lpstr>Figure 7 web</vt:lpstr>
      <vt:lpstr>Figure 8 web</vt:lpstr>
      <vt:lpstr>Figure 9 web</vt:lpstr>
      <vt:lpstr>Figure 10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JOHANNA SZTANKE</cp:lastModifiedBy>
  <cp:lastPrinted>2025-01-21T09:40:49Z</cp:lastPrinted>
  <dcterms:created xsi:type="dcterms:W3CDTF">2022-12-19T14:12:38Z</dcterms:created>
  <dcterms:modified xsi:type="dcterms:W3CDTF">2026-06-02T15:26:25Z</dcterms:modified>
</cp:coreProperties>
</file>