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M:\str-depp-a1\InserJeunes\Publications\NI\Sortants 2022 18-24 mois\Lycéens pro\2026_correction-anomalie-figure-H\"/>
    </mc:Choice>
  </mc:AlternateContent>
  <xr:revisionPtr revIDLastSave="0" documentId="13_ncr:1_{1C9F9AB6-29CB-4DB5-BBCF-64F2C0987274}" xr6:coauthVersionLast="47" xr6:coauthVersionMax="47" xr10:uidLastSave="{00000000-0000-0000-0000-000000000000}"/>
  <bookViews>
    <workbookView xWindow="-120" yWindow="-120" windowWidth="16440" windowHeight="28320" tabRatio="793" firstSheet="1" xr2:uid="{00000000-000D-0000-FFFF-FFFF00000000}"/>
  </bookViews>
  <sheets>
    <sheet name="Lisez-moi" sheetId="16" r:id="rId1"/>
    <sheet name="Bibliographie" sheetId="17" r:id="rId2"/>
    <sheet name="Figure 1" sheetId="2" r:id="rId3"/>
    <sheet name="Figure 2" sheetId="3" r:id="rId4"/>
    <sheet name="Figure A en ligne" sheetId="4" r:id="rId5"/>
    <sheet name="Figure B en ligne" sheetId="5" r:id="rId6"/>
    <sheet name="Figure C en ligne" sheetId="6" r:id="rId7"/>
    <sheet name="Figure D en ligne" sheetId="7" r:id="rId8"/>
    <sheet name="Figure E en ligne" sheetId="8" r:id="rId9"/>
    <sheet name="Figure F en ligne" sheetId="9" r:id="rId10"/>
    <sheet name="Figure G en ligne" sheetId="10" r:id="rId11"/>
    <sheet name="Figure H en ligne" sheetId="11" r:id="rId12"/>
    <sheet name="Figure I en ligne" sheetId="12" r:id="rId13"/>
    <sheet name="Figure J en ligne" sheetId="13" r:id="rId14"/>
    <sheet name="Figure K en ligne" sheetId="14" r:id="rId15"/>
    <sheet name="Figure L en ligne" sheetId="15" r:id="rId16"/>
  </sheets>
  <definedNames>
    <definedName name="_xlnm._FilterDatabase" localSheetId="4" hidden="1">'Figure A en ligne'!$A$4:$S$23</definedName>
    <definedName name="_xlnm._FilterDatabase" localSheetId="15" hidden="1">'Figure L en ligne'!$A$3:$E$15</definedName>
    <definedName name="Z_DE6C7F13_C458_4EDF_B213_30FB397A5644_.wvu.FilterData" localSheetId="4" hidden="1">'Figure A en ligne'!$A$4:$S$23</definedName>
    <definedName name="Z_DE6C7F13_C458_4EDF_B213_30FB397A5644_.wvu.FilterData" localSheetId="15" hidden="1">'Figure L en ligne'!$A$3:$E$15</definedName>
  </definedNames>
  <calcPr calcId="191029" iterateDelta="1E-4"/>
  <customWorkbookViews>
    <customWorkbookView name="Administration centrale - Affichage personnalisé" guid="{DE6C7F13-C458-4EDF-B213-30FB397A5644}" mergeInterval="0" personalView="1" xWindow="2536" windowWidth="1387" windowHeight="1400" tabRatio="748" activeSheetId="5"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31" i="16" l="1"/>
  <c r="A30" i="16"/>
  <c r="A29" i="16"/>
  <c r="A28" i="16"/>
  <c r="A27" i="16"/>
  <c r="A26" i="16"/>
  <c r="A25" i="16"/>
  <c r="A24" i="16"/>
  <c r="A23" i="16"/>
  <c r="A22" i="16"/>
  <c r="A21" i="16"/>
  <c r="A20" i="16"/>
  <c r="A19" i="16"/>
  <c r="A18" i="16"/>
</calcChain>
</file>

<file path=xl/sharedStrings.xml><?xml version="1.0" encoding="utf-8"?>
<sst xmlns="http://schemas.openxmlformats.org/spreadsheetml/2006/main" count="883" uniqueCount="178">
  <si>
    <t>Nombre de mois après la sortie d'études</t>
  </si>
  <si>
    <t>6 mois</t>
  </si>
  <si>
    <t>12 mois</t>
  </si>
  <si>
    <t>18 mois</t>
  </si>
  <si>
    <t>24 mois</t>
  </si>
  <si>
    <t/>
  </si>
  <si>
    <t>Nombre de sortants</t>
  </si>
  <si>
    <t>Nombre de sortants en emploi à 6 mois</t>
  </si>
  <si>
    <t>Nombre de sortants en emploi à 12 mois</t>
  </si>
  <si>
    <t>Nombre de sortants en emploi à 18 mois</t>
  </si>
  <si>
    <t>Nombre de sortants en emploi à 24 mois</t>
  </si>
  <si>
    <t>Sexe</t>
  </si>
  <si>
    <t>Femmes</t>
  </si>
  <si>
    <t>Hommes</t>
  </si>
  <si>
    <t>Certification préparée</t>
  </si>
  <si>
    <t>CAP</t>
  </si>
  <si>
    <t>Bac pro</t>
  </si>
  <si>
    <t>BTS</t>
  </si>
  <si>
    <t>Production</t>
  </si>
  <si>
    <t>Services</t>
  </si>
  <si>
    <t>Diplômés</t>
  </si>
  <si>
    <t>Non diplômés</t>
  </si>
  <si>
    <t xml:space="preserve"> </t>
  </si>
  <si>
    <t>Ensemble</t>
  </si>
  <si>
    <t>Alimentation et agroalimentaire transformation</t>
  </si>
  <si>
    <t>Energie, chimie, métallurgie</t>
  </si>
  <si>
    <t>Matériaux souples</t>
  </si>
  <si>
    <t>Mécanique et structures métalliques</t>
  </si>
  <si>
    <t>Génie civil, construction, bois</t>
  </si>
  <si>
    <t>Electricité, électronique</t>
  </si>
  <si>
    <t>Technologies industrielles</t>
  </si>
  <si>
    <t>Transport, manutention, magasinage</t>
  </si>
  <si>
    <t>Commerce, Vente</t>
  </si>
  <si>
    <t>Finances, comptabilité</t>
  </si>
  <si>
    <t>Secrétariat, communication et information</t>
  </si>
  <si>
    <t>Services aux personnes (santé, social)</t>
  </si>
  <si>
    <t>Coiffure esthétique</t>
  </si>
  <si>
    <t>Hôtellerie, restauration, tourisme</t>
  </si>
  <si>
    <t>Services à la collectivité (sécurité, nettoyage)</t>
  </si>
  <si>
    <t>Nombre de sortants en emploi à 6, 12, 18 et 24 mois</t>
  </si>
  <si>
    <t>Nombre de sortants avec un parcours mixte</t>
  </si>
  <si>
    <t>Nombre de sortants pas en emploi à 6, 12, 18 et 24 mois</t>
  </si>
  <si>
    <t>En emploi</t>
  </si>
  <si>
    <t>En emploi : à temps complet</t>
  </si>
  <si>
    <t>En emploi : à temps partiel</t>
  </si>
  <si>
    <t>En emploi salarié privé 6 mois après la sortie d'études</t>
  </si>
  <si>
    <t>Pas en emploi salarié privé 6 mois après la sortie d'études</t>
  </si>
  <si>
    <t>Situation 6 mois après la sortie d'études</t>
  </si>
  <si>
    <t>BACPRO</t>
  </si>
  <si>
    <t xml:space="preserve">En emploi à 6, 12, 18 et 24 mois </t>
  </si>
  <si>
    <t xml:space="preserve">Parcours mixte </t>
  </si>
  <si>
    <t xml:space="preserve">Aucun emploi à 6, 12, 18 et 24 mois </t>
  </si>
  <si>
    <t>02 Alimentation et agroalimentaire transformation</t>
  </si>
  <si>
    <t>03 Energie, chimie, métallurgie</t>
  </si>
  <si>
    <t>04 Matériaux souples</t>
  </si>
  <si>
    <t>05 Mécanique et structures métalliques</t>
  </si>
  <si>
    <t>06 Génie civil, construction, bois</t>
  </si>
  <si>
    <t>07 Electricité, électronique</t>
  </si>
  <si>
    <t>08 Technologies industrielles</t>
  </si>
  <si>
    <t>09 Transport, manutention, magasinage</t>
  </si>
  <si>
    <t>10 Commerce, Vente</t>
  </si>
  <si>
    <t>11 Finances, comptabilité</t>
  </si>
  <si>
    <t>12 Secrétariat, communication et information</t>
  </si>
  <si>
    <t>13 Services aux personnes (santé, social)</t>
  </si>
  <si>
    <t>14 Coiffure esthétique</t>
  </si>
  <si>
    <t>15 Hôtellerie, restauration, tourisme</t>
  </si>
  <si>
    <t>16 Services à la collectivité (sécurité, nettoyage)</t>
  </si>
  <si>
    <t>En reprise d'études durant l'année scolaire 2023-2024 (en %)</t>
  </si>
  <si>
    <t>Nombre de sortants en reprise d'études durant l'année scolaire 2023-2024</t>
  </si>
  <si>
    <t>BAC PRO</t>
  </si>
  <si>
    <t>Emploi salarié à 6 mois</t>
  </si>
  <si>
    <t>Emploi salarié à 12 mois</t>
  </si>
  <si>
    <t>Emploi salarié à 18 mois</t>
  </si>
  <si>
    <t>Emploi salarié à 24 mois</t>
  </si>
  <si>
    <t>Année de sortie d'études</t>
  </si>
  <si>
    <t>Dont en emploi : intérim</t>
  </si>
  <si>
    <t>Critère</t>
  </si>
  <si>
    <t>Modalité</t>
  </si>
  <si>
    <r>
      <rPr>
        <b/>
        <sz val="9"/>
        <color rgb="FF000000"/>
        <rFont val="Calibri"/>
        <family val="2"/>
      </rPr>
      <t>Source</t>
    </r>
    <r>
      <rPr>
        <sz val="9"/>
        <color rgb="FF000000"/>
        <rFont val="Calibri"/>
        <family val="2"/>
      </rPr>
      <t xml:space="preserve"> : DARES, DEPP, InserJeunes.</t>
    </r>
  </si>
  <si>
    <r>
      <rPr>
        <b/>
        <sz val="9"/>
        <color rgb="FF000000"/>
        <rFont val="Calibri"/>
        <family val="2"/>
      </rPr>
      <t>Lecture</t>
    </r>
    <r>
      <rPr>
        <sz val="9"/>
        <color rgb="FF000000"/>
        <rFont val="Calibri"/>
        <family val="2"/>
      </rPr>
      <t xml:space="preserve"> : 45 % des lycéens professionnels de CAP sortant d'études en 2022 sont en emploi salarié 24 mois après leur sortie d'études.</t>
    </r>
  </si>
  <si>
    <t>Dont en emploi : en CDD</t>
  </si>
  <si>
    <t>Dont en emploi : en contrat de professionnalisation</t>
  </si>
  <si>
    <t>Catégorie de spécialité</t>
  </si>
  <si>
    <t>Domaine de spécialité</t>
  </si>
  <si>
    <t>En emploi à 6 mois (en %)</t>
  </si>
  <si>
    <t>En emploi privé à 6 mois
(en %)</t>
  </si>
  <si>
    <t>En emploi public à 6 mois
(en %)</t>
  </si>
  <si>
    <t>En emploi à 12 mois (en %)</t>
  </si>
  <si>
    <t>En emploi privé à 12 mois
(en %)</t>
  </si>
  <si>
    <t>En emploi public à 12 mois
(en %)</t>
  </si>
  <si>
    <t>En emploi à 18 mois (en %)</t>
  </si>
  <si>
    <t>En emploi privé à 18 mois
(en %)</t>
  </si>
  <si>
    <t>En emploi public à 24 mois
(en %)</t>
  </si>
  <si>
    <t>En emploi privé à 24 mois
(en %)</t>
  </si>
  <si>
    <t>En emploi à 24 mois (en %)</t>
  </si>
  <si>
    <t>En emploi public à 18 mois
(en %)</t>
  </si>
  <si>
    <t>Secteur de l'emploi</t>
  </si>
  <si>
    <t xml:space="preserve">Figure 1 : Taux d'emploi salarié à 6, 12, 18 et 24 mois des lycéens professionnels sortant d'études en 2022, selon le secteur d'emploi (en %) 
</t>
  </si>
  <si>
    <r>
      <rPr>
        <b/>
        <sz val="9"/>
        <color rgb="FF000000"/>
        <rFont val="Arial"/>
        <family val="2"/>
      </rPr>
      <t>Source</t>
    </r>
    <r>
      <rPr>
        <sz val="9"/>
        <color rgb="FF000000"/>
        <rFont val="Arial"/>
        <family val="2"/>
      </rPr>
      <t xml:space="preserve"> : DARES, DEPP, InserJeunes.</t>
    </r>
  </si>
  <si>
    <r>
      <t xml:space="preserve">Figure 2 Tableau complémentaire : Taux d'emploi salarié à 6, 12, 18 et 24 mois des lycéens professionnels sortant d'études en 2022 </t>
    </r>
    <r>
      <rPr>
        <sz val="11"/>
        <color rgb="FF000000"/>
        <rFont val="Calibri"/>
        <family val="2"/>
      </rPr>
      <t>(en %)</t>
    </r>
  </si>
  <si>
    <t>Sortants 2022</t>
  </si>
  <si>
    <r>
      <rPr>
        <b/>
        <sz val="9"/>
        <color rgb="FF000000"/>
        <rFont val="Calibri"/>
        <family val="2"/>
      </rPr>
      <t>Lecture</t>
    </r>
    <r>
      <rPr>
        <sz val="9"/>
        <color rgb="FF000000"/>
        <rFont val="Calibri"/>
        <family val="2"/>
      </rPr>
      <t xml:space="preserve"> : 44,6 % des lycéens professionnels de CAP sortant d'études en 2022 sont en emploi 24 mois après leur sortie d'études, dont 6,1 % dans le secteur public.</t>
    </r>
  </si>
  <si>
    <r>
      <rPr>
        <b/>
        <sz val="9"/>
        <color rgb="FF000000"/>
        <rFont val="Calibri"/>
        <family val="2"/>
      </rPr>
      <t>Lecture</t>
    </r>
    <r>
      <rPr>
        <sz val="9"/>
        <color rgb="FF000000"/>
        <rFont val="Calibri"/>
        <family val="2"/>
      </rPr>
      <t xml:space="preserve"> : 47,2 % des lycéens professionnels sortant d'études en 2022 et en emploi salarié  24 mois après leur sortie d'études sont en emploi à durée indéterminée.</t>
    </r>
  </si>
  <si>
    <r>
      <rPr>
        <b/>
        <sz val="9"/>
        <color rgb="FF000000"/>
        <rFont val="Calibri"/>
        <family val="2"/>
      </rPr>
      <t>Lecture</t>
    </r>
    <r>
      <rPr>
        <sz val="9"/>
        <color rgb="FF000000"/>
        <rFont val="Calibri"/>
        <family val="2"/>
      </rPr>
      <t xml:space="preserve"> : 47,2 % des lycéens professionnels sortant d'études en 2022 et en emploi salarié 24 mois après leur sortie d'études sont en emploi à durée indéterminée.</t>
    </r>
  </si>
  <si>
    <r>
      <rPr>
        <b/>
        <sz val="9"/>
        <color rgb="FF000000"/>
        <rFont val="Calibri"/>
        <family val="2"/>
      </rPr>
      <t>Lecture</t>
    </r>
    <r>
      <rPr>
        <sz val="9"/>
        <color rgb="FF000000"/>
        <rFont val="Calibri"/>
        <family val="2"/>
      </rPr>
      <t xml:space="preserve"> : 12,3 % des lycéennes professionnelles sortant d'études en 2022 se sont réinscrites en études pour l'année scolaire 2023-2024.</t>
    </r>
  </si>
  <si>
    <t>Définition et Sources</t>
  </si>
  <si>
    <t>Champ</t>
  </si>
  <si>
    <r>
      <rPr>
        <sz val="9"/>
        <rFont val="Arial"/>
        <family val="2"/>
      </rPr>
      <t>France, hors Mayotte.</t>
    </r>
    <r>
      <rPr>
        <b/>
        <sz val="9"/>
        <rFont val="Arial"/>
        <family val="2"/>
      </rPr>
      <t xml:space="preserve"> </t>
    </r>
  </si>
  <si>
    <t>Contenu des onglets</t>
  </si>
  <si>
    <t>Contact</t>
  </si>
  <si>
    <t>Pour en savoir plus</t>
  </si>
  <si>
    <r>
      <rPr>
        <sz val="11"/>
        <rFont val="Calibri"/>
        <family val="2"/>
        <scheme val="minor"/>
      </rPr>
      <t xml:space="preserve">Pour tout renseignement concernant nos statistiques, vous pouvez nous contacter par e-mail à l'adresse suivante : </t>
    </r>
    <r>
      <rPr>
        <u/>
        <sz val="11"/>
        <color theme="10"/>
        <rFont val="Calibri"/>
        <family val="2"/>
        <scheme val="minor"/>
      </rPr>
      <t>inserjeunes@education.gouv.fr</t>
    </r>
  </si>
  <si>
    <t>61 % sont en emploi salarié en juillet 2024</t>
  </si>
  <si>
    <t>Lycéens professionnels et étudiants de niveau CAP à BTS inscrits en dernière année d'une formation en lycée public ou privé sous contrat relevant du ministère de l'Education nationale en 2021-2022 et sortis d'études en 2022.</t>
  </si>
  <si>
    <r>
      <rPr>
        <b/>
        <sz val="9"/>
        <rFont val="Calibri"/>
        <family val="2"/>
      </rPr>
      <t>Lecture</t>
    </r>
    <r>
      <rPr>
        <sz val="9"/>
        <rFont val="Calibri"/>
        <family val="2"/>
      </rPr>
      <t xml:space="preserve"> : parmi les lycéens professionnels sortant d'études en 2022, 28,3 % ont été en emploi salarié à 6, 12, 18 et 24 mois après leur sortie d'études ; 20,1 % n'ont été en emploi salarié à aucune de ces dates et 51,6 % ont été au moins une fois en emploi salarié et une fois sans emploi salarié à ces quatre dates.</t>
    </r>
  </si>
  <si>
    <r>
      <rPr>
        <b/>
        <sz val="9"/>
        <rFont val="Calibri"/>
        <family val="2"/>
      </rPr>
      <t>Lecture</t>
    </r>
    <r>
      <rPr>
        <sz val="9"/>
        <rFont val="Calibri"/>
        <family val="2"/>
      </rPr>
      <t xml:space="preserve"> : 18,5 % des lycéens professionnels sortant d'études en 2022 sont en emploi salarié à durée indéterminée 6 mois après leur sortie d'études. Parmi ceux-ci, 64 % sont en emploi salarié à durée indéterminée 24 mois après leur sortie d'études.</t>
    </r>
  </si>
  <si>
    <r>
      <rPr>
        <b/>
        <sz val="9"/>
        <rFont val="Calibri"/>
        <family val="2"/>
      </rPr>
      <t>Lecture</t>
    </r>
    <r>
      <rPr>
        <sz val="9"/>
        <rFont val="Arial"/>
        <family val="2"/>
      </rPr>
      <t xml:space="preserve"> : 28,8 % des lycéens professionnels sortant d'études en 2022 sont en emploi salarié à durée indéterminée 24 mois après leur sortie d'études.</t>
    </r>
  </si>
  <si>
    <r>
      <rPr>
        <b/>
        <sz val="9"/>
        <rFont val="Calibri"/>
        <family val="2"/>
      </rPr>
      <t>Source</t>
    </r>
    <r>
      <rPr>
        <sz val="9"/>
        <rFont val="Calibri"/>
        <family val="2"/>
      </rPr>
      <t xml:space="preserve"> : DARES, DEPP, InserJeunes.</t>
    </r>
  </si>
  <si>
    <r>
      <rPr>
        <b/>
        <sz val="9"/>
        <rFont val="Calibri"/>
        <family val="2"/>
      </rPr>
      <t>Lecture</t>
    </r>
    <r>
      <rPr>
        <sz val="9"/>
        <rFont val="Calibri"/>
        <family val="2"/>
      </rPr>
      <t xml:space="preserve"> : 28,8 % des lycéens professionnels sortant d'études en 2022 sont en emploi salarié à durée indéterminée 24 mois après leur sortie d'études. </t>
    </r>
  </si>
  <si>
    <r>
      <rPr>
        <b/>
        <sz val="9"/>
        <color rgb="FF000000"/>
        <rFont val="Calibri"/>
        <family val="2"/>
      </rPr>
      <t>Lecture</t>
    </r>
    <r>
      <rPr>
        <sz val="9"/>
        <color rgb="FF000000"/>
        <rFont val="Calibri"/>
        <family val="2"/>
      </rPr>
      <t xml:space="preserve"> : 41,6 % des lycéennes professionnelles de CAP sortant d'études en 2022 sont en emploi salarié 24 mois après leur sortie d'études, dont 7,7 % dans le secteur public.</t>
    </r>
  </si>
  <si>
    <r>
      <rPr>
        <b/>
        <sz val="9"/>
        <color rgb="FF000000"/>
        <rFont val="Calibri"/>
        <family val="2"/>
      </rPr>
      <t>Lecture</t>
    </r>
    <r>
      <rPr>
        <sz val="9"/>
        <color rgb="FF000000"/>
        <rFont val="Calibri"/>
        <family val="2"/>
      </rPr>
      <t xml:space="preserve"> : 54,2 % des lycéens professionnels en "alimentation et agroalimentaire transformation" sortant d'études en 2022 sont en emploi salarié 24 mois après leur sortie d'études, dont 6,7 % dans le secteur public.</t>
    </r>
  </si>
  <si>
    <t xml:space="preserve">Certification préparée </t>
  </si>
  <si>
    <t xml:space="preserve">Production </t>
  </si>
  <si>
    <t>Figure E en ligne : Taux d'emploi salarié à 6, 12, 18 et 24 mois des lycéens professionnels sortant d'études en 2022, selon la nature de l'emploi (en %)</t>
  </si>
  <si>
    <r>
      <t>En emploi salarié : 
CDI et 
fonctionnaire 
6 mois après la sortie d'études (18,5</t>
    </r>
    <r>
      <rPr>
        <sz val="11"/>
        <color rgb="FFFF0000"/>
        <rFont val="Calibri"/>
        <family val="2"/>
      </rPr>
      <t xml:space="preserve"> </t>
    </r>
    <r>
      <rPr>
        <sz val="11"/>
        <color rgb="FF000000"/>
        <rFont val="Calibri"/>
        <family val="2"/>
      </rPr>
      <t>%)</t>
    </r>
  </si>
  <si>
    <r>
      <t>En emploi salarié : 
hors CDI et 
fonctionnaire 
6 mois après la sortie d'études (29,</t>
    </r>
    <r>
      <rPr>
        <sz val="11"/>
        <rFont val="Calibri"/>
        <family val="2"/>
      </rPr>
      <t>4</t>
    </r>
    <r>
      <rPr>
        <sz val="11"/>
        <color rgb="FFFF0000"/>
        <rFont val="Calibri"/>
        <family val="2"/>
      </rPr>
      <t xml:space="preserve"> </t>
    </r>
    <r>
      <rPr>
        <sz val="11"/>
        <color rgb="FF000000"/>
        <rFont val="Calibri"/>
        <family val="2"/>
      </rPr>
      <t>%)</t>
    </r>
  </si>
  <si>
    <t>Pas en emploi salarié 
6 mois après la sortie d'études
(52,0 %)</t>
  </si>
  <si>
    <t>En emploi salarié : 
CDI et fonctionnaire 
24 mois après la sortie d'études 
(28,8 %)</t>
  </si>
  <si>
    <t>En emploi salarié : 
hors CDI et fonctionnaire 
24 mois après la sortie d'études 
(32,1 %)</t>
  </si>
  <si>
    <t>Pas en emploi 
salarié 
24 mois après la sortie d'études
(39,1 %)</t>
  </si>
  <si>
    <t>En emploi : à durée indéterminée
CDI ou fonctionnaire</t>
  </si>
  <si>
    <t>En emploi : à durée déterminée CDD et Intérim</t>
  </si>
  <si>
    <t>Figure F en ligne : Taux d'emploi salarié à 6, 12, 18 et 24 mois des lycéens professionnels sortant d'études en 2022, selon la nature de l’emploi (en % des sortants)</t>
  </si>
  <si>
    <t>Figure G en ligne : Taux d'emploi salarié à 6, 12, 18 et 24 mois des lycéens professionnels sortant d'études en 2022, selon la nature de l’emploi, par certification préparée et sexe (en % des sortants)</t>
  </si>
  <si>
    <t>Figure H en ligne : Taux d'emploi salarié à 6, 12, 18 et 24 mois des lycéens professionnels sortant d'études en 2022, selon la nature de l’emploi, par domaine de spécialité de formation (en % des sortants)</t>
  </si>
  <si>
    <t>Figure I en ligne : Nature de l'emploi salarié à 6, 12, 18 et 24 mois des lycéens professionnels sortant d'études en 2022 (en % des sortants en emploi salarié)</t>
  </si>
  <si>
    <t>Figure J en ligne : Nature de l'emploi salarié à 6, 12, 18 et 24 mois des lycéens professionnels sortant d'études en 2022, par certification préparée et sexe (en % des sortants en emploi salarié)</t>
  </si>
  <si>
    <t>Figure K en ligne : Nature de l'emploi salarié à 6, 12, 18 et 24 mois des lycéens professionnels sortant d'études en 2022, par domaine de spécialité de formation (en % des sortants en emploi salarié)</t>
  </si>
  <si>
    <t>Agriculture</t>
  </si>
  <si>
    <t>Dans les autres onglets de ce fichier et dans la note d'information associée, la désignation des lycéens professionnels et étudiants de niveau CAP à BTS est réduite à la mention "lycéens professionnels".</t>
  </si>
  <si>
    <t>* L'information sur l'obtention du diplôme n'est pas disponible pour respectivement 10 %, 6 %, 3 % des sortants d'un CAP, baccalauréat professionnel, BTS qui sont donc exclus de l'analyse.</t>
  </si>
  <si>
    <t>Obtention de la certification *</t>
  </si>
  <si>
    <r>
      <rPr>
        <b/>
        <sz val="9"/>
        <rFont val="Calibri"/>
        <family val="2"/>
      </rPr>
      <t xml:space="preserve">* </t>
    </r>
    <r>
      <rPr>
        <sz val="9"/>
        <rFont val="Calibri"/>
        <family val="2"/>
      </rPr>
      <t>La modalité « En emploi : autre type de contrats » inclut notamment les contrats de profesionnalisation et les volontariats de service civique.</t>
    </r>
  </si>
  <si>
    <t>En emploi : autre type de contrats *</t>
  </si>
  <si>
    <t>En emploi : autre type de contrats **</t>
  </si>
  <si>
    <t>** La modalité « En emploi : autre type de contrats » inclut notamment les contrats de profesionnalisation et les volontariats de service civique.</t>
  </si>
  <si>
    <r>
      <rPr>
        <b/>
        <sz val="9"/>
        <rFont val="Calibri"/>
        <family val="2"/>
      </rPr>
      <t>*</t>
    </r>
    <r>
      <rPr>
        <sz val="9"/>
        <rFont val="Calibri"/>
        <family val="2"/>
      </rPr>
      <t xml:space="preserve"> La modalité « En emploi : autre type de contrats » inclut notamment les contrats de profesionnalisation et les volontariats de service civique.</t>
    </r>
  </si>
  <si>
    <t>* La modalité « En emploi : autre type de contrats » inclut notamment les contrats de profesionnalisation et les volontariats de service civique.</t>
  </si>
  <si>
    <r>
      <rPr>
        <b/>
        <sz val="9"/>
        <color theme="3"/>
        <rFont val="Arial"/>
        <family val="2"/>
      </rPr>
      <t>Encadré A en ligne - Le dispositif de suivi et d'informations InserJeunes
InserJeunes</t>
    </r>
    <r>
      <rPr>
        <sz val="9"/>
        <rFont val="Arial"/>
        <family val="2"/>
      </rPr>
      <t xml:space="preserve"> est un système d’information obtenu par le rapprochement de bases de données administratives « scolarité » (inscriptions des élèves et des apprentis) et de bases de données « emploi » (fondées sur les déclarations sociales nominatives) afin de calculer, chaque année, au niveau établissement, les indicateurs suivants : taux d'emploi des sortants de l'établissement et valeur ajoutée de l'établissement ; taux de poursuite d'études ; taux d'interruption en cours de formation ; devenir des jeunes après la formation. Il permet de se rapprocher de l'exhaustivité d'une cohorte de jeunes et de construire des indicateurs d’insertion en emploi à des niveaux très fins. Ces indicateurs sont disponibles à différents moments après la sortie d’études (6 mois, 12 mois, 18 mois et 24 mois) pour les apprentis, les lycéens professionnels et étudiants de BTS.
Si, à une échéance donnée (6, 12, 18 ou 24 mois après la sortie d'études),  un sortant a plusieurs contrats de travail, un seul est pris en compte : en priorité le CDI ou le contrat le plus long.
Inserjeunes mesure l’insertion professionnelle des </t>
    </r>
    <r>
      <rPr>
        <b/>
        <sz val="9"/>
        <color theme="3"/>
        <rFont val="Arial"/>
        <family val="2"/>
      </rPr>
      <t>sortants</t>
    </r>
    <r>
      <rPr>
        <sz val="9"/>
        <rFont val="Arial"/>
        <family val="2"/>
      </rPr>
      <t xml:space="preserve"> d’études d’une année N, c’est-à-dire des jeunes inscrits en dernière année de formation de niveau CAP à BTS pendant l’année scolaire N-1/N et qui ne poursuivent pas leurs études l’année scolaire N/N+1. Les sortants qui reprennent leurs études ultérieurement, par exemple pendant l’année scolaire N+1/N+2, sont bien inclus dans le calcul des indicateurs d’insertion professionnelle. Parmi les lycéens professionnels et étudiants de BTS sortant de formation en 2022, 10 % ont repris des études en 2023/2024 (</t>
    </r>
    <r>
      <rPr>
        <sz val="9"/>
        <color theme="3"/>
        <rFont val="Arial"/>
        <family val="2"/>
      </rPr>
      <t>figure L en ligne</t>
    </r>
    <r>
      <rPr>
        <sz val="9"/>
        <rFont val="Arial"/>
        <family val="2"/>
      </rPr>
      <t xml:space="preserve">).
InserJeunes fournit également des rémunérations par formation 12 mois après la sortie d'études.
</t>
    </r>
    <r>
      <rPr>
        <sz val="9"/>
        <rFont val="Arial"/>
        <family val="2"/>
      </rPr>
      <t>Inserjeunes couvre l’ensemble de l’</t>
    </r>
    <r>
      <rPr>
        <b/>
        <sz val="9"/>
        <color theme="3"/>
        <rFont val="Arial"/>
        <family val="2"/>
      </rPr>
      <t>emploi salarié en France</t>
    </r>
    <r>
      <rPr>
        <sz val="9"/>
        <rFont val="Arial"/>
        <family val="2"/>
      </rPr>
      <t xml:space="preserve">, à l’exception de certains emplois salariés agricoles et des emplois salariés relevant de particuliers employeurs. L’emploi non salarié ou à l’étranger n'est pas couvert.
</t>
    </r>
    <r>
      <rPr>
        <sz val="9"/>
        <rFont val="Arial"/>
        <family val="2"/>
      </rPr>
      <t>Ce système d'information permet de répondre à la loi "pour la liberté de choisir son avenir professionnel" de septembre 2018.</t>
    </r>
    <r>
      <rPr>
        <b/>
        <sz val="9"/>
        <rFont val="Arial"/>
        <family val="2"/>
      </rPr>
      <t xml:space="preserve">
</t>
    </r>
  </si>
  <si>
    <r>
      <rPr>
        <b/>
        <sz val="9"/>
        <color theme="3"/>
        <rFont val="Arial"/>
        <family val="2"/>
      </rPr>
      <t>Encadré B en ligne - L’emploi salarié public dans InserJeunes
L’emploi salarié public dans InserJeunes</t>
    </r>
    <r>
      <rPr>
        <b/>
        <sz val="9"/>
        <rFont val="Arial"/>
        <family val="2"/>
      </rPr>
      <t xml:space="preserve">
</t>
    </r>
    <r>
      <rPr>
        <sz val="9"/>
        <rFont val="Arial"/>
        <family val="2"/>
      </rPr>
      <t>Dans le dispositif InserJeunes, l’insertion professionnelle est mesurée à partir de données sur l’emploi fondées sur les déclarations sociales nominatives (DSN). Ces dernières couvrent désormais les employeurs publics, ce qui permet d’étendre le champ de l’emploi salarié couvert par InserJeunes. Ainsi, pour les sortants 2022 et les cohortes suivantes, l’insertion professionnelle n’est plus restreinte à l’emploi salarié privé et inclut l’emploi salarié public.
L’intégration, pour la première fois, de l’emploi salarié public aux quatre points d’observation de l’emploi (6, 12, 18 et 24 mois) à partir de la cohorte 2022 constitue une rupture de série, limitant la comparabilité des résultats avec les cohortes précédentes. En effet, le champ d’observation de l’emploi diffère entre les cohortes : pour les sortants 2022, les indicateurs sont construits à partir de l’ensemble des contrats (publics et privés), tandis que pour les sortants 2021, seuls les contrats du secteur privé sont pris en compte à 18 et 24 mois. Or, certains sortants peuvent occuper deux emplois : un dans le secteur public, l'autre dans le secteur privé. Par conséquent, le choix méthodologique de ne retenir qu’un seul contrat (privé ou public) par sortant pourrait, dans le cadre d’une comparaison sur le seul champ de l’emploi salarié privé, conduire à des taux d’emploi salarié privé pour la cohorte 2022 légèrement inférieurs à ceux qui auraient été obtenus si seuls les contrats privés avaient été pris en compte.
La prise en compte de l’emploi salarié public conduit également à nuancer certains constats formulés précédemment : l’insertion dans le public atténue notamment les différences d’insertion professionnelle femmes-hommes, ou entre les jeunes issus des spécialités liées à la production et aux services.
À noter, enfin, que les jeunes en « volontariat de service civique » sont comptabilisés dans le secteur public.</t>
    </r>
  </si>
  <si>
    <t>Insertion des lycéens professionnels et étudiants de niveau CAP à BTS deux ans après leur sortie d'études en 2022</t>
  </si>
  <si>
    <r>
      <rPr>
        <sz val="9"/>
        <rFont val="Arial"/>
        <family val="2"/>
      </rPr>
      <t xml:space="preserve">En raison des </t>
    </r>
    <r>
      <rPr>
        <b/>
        <sz val="9"/>
        <color theme="3"/>
        <rFont val="Arial"/>
        <family val="2"/>
      </rPr>
      <t>arrondis</t>
    </r>
    <r>
      <rPr>
        <sz val="9"/>
        <rFont val="Arial"/>
        <family val="2"/>
      </rPr>
      <t xml:space="preserve">, la somme des pourcentages ne correspond pas exactement à 100 % dans certaines figures. De même, la décomposition selon le secteur ou la nature de l'emploi ne correspond pas toujours au taux d'emploi global. Le nombre de sortants est arrondi à la centaine.
Le </t>
    </r>
    <r>
      <rPr>
        <b/>
        <sz val="9"/>
        <color theme="3"/>
        <rFont val="Arial"/>
        <family val="2"/>
      </rPr>
      <t>champ des formations</t>
    </r>
    <r>
      <rPr>
        <sz val="9"/>
        <rFont val="Arial"/>
        <family val="2"/>
      </rPr>
      <t xml:space="preserve"> prises en compte dans le dispositif Inserjeunes couvre :
- pour les lycéens professionnels et étudiants de BTS : les CAP, CAPa, baccalauréats professionnels, baccalauréats professionnels agricoles, BTS, BTSA, Mentions complémentaires de niveau 3 et 4 dispensés dans les établissements publics locaux d'enseignement (EPLE) et </t>
    </r>
    <r>
      <rPr>
        <sz val="9"/>
        <color theme="1"/>
        <rFont val="Arial"/>
        <family val="2"/>
      </rPr>
      <t>les établissements privés sous contr</t>
    </r>
    <r>
      <rPr>
        <sz val="9"/>
        <rFont val="Arial"/>
        <family val="2"/>
      </rPr>
      <t xml:space="preserve">at, sous tutelle des ministères de l'Éducation nationale et de l'Agriculture ;
- pour les apprentis : les formations de niveau 3 à 5, y compris agricoles, dispensées dans les Centres de formation d'apprentis.
Les </t>
    </r>
    <r>
      <rPr>
        <b/>
        <sz val="9"/>
        <color theme="3"/>
        <rFont val="Arial"/>
        <family val="2"/>
      </rPr>
      <t xml:space="preserve">spécialités de formation </t>
    </r>
    <r>
      <rPr>
        <sz val="9"/>
        <rFont val="Arial"/>
        <family val="2"/>
      </rPr>
      <t>ont été regroupées de façon ad hoc en 17 domaines permettant une harmonisation des catégories pour les diplômes des lycéens professionnels et étudiants et des apprentis. Les groupes de spécialités classiques selon la nomenclature des spécialités de formation (NSF) (3 positions) sont aussi présentés dès lors que les effectifs sont suffisants.
Le</t>
    </r>
    <r>
      <rPr>
        <b/>
        <sz val="9"/>
        <rFont val="Arial"/>
        <family val="2"/>
      </rPr>
      <t xml:space="preserve"> </t>
    </r>
    <r>
      <rPr>
        <b/>
        <sz val="9"/>
        <color theme="3"/>
        <rFont val="Arial"/>
        <family val="2"/>
      </rPr>
      <t>taux d'emploi </t>
    </r>
    <r>
      <rPr>
        <sz val="9"/>
        <rFont val="Arial"/>
        <family val="2"/>
      </rPr>
      <t>correspond au ratio entre l'effectif de sortants de formation en emploi salarié</t>
    </r>
    <r>
      <rPr>
        <sz val="9"/>
        <color rgb="FFFF0000"/>
        <rFont val="Arial"/>
        <family val="2"/>
      </rPr>
      <t xml:space="preserve"> </t>
    </r>
    <r>
      <rPr>
        <sz val="9"/>
        <rFont val="Arial"/>
        <family val="2"/>
      </rPr>
      <t xml:space="preserve">et l'effectif de sortants de formation. Dans le dispositif InserJeunes, le taux d’emploi est mesuré à partir des déclarations sociales nominatives (DSN).                                                                  
Le </t>
    </r>
    <r>
      <rPr>
        <b/>
        <sz val="9"/>
        <color theme="3"/>
        <rFont val="Arial"/>
        <family val="2"/>
      </rPr>
      <t>taux de reprise d'études</t>
    </r>
    <r>
      <rPr>
        <sz val="9"/>
        <rFont val="Arial"/>
        <family val="2"/>
      </rPr>
      <t xml:space="preserve"> correspond au ratio entre l'effectif de sortants de formation à l'issue de l'année scolaire n-1/n et ayant repris des études en France pendant l'année scolaire n+1/n+2 et l'effectif de sortants de formation à l'issue de l'année scolaire n-1/n. </t>
    </r>
  </si>
  <si>
    <r>
      <t xml:space="preserve">[1] Antoine R., Loiseau C., Fauchon A., 2023, « Insertion des lycéens professionnels de niveau CAP à BTS 6 mois après leur sortie d’études en 2022 : 48 % sont en emploi salarié en janvier 2023 », </t>
    </r>
    <r>
      <rPr>
        <i/>
        <u/>
        <sz val="11"/>
        <color theme="10"/>
        <rFont val="Calibri"/>
        <family val="2"/>
        <scheme val="minor"/>
      </rPr>
      <t>Note d'Information</t>
    </r>
    <r>
      <rPr>
        <u/>
        <sz val="11"/>
        <color theme="10"/>
        <rFont val="Calibri"/>
        <family val="2"/>
        <scheme val="minor"/>
      </rPr>
      <t xml:space="preserve"> n°23.53, DEPP.</t>
    </r>
  </si>
  <si>
    <r>
      <t>Lecture</t>
    </r>
    <r>
      <rPr>
        <sz val="9"/>
        <color rgb="FF000000"/>
        <rFont val="Arial"/>
        <family val="2"/>
      </rPr>
      <t xml:space="preserve"> : parmi les lycéens professionnels sortant d'études en 2022, 61 % sont en emploi salarié 24 mois après leur sortie, dont 53 % dans le secteur privé. </t>
    </r>
  </si>
  <si>
    <t>* L'information sur l'obtention du diplôme n'est pas disponible pour respectivement 10 %, 6 %, 3 % des sortants d'un CAP, baccalauréat professionnel, BTS, qui sont donc exclus de l'analyse.</t>
  </si>
  <si>
    <r>
      <rPr>
        <b/>
        <sz val="9"/>
        <color rgb="FF000000"/>
        <rFont val="Arial"/>
        <family val="2"/>
      </rPr>
      <t>Champ</t>
    </r>
    <r>
      <rPr>
        <sz val="9"/>
        <color rgb="FF000000"/>
        <rFont val="Arial"/>
        <family val="2"/>
      </rPr>
      <t xml:space="preserve"> : France hors Mayotte, sortants en 2022 d'une dernière année de formation</t>
    </r>
    <r>
      <rPr>
        <sz val="9"/>
        <rFont val="Arial"/>
        <family val="2"/>
      </rPr>
      <t xml:space="preserve"> en voie</t>
    </r>
    <r>
      <rPr>
        <sz val="9"/>
        <color rgb="FF000000"/>
        <rFont val="Arial"/>
        <family val="2"/>
      </rPr>
      <t xml:space="preserve"> professionnelle de niveau CAP à BTS en lycée public ou privé sous contrat relevant du ministère de l’Éducation nationale </t>
    </r>
    <r>
      <rPr>
        <sz val="9"/>
        <rFont val="Arial"/>
        <family val="2"/>
      </rPr>
      <t>(hors mentions complémentaires de niveau 3 (MC3) et de niveau 4 (MC4) qui représentent respectivement 1,2 % et 0,9 % des lycéens professionnels sortant en 2022</t>
    </r>
    <r>
      <rPr>
        <sz val="9"/>
        <color rgb="FF000000"/>
        <rFont val="Arial"/>
        <family val="2"/>
      </rPr>
      <t>), 6 à 24 mois après la fin de leurs études.</t>
    </r>
  </si>
  <si>
    <r>
      <rPr>
        <b/>
        <sz val="9"/>
        <color rgb="FF000000"/>
        <rFont val="Calibri"/>
        <family val="2"/>
      </rPr>
      <t>Champ</t>
    </r>
    <r>
      <rPr>
        <sz val="9"/>
        <color rgb="FF000000"/>
        <rFont val="Calibri"/>
        <family val="2"/>
      </rPr>
      <t xml:space="preserve"> : France hors Mayotte, sortants en 2022 d'une dernière année de formation professionnelle de niveau CAP à BTS en lycée public ou privé sous contrat relevant du ministère de l’Éducation nationale (hors mentions complémentaires), 6 à 24 mois après la fin de leurs études.</t>
    </r>
  </si>
  <si>
    <r>
      <rPr>
        <b/>
        <sz val="9"/>
        <color rgb="FF000000"/>
        <rFont val="Calibri"/>
        <family val="2"/>
      </rPr>
      <t>Champ</t>
    </r>
    <r>
      <rPr>
        <sz val="9"/>
        <color rgb="FF000000"/>
        <rFont val="Calibri"/>
        <family val="2"/>
      </rPr>
      <t xml:space="preserve"> : France hors Mayotte, sortants en 2022 d'une dernière année de formation en voie professionnelle de niveau CAP à BTS en lycée public ou privé sous contrat relevant du ministère de l’Éducation nationale (hors mentions complémentaires), 6 à 24 mois après la fin de leurs études.</t>
    </r>
  </si>
  <si>
    <t>Figure A en ligne : Taux d'emploi salarié à 6, 12, 18 et 24 mois des lycéens professionnels sortant d'études en 2022, par spécialité de formation (en %)</t>
  </si>
  <si>
    <t>Figure B en ligne : Taux d'emploi salarié à 6, 12, 18 et 24 mois des lycéens professionnels sortant d'études en 2022, par certification préparée et sexe (en %)</t>
  </si>
  <si>
    <t>Figure C en ligne : Parcours dans l'emploi salarié des lycéens professionnels au cours des deux années après leur sortie d'études en 2022 (en %)</t>
  </si>
  <si>
    <t>Figure D en ligne : Situation à 6 et 24 mois des lycéens professionnels sortant d'études en 2022 (en %)</t>
  </si>
  <si>
    <r>
      <rPr>
        <b/>
        <sz val="9"/>
        <rFont val="Calibri"/>
        <family val="2"/>
      </rPr>
      <t>Champ</t>
    </r>
    <r>
      <rPr>
        <sz val="9"/>
        <rFont val="Calibri"/>
        <family val="2"/>
      </rPr>
      <t xml:space="preserve"> : France hors Mayotte, sortants en 2022 d'une dernière année de formation en voie professionnelle de niveau CAP à BTS en lycée public ou privé sous contrat relevant du ministère de l’Éducation nationale (hors mentions complémentaires), 6 à 24 mois après la fin de leurs études.</t>
    </r>
  </si>
  <si>
    <r>
      <rPr>
        <b/>
        <sz val="9"/>
        <color rgb="FF000000"/>
        <rFont val="Calibri"/>
        <family val="2"/>
      </rPr>
      <t>Champ</t>
    </r>
    <r>
      <rPr>
        <sz val="9"/>
        <color rgb="FF000000"/>
        <rFont val="Calibri"/>
        <family val="2"/>
      </rPr>
      <t xml:space="preserve"> : France, hors Mayotte, sortants en 2022 d'une dernière année de formation en voie professionnelle de niveau CAP à BTS en lycée public ou privé sous contrat relevant du ministère de l’Éducation nationale (hors mentions complémentaires), et en emploi salarié 6, 12, 18 ou 24 mois après la fin de leurs études, 6 à 24 mois après la fin de leurs études.</t>
    </r>
  </si>
  <si>
    <r>
      <rPr>
        <b/>
        <sz val="9"/>
        <color rgb="FF000000"/>
        <rFont val="Calibri"/>
        <family val="2"/>
      </rPr>
      <t>Champ</t>
    </r>
    <r>
      <rPr>
        <sz val="9"/>
        <color rgb="FF000000"/>
        <rFont val="Calibri"/>
        <family val="2"/>
      </rPr>
      <t xml:space="preserve"> : France hors Mayotte, sortants en 2022 d'une dernière année de formation en voie professionnelle de niveau CAP à BTS en lycée public ou privé sous contrat relevant du ministère de l’Éducation nationale (hors mentions complémentaires), et en emploi salarié 6, 12, 18 ou 24 mois après la fin de leurs études, 6 à 24 mois après la fin de leurs études.</t>
    </r>
  </si>
  <si>
    <t>Figure L en ligne : Part de la reprise d'études un an après la sortie d'études des lycéens professionnels sortant en 2022 (en %)</t>
  </si>
  <si>
    <t>Figure 2 : Taux d'emploi salarié à 6 et 24 mois des lycéens professionnels sortant d'études en 2022 (en %)</t>
  </si>
  <si>
    <t>Emploi salarié privé et public</t>
  </si>
  <si>
    <t>Emploi salarié privé</t>
  </si>
  <si>
    <t>Non-diplômés</t>
  </si>
  <si>
    <r>
      <rPr>
        <b/>
        <sz val="9"/>
        <color rgb="FF000000"/>
        <rFont val="Arial"/>
        <family val="2"/>
      </rPr>
      <t>Réf.</t>
    </r>
    <r>
      <rPr>
        <sz val="9"/>
        <color rgb="FF000000"/>
        <rFont val="Arial"/>
        <family val="2"/>
      </rPr>
      <t xml:space="preserve"> : </t>
    </r>
    <r>
      <rPr>
        <i/>
        <sz val="9"/>
        <color rgb="FF000000"/>
        <rFont val="Arial"/>
        <family val="2"/>
      </rPr>
      <t>Note d'Information</t>
    </r>
    <r>
      <rPr>
        <sz val="9"/>
        <color rgb="FF000000"/>
        <rFont val="Arial"/>
        <family val="2"/>
      </rPr>
      <t>, n° 25-38. DEPP</t>
    </r>
  </si>
  <si>
    <r>
      <rPr>
        <b/>
        <sz val="9"/>
        <color rgb="FF000000"/>
        <rFont val="Calibri"/>
        <family val="2"/>
      </rPr>
      <t>Réf.</t>
    </r>
    <r>
      <rPr>
        <sz val="9"/>
        <color rgb="FF000000"/>
        <rFont val="Calibri"/>
        <family val="2"/>
      </rPr>
      <t xml:space="preserve"> : </t>
    </r>
    <r>
      <rPr>
        <i/>
        <sz val="9"/>
        <color rgb="FF000000"/>
        <rFont val="Calibri"/>
        <family val="2"/>
      </rPr>
      <t>Note d'Information</t>
    </r>
    <r>
      <rPr>
        <sz val="9"/>
        <color rgb="FF000000"/>
        <rFont val="Calibri"/>
        <family val="2"/>
      </rPr>
      <t>, n°25-38. DEPP</t>
    </r>
  </si>
  <si>
    <r>
      <rPr>
        <b/>
        <sz val="9"/>
        <color rgb="FF000000"/>
        <rFont val="Calibri"/>
        <family val="2"/>
      </rPr>
      <t>Réf.</t>
    </r>
    <r>
      <rPr>
        <sz val="9"/>
        <color rgb="FF000000"/>
        <rFont val="Calibri"/>
        <family val="2"/>
      </rPr>
      <t xml:space="preserve"> : </t>
    </r>
    <r>
      <rPr>
        <i/>
        <sz val="9"/>
        <color rgb="FF000000"/>
        <rFont val="Calibri"/>
        <family val="2"/>
      </rPr>
      <t>Note d'Information</t>
    </r>
    <r>
      <rPr>
        <sz val="9"/>
        <color rgb="FF000000"/>
        <rFont val="Calibri"/>
        <family val="2"/>
      </rPr>
      <t>, n° 25-38. DEPP</t>
    </r>
  </si>
  <si>
    <r>
      <t xml:space="preserve">Réf. : </t>
    </r>
    <r>
      <rPr>
        <i/>
        <sz val="9"/>
        <color rgb="FF000000"/>
        <rFont val="Calibri"/>
        <family val="2"/>
      </rPr>
      <t>Note d'Information</t>
    </r>
    <r>
      <rPr>
        <sz val="9"/>
        <color rgb="FF000000"/>
        <rFont val="Calibri"/>
        <family val="2"/>
      </rPr>
      <t>, n°25-38. DEPP</t>
    </r>
  </si>
  <si>
    <r>
      <rPr>
        <b/>
        <sz val="9"/>
        <color rgb="FF000000"/>
        <rFont val="Calibri"/>
        <family val="2"/>
      </rPr>
      <t>Réf.</t>
    </r>
    <r>
      <rPr>
        <sz val="9"/>
        <color rgb="FF000000"/>
        <rFont val="Calibri"/>
        <family val="2"/>
      </rPr>
      <t xml:space="preserve"> : </t>
    </r>
    <r>
      <rPr>
        <i/>
        <sz val="9"/>
        <color rgb="FF000000"/>
        <rFont val="Calibri"/>
        <family val="2"/>
      </rPr>
      <t>Note d'Information,</t>
    </r>
    <r>
      <rPr>
        <sz val="9"/>
        <color rgb="FF000000"/>
        <rFont val="Calibri"/>
        <family val="2"/>
      </rPr>
      <t xml:space="preserve"> n°25-38. DEPP</t>
    </r>
  </si>
  <si>
    <r>
      <rPr>
        <b/>
        <sz val="9"/>
        <rFont val="Calibri"/>
        <family val="2"/>
      </rPr>
      <t>Réf.</t>
    </r>
    <r>
      <rPr>
        <sz val="9"/>
        <rFont val="Calibri"/>
        <family val="2"/>
      </rPr>
      <t xml:space="preserve"> : </t>
    </r>
    <r>
      <rPr>
        <i/>
        <sz val="9"/>
        <rFont val="Calibri"/>
        <family val="2"/>
      </rPr>
      <t>Note d'Information</t>
    </r>
    <r>
      <rPr>
        <sz val="9"/>
        <rFont val="Calibri"/>
        <family val="2"/>
      </rPr>
      <t>, n°25-38. DEPP</t>
    </r>
  </si>
  <si>
    <r>
      <rPr>
        <b/>
        <sz val="9"/>
        <rFont val="Calibri"/>
        <family val="2"/>
      </rPr>
      <t>Réf.</t>
    </r>
    <r>
      <rPr>
        <sz val="9"/>
        <rFont val="Calibri"/>
        <family val="2"/>
      </rPr>
      <t xml:space="preserve"> : </t>
    </r>
    <r>
      <rPr>
        <i/>
        <sz val="9"/>
        <rFont val="Calibri"/>
        <family val="2"/>
      </rPr>
      <t>Note d'Information</t>
    </r>
    <r>
      <rPr>
        <sz val="9"/>
        <rFont val="Calibri"/>
        <family val="2"/>
      </rPr>
      <t>, n° 25-38. DEPP</t>
    </r>
  </si>
  <si>
    <r>
      <rPr>
        <b/>
        <sz val="9"/>
        <rFont val="Calibri"/>
        <family val="2"/>
      </rPr>
      <t>Réf.</t>
    </r>
    <r>
      <rPr>
        <sz val="9"/>
        <rFont val="Calibri"/>
        <family val="2"/>
      </rPr>
      <t xml:space="preserve"> :</t>
    </r>
    <r>
      <rPr>
        <i/>
        <sz val="9"/>
        <rFont val="Calibri"/>
        <family val="2"/>
      </rPr>
      <t xml:space="preserve"> Note d'Information</t>
    </r>
    <r>
      <rPr>
        <sz val="9"/>
        <rFont val="Calibri"/>
        <family val="2"/>
      </rPr>
      <t>, n°25-38. DEPP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</si>
</sst>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 ##0"/>
    <numFmt numFmtId="165" formatCode="#"/>
    <numFmt numFmtId="166" formatCode="#.0"/>
    <numFmt numFmtId="167" formatCode="0.0"/>
    <numFmt numFmtId="168" formatCode="#.0\ ##0"/>
    <numFmt numFmtId="169" formatCode="#.#"/>
    <numFmt numFmtId="170" formatCode="#.00"/>
    <numFmt numFmtId="171" formatCode="#.000"/>
    <numFmt numFmtId="172" formatCode="#,##0.0"/>
    <numFmt numFmtId="173" formatCode="0.0%"/>
  </numFmts>
  <fonts count="57" x14ac:knownFonts="1">
    <font>
      <sz val="11"/>
      <color rgb="FF000000"/>
      <name val="Calibri"/>
      <family val="2"/>
      <scheme val="minor"/>
    </font>
    <font>
      <sz val="11"/>
      <color theme="1"/>
      <name val="Calibri"/>
      <family val="2"/>
      <scheme val="minor"/>
    </font>
    <font>
      <sz val="11"/>
      <color theme="1"/>
      <name val="Calibri"/>
      <family val="2"/>
      <scheme val="minor"/>
    </font>
    <font>
      <b/>
      <sz val="11"/>
      <color rgb="FF000000"/>
      <name val="Calibri"/>
      <family val="2"/>
    </font>
    <font>
      <sz val="11"/>
      <color rgb="FF000000"/>
      <name val="Calibri"/>
      <family val="2"/>
    </font>
    <font>
      <sz val="9"/>
      <color rgb="FF000000"/>
      <name val="Calibri"/>
      <family val="2"/>
    </font>
    <font>
      <sz val="11"/>
      <color indexed="8"/>
      <name val="Calibri"/>
      <family val="2"/>
    </font>
    <font>
      <sz val="8"/>
      <color rgb="FF000000"/>
      <name val="Calibri"/>
      <family val="2"/>
    </font>
    <font>
      <sz val="10"/>
      <name val="Arial"/>
      <family val="2"/>
    </font>
    <font>
      <u/>
      <sz val="8"/>
      <color theme="10"/>
      <name val="Calibri"/>
      <family val="2"/>
    </font>
    <font>
      <sz val="11"/>
      <name val="Calibri"/>
      <family val="2"/>
    </font>
    <font>
      <i/>
      <sz val="11"/>
      <color rgb="FF000000"/>
      <name val="Calibri"/>
      <family val="2"/>
    </font>
    <font>
      <b/>
      <sz val="9"/>
      <color rgb="FF000000"/>
      <name val="Calibri"/>
      <family val="2"/>
    </font>
    <font>
      <b/>
      <sz val="11"/>
      <name val="Calibri"/>
      <family val="2"/>
    </font>
    <font>
      <b/>
      <sz val="11"/>
      <color rgb="FF000000"/>
      <name val="Calibri"/>
      <family val="2"/>
      <scheme val="minor"/>
    </font>
    <font>
      <b/>
      <sz val="11"/>
      <color rgb="FF000000"/>
      <name val="Calibri"/>
      <family val="2"/>
    </font>
    <font>
      <i/>
      <sz val="11"/>
      <name val="Calibri"/>
      <family val="2"/>
    </font>
    <font>
      <sz val="8"/>
      <color rgb="FF000000"/>
      <name val="Calibri"/>
      <family val="2"/>
    </font>
    <font>
      <b/>
      <sz val="9"/>
      <color rgb="FF000000"/>
      <name val="Arial"/>
      <family val="2"/>
    </font>
    <font>
      <sz val="9"/>
      <color rgb="FF000000"/>
      <name val="Arial"/>
      <family val="2"/>
    </font>
    <font>
      <sz val="11"/>
      <color rgb="FF000000"/>
      <name val="Calibri"/>
      <family val="2"/>
      <scheme val="minor"/>
    </font>
    <font>
      <sz val="11"/>
      <color rgb="FFFF0000"/>
      <name val="Calibri"/>
      <family val="2"/>
      <scheme val="minor"/>
    </font>
    <font>
      <b/>
      <i/>
      <sz val="11"/>
      <color rgb="FF000000"/>
      <name val="Calibri"/>
      <family val="2"/>
    </font>
    <font>
      <i/>
      <sz val="11"/>
      <color rgb="FF000000"/>
      <name val="Calibri"/>
      <family val="2"/>
      <scheme val="minor"/>
    </font>
    <font>
      <sz val="11"/>
      <name val="Calibri"/>
      <family val="2"/>
      <scheme val="minor"/>
    </font>
    <font>
      <sz val="9"/>
      <color rgb="FFFF0000"/>
      <name val="Arial"/>
      <family val="2"/>
    </font>
    <font>
      <sz val="11"/>
      <color rgb="FFFF0000"/>
      <name val="Calibri"/>
      <family val="2"/>
    </font>
    <font>
      <sz val="9"/>
      <name val="Calibri"/>
      <family val="2"/>
    </font>
    <font>
      <sz val="11"/>
      <color rgb="FF00B050"/>
      <name val="Calibri"/>
      <family val="2"/>
      <scheme val="minor"/>
    </font>
    <font>
      <b/>
      <sz val="12"/>
      <color theme="3"/>
      <name val="Arial"/>
      <family val="2"/>
    </font>
    <font>
      <b/>
      <sz val="8"/>
      <name val="Arial"/>
      <family val="2"/>
    </font>
    <font>
      <sz val="8"/>
      <name val="Arial"/>
      <family val="2"/>
    </font>
    <font>
      <b/>
      <sz val="11"/>
      <color theme="0"/>
      <name val="Arial"/>
      <family val="2"/>
    </font>
    <font>
      <sz val="8"/>
      <color indexed="8"/>
      <name val="Arial"/>
      <family val="2"/>
    </font>
    <font>
      <b/>
      <sz val="11"/>
      <name val="Arial"/>
      <family val="2"/>
    </font>
    <font>
      <b/>
      <sz val="9"/>
      <name val="Arial"/>
      <family val="2"/>
    </font>
    <font>
      <b/>
      <sz val="9"/>
      <color theme="3"/>
      <name val="Arial"/>
      <family val="2"/>
    </font>
    <font>
      <sz val="9"/>
      <name val="Arial"/>
      <family val="2"/>
    </font>
    <font>
      <sz val="9"/>
      <color theme="3"/>
      <name val="Arial"/>
      <family val="2"/>
    </font>
    <font>
      <sz val="8"/>
      <color rgb="FFFF0000"/>
      <name val="Arial"/>
      <family val="2"/>
    </font>
    <font>
      <b/>
      <sz val="10"/>
      <name val="Arial"/>
      <family val="2"/>
    </font>
    <font>
      <b/>
      <sz val="11"/>
      <color rgb="FF0070C0"/>
      <name val="Arial"/>
      <family val="2"/>
    </font>
    <font>
      <sz val="8"/>
      <color theme="0"/>
      <name val="Arial"/>
      <family val="2"/>
    </font>
    <font>
      <u/>
      <sz val="11"/>
      <color theme="10"/>
      <name val="Calibri"/>
      <family val="2"/>
      <scheme val="minor"/>
    </font>
    <font>
      <b/>
      <u/>
      <sz val="11"/>
      <color theme="4"/>
      <name val="Calibri"/>
      <family val="2"/>
      <scheme val="minor"/>
    </font>
    <font>
      <b/>
      <sz val="10"/>
      <color theme="0"/>
      <name val="Arial"/>
      <family val="2"/>
    </font>
    <font>
      <u/>
      <sz val="10"/>
      <color indexed="30"/>
      <name val="Arial"/>
      <family val="2"/>
    </font>
    <font>
      <b/>
      <sz val="9"/>
      <name val="Calibri"/>
      <family val="2"/>
    </font>
    <font>
      <sz val="9"/>
      <color rgb="FFFF0000"/>
      <name val="Calibri"/>
      <family val="2"/>
    </font>
    <font>
      <i/>
      <sz val="11"/>
      <color rgb="FFFF0000"/>
      <name val="Calibri"/>
      <family val="2"/>
      <scheme val="minor"/>
    </font>
    <font>
      <sz val="11"/>
      <color theme="1"/>
      <name val="Calibri"/>
      <family val="2"/>
    </font>
    <font>
      <b/>
      <sz val="11"/>
      <color theme="1"/>
      <name val="Calibri"/>
      <family val="2"/>
    </font>
    <font>
      <sz val="9"/>
      <color theme="1"/>
      <name val="Arial"/>
      <family val="2"/>
    </font>
    <font>
      <i/>
      <u/>
      <sz val="11"/>
      <color theme="10"/>
      <name val="Calibri"/>
      <family val="2"/>
      <scheme val="minor"/>
    </font>
    <font>
      <i/>
      <sz val="9"/>
      <color rgb="FF000000"/>
      <name val="Arial"/>
      <family val="2"/>
    </font>
    <font>
      <i/>
      <sz val="9"/>
      <color rgb="FF000000"/>
      <name val="Calibri"/>
      <family val="2"/>
    </font>
    <font>
      <i/>
      <sz val="9"/>
      <name val="Calibri"/>
      <family val="2"/>
    </font>
  </fonts>
  <fills count="6">
    <fill>
      <patternFill patternType="none"/>
    </fill>
    <fill>
      <patternFill patternType="gray125"/>
    </fill>
    <fill>
      <patternFill patternType="solid">
        <fgColor rgb="FFDEEBFF"/>
      </patternFill>
    </fill>
    <fill>
      <patternFill patternType="solid">
        <fgColor theme="0"/>
        <bgColor indexed="64"/>
      </patternFill>
    </fill>
    <fill>
      <patternFill patternType="solid">
        <fgColor theme="3"/>
        <bgColor indexed="64"/>
      </patternFill>
    </fill>
    <fill>
      <patternFill patternType="solid">
        <fgColor indexed="9"/>
        <bgColor indexed="64"/>
      </patternFill>
    </fill>
  </fills>
  <borders count="8">
    <border>
      <left/>
      <right/>
      <top/>
      <bottom/>
      <diagonal/>
    </border>
    <border>
      <left style="thin">
        <color rgb="FFABC7FF"/>
      </left>
      <right style="thin">
        <color rgb="FFABC7FF"/>
      </right>
      <top style="thin">
        <color rgb="FFABC7FF"/>
      </top>
      <bottom style="thin">
        <color rgb="FFABC7FF"/>
      </bottom>
      <diagonal/>
    </border>
    <border>
      <left style="thin">
        <color rgb="FFABC7FF"/>
      </left>
      <right style="thin">
        <color rgb="FFABC7FF"/>
      </right>
      <top style="thin">
        <color rgb="FFABC7FF"/>
      </top>
      <bottom/>
      <diagonal/>
    </border>
    <border>
      <left style="thin">
        <color rgb="FFABC7FF"/>
      </left>
      <right style="thin">
        <color rgb="FFABC7FF"/>
      </right>
      <top/>
      <bottom/>
      <diagonal/>
    </border>
    <border>
      <left style="thin">
        <color rgb="FFABC7FF"/>
      </left>
      <right style="thin">
        <color rgb="FFABC7FF"/>
      </right>
      <top/>
      <bottom style="thin">
        <color rgb="FFABC7FF"/>
      </bottom>
      <diagonal/>
    </border>
    <border>
      <left style="thin">
        <color rgb="FFABC7FF"/>
      </left>
      <right/>
      <top style="thin">
        <color rgb="FFABC7FF"/>
      </top>
      <bottom style="thin">
        <color rgb="FFABC7FF"/>
      </bottom>
      <diagonal/>
    </border>
    <border>
      <left/>
      <right style="thin">
        <color rgb="FFABC7FF"/>
      </right>
      <top style="thin">
        <color rgb="FFABC7FF"/>
      </top>
      <bottom style="thin">
        <color rgb="FFABC7FF"/>
      </bottom>
      <diagonal/>
    </border>
    <border>
      <left/>
      <right/>
      <top style="thin">
        <color rgb="FFABC7FF"/>
      </top>
      <bottom style="thin">
        <color rgb="FFABC7FF"/>
      </bottom>
      <diagonal/>
    </border>
  </borders>
  <cellStyleXfs count="13">
    <xf numFmtId="0" fontId="0" fillId="0" borderId="0"/>
    <xf numFmtId="0" fontId="6" fillId="0" borderId="0"/>
    <xf numFmtId="0" fontId="2" fillId="0" borderId="0"/>
    <xf numFmtId="0" fontId="7" fillId="0" borderId="0"/>
    <xf numFmtId="0" fontId="2" fillId="0" borderId="0"/>
    <xf numFmtId="0" fontId="9" fillId="0" borderId="0" applyNumberFormat="0" applyFill="0" applyBorder="0" applyAlignment="0" applyProtection="0"/>
    <xf numFmtId="0" fontId="1" fillId="0" borderId="0"/>
    <xf numFmtId="0" fontId="17" fillId="0" borderId="0"/>
    <xf numFmtId="43" fontId="20" fillId="0" borderId="0" applyFont="0" applyFill="0" applyBorder="0" applyAlignment="0" applyProtection="0"/>
    <xf numFmtId="9" fontId="20" fillId="0" borderId="0" applyFont="0" applyFill="0" applyBorder="0" applyAlignment="0" applyProtection="0"/>
    <xf numFmtId="0" fontId="8" fillId="0" borderId="0"/>
    <xf numFmtId="0" fontId="43" fillId="0" borderId="0" applyNumberFormat="0" applyFill="0" applyBorder="0" applyAlignment="0" applyProtection="0"/>
    <xf numFmtId="0" fontId="46" fillId="0" borderId="0" applyNumberFormat="0" applyFill="0" applyBorder="0" applyAlignment="0" applyProtection="0">
      <alignment vertical="top"/>
      <protection locked="0"/>
    </xf>
  </cellStyleXfs>
  <cellXfs count="225">
    <xf numFmtId="0" fontId="0" fillId="0" borderId="0" xfId="0"/>
    <xf numFmtId="0" fontId="3" fillId="0" borderId="0" xfId="0" applyFont="1"/>
    <xf numFmtId="164" fontId="4" fillId="0" borderId="1" xfId="0" applyNumberFormat="1" applyFont="1" applyBorder="1"/>
    <xf numFmtId="0" fontId="4"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5" fillId="0" borderId="0" xfId="0" applyFont="1"/>
    <xf numFmtId="164" fontId="4" fillId="0" borderId="1" xfId="0" applyNumberFormat="1" applyFont="1" applyBorder="1" applyAlignment="1">
      <alignment horizontal="center" vertical="center"/>
    </xf>
    <xf numFmtId="164" fontId="0" fillId="0" borderId="0" xfId="0" applyNumberFormat="1"/>
    <xf numFmtId="0" fontId="0" fillId="0" borderId="0" xfId="0" applyFill="1"/>
    <xf numFmtId="164" fontId="10" fillId="0" borderId="1" xfId="0" applyNumberFormat="1" applyFont="1" applyBorder="1"/>
    <xf numFmtId="0" fontId="11" fillId="2" borderId="1" xfId="0" applyFont="1" applyFill="1" applyBorder="1" applyAlignment="1">
      <alignment horizontal="center" vertical="center" wrapText="1"/>
    </xf>
    <xf numFmtId="0" fontId="0" fillId="0" borderId="0" xfId="0" applyAlignment="1">
      <alignment horizontal="center"/>
    </xf>
    <xf numFmtId="164" fontId="4" fillId="0" borderId="1" xfId="0" applyNumberFormat="1" applyFont="1" applyBorder="1" applyAlignment="1">
      <alignment horizontal="center"/>
    </xf>
    <xf numFmtId="0" fontId="0" fillId="0" borderId="0" xfId="0" applyFill="1" applyAlignment="1">
      <alignment horizontal="center"/>
    </xf>
    <xf numFmtId="165" fontId="10" fillId="0" borderId="1" xfId="0" applyNumberFormat="1" applyFont="1" applyBorder="1" applyAlignment="1">
      <alignment horizontal="center"/>
    </xf>
    <xf numFmtId="165" fontId="10" fillId="0" borderId="1" xfId="0" applyNumberFormat="1" applyFont="1" applyBorder="1" applyAlignment="1">
      <alignment horizontal="center" vertical="center"/>
    </xf>
    <xf numFmtId="0" fontId="0" fillId="0" borderId="0" xfId="0" applyAlignment="1">
      <alignment horizontal="center" vertical="center"/>
    </xf>
    <xf numFmtId="164" fontId="3" fillId="0" borderId="1" xfId="0" applyNumberFormat="1" applyFont="1" applyBorder="1" applyAlignment="1">
      <alignment horizontal="center" vertical="center"/>
    </xf>
    <xf numFmtId="0" fontId="14" fillId="0" borderId="0" xfId="0" applyFont="1"/>
    <xf numFmtId="165" fontId="4" fillId="0" borderId="1" xfId="0" applyNumberFormat="1" applyFont="1" applyBorder="1" applyAlignment="1">
      <alignment vertical="center"/>
    </xf>
    <xf numFmtId="165" fontId="4" fillId="0" borderId="1" xfId="0" applyNumberFormat="1" applyFont="1" applyBorder="1" applyAlignment="1">
      <alignment horizontal="center" vertical="center"/>
    </xf>
    <xf numFmtId="0" fontId="3" fillId="0" borderId="0" xfId="0" applyFont="1" applyAlignment="1">
      <alignment horizontal="left" vertical="center"/>
    </xf>
    <xf numFmtId="0" fontId="0" fillId="0" borderId="0" xfId="0" applyAlignment="1">
      <alignment horizontal="left"/>
    </xf>
    <xf numFmtId="0" fontId="3" fillId="2" borderId="1" xfId="0" applyFont="1" applyFill="1" applyBorder="1" applyAlignment="1">
      <alignment horizontal="left" vertical="center" wrapText="1"/>
    </xf>
    <xf numFmtId="0" fontId="4" fillId="0" borderId="2" xfId="0" applyFont="1" applyBorder="1" applyAlignment="1">
      <alignment horizontal="left" vertical="center" wrapText="1"/>
    </xf>
    <xf numFmtId="0" fontId="3" fillId="0" borderId="2" xfId="0" applyFont="1" applyBorder="1" applyAlignment="1">
      <alignment horizontal="left" vertical="center" wrapText="1"/>
    </xf>
    <xf numFmtId="0" fontId="3" fillId="0" borderId="0" xfId="0" applyFont="1" applyAlignment="1">
      <alignment horizontal="left"/>
    </xf>
    <xf numFmtId="0" fontId="0" fillId="0" borderId="0" xfId="0" applyAlignment="1"/>
    <xf numFmtId="0" fontId="3" fillId="0" borderId="0" xfId="0" applyFont="1" applyAlignment="1">
      <alignment horizontal="center"/>
    </xf>
    <xf numFmtId="0" fontId="13" fillId="2" borderId="1" xfId="0" applyFont="1" applyFill="1" applyBorder="1" applyAlignment="1">
      <alignment horizontal="center" vertical="center" wrapText="1"/>
    </xf>
    <xf numFmtId="0" fontId="3" fillId="0" borderId="0" xfId="0" applyFont="1" applyAlignment="1">
      <alignment horizontal="center" vertical="center"/>
    </xf>
    <xf numFmtId="0" fontId="0" fillId="0" borderId="0" xfId="0" applyAlignment="1">
      <alignment vertical="center"/>
    </xf>
    <xf numFmtId="0" fontId="0" fillId="0" borderId="0" xfId="0" applyAlignment="1">
      <alignment horizontal="left" vertical="center"/>
    </xf>
    <xf numFmtId="164" fontId="4" fillId="0" borderId="1" xfId="0" applyNumberFormat="1" applyFont="1" applyFill="1" applyBorder="1" applyAlignment="1">
      <alignment horizontal="center" vertical="center"/>
    </xf>
    <xf numFmtId="0" fontId="4" fillId="0" borderId="1" xfId="0" applyFont="1" applyBorder="1" applyAlignment="1">
      <alignment horizontal="left" vertical="center" wrapText="1"/>
    </xf>
    <xf numFmtId="166" fontId="0" fillId="0" borderId="0" xfId="0" applyNumberFormat="1"/>
    <xf numFmtId="0" fontId="3" fillId="0" borderId="0" xfId="0" applyFont="1" applyAlignment="1">
      <alignment vertical="center"/>
    </xf>
    <xf numFmtId="0" fontId="4" fillId="0" borderId="0" xfId="0" applyFont="1" applyBorder="1" applyAlignment="1">
      <alignment horizontal="center" vertical="center" wrapText="1"/>
    </xf>
    <xf numFmtId="165" fontId="4" fillId="0" borderId="0" xfId="0" applyNumberFormat="1" applyFont="1" applyBorder="1" applyAlignment="1">
      <alignment horizontal="center" vertical="center"/>
    </xf>
    <xf numFmtId="164" fontId="10" fillId="0" borderId="0" xfId="0" applyNumberFormat="1" applyFont="1" applyBorder="1" applyAlignment="1">
      <alignment horizontal="center" vertical="center"/>
    </xf>
    <xf numFmtId="164" fontId="10" fillId="0" borderId="0" xfId="0" applyNumberFormat="1" applyFont="1" applyBorder="1"/>
    <xf numFmtId="165" fontId="10" fillId="0" borderId="0" xfId="0" applyNumberFormat="1" applyFont="1" applyBorder="1" applyAlignment="1">
      <alignment horizontal="center"/>
    </xf>
    <xf numFmtId="0" fontId="4" fillId="0" borderId="1" xfId="0" applyFont="1" applyBorder="1" applyAlignment="1">
      <alignment horizontal="center" vertical="center" wrapText="1"/>
    </xf>
    <xf numFmtId="1" fontId="0" fillId="0" borderId="0" xfId="0" applyNumberFormat="1"/>
    <xf numFmtId="167" fontId="0" fillId="0" borderId="0" xfId="0" applyNumberFormat="1"/>
    <xf numFmtId="0" fontId="0" fillId="0" borderId="0" xfId="0" applyFill="1" applyAlignment="1">
      <alignment horizontal="center" vertical="center"/>
    </xf>
    <xf numFmtId="165" fontId="10" fillId="0" borderId="1" xfId="0" applyNumberFormat="1" applyFont="1" applyBorder="1" applyAlignment="1">
      <alignment horizontal="left"/>
    </xf>
    <xf numFmtId="165" fontId="13" fillId="0" borderId="1" xfId="0" applyNumberFormat="1" applyFont="1" applyBorder="1" applyAlignment="1">
      <alignment horizontal="left"/>
    </xf>
    <xf numFmtId="164" fontId="3" fillId="0" borderId="1" xfId="0" applyNumberFormat="1" applyFont="1" applyBorder="1" applyAlignment="1">
      <alignment horizontal="center"/>
    </xf>
    <xf numFmtId="165" fontId="0" fillId="0" borderId="0" xfId="0" applyNumberFormat="1"/>
    <xf numFmtId="168" fontId="0" fillId="0" borderId="0" xfId="0" applyNumberFormat="1"/>
    <xf numFmtId="165" fontId="3" fillId="0" borderId="0" xfId="0" applyNumberFormat="1" applyFont="1"/>
    <xf numFmtId="165" fontId="0" fillId="0" borderId="0" xfId="0" applyNumberFormat="1" applyAlignment="1">
      <alignment horizontal="center" vertical="center"/>
    </xf>
    <xf numFmtId="166" fontId="0" fillId="0" borderId="0" xfId="0" applyNumberFormat="1" applyAlignment="1">
      <alignment horizontal="center" vertical="center"/>
    </xf>
    <xf numFmtId="0" fontId="5" fillId="0" borderId="0" xfId="0" applyFont="1" applyFill="1"/>
    <xf numFmtId="0" fontId="3" fillId="0" borderId="0" xfId="0" applyFont="1" applyFill="1"/>
    <xf numFmtId="0" fontId="5" fillId="0" borderId="0" xfId="0" applyFont="1" applyFill="1" applyAlignment="1">
      <alignment vertical="center"/>
    </xf>
    <xf numFmtId="0" fontId="0" fillId="0" borderId="0" xfId="0" applyFill="1" applyAlignment="1">
      <alignment horizontal="left" vertical="center"/>
    </xf>
    <xf numFmtId="0" fontId="5" fillId="0" borderId="0" xfId="0" applyFont="1" applyFill="1" applyAlignment="1">
      <alignment horizontal="left"/>
    </xf>
    <xf numFmtId="0" fontId="13" fillId="2" borderId="1" xfId="0" applyFont="1" applyFill="1" applyBorder="1" applyAlignment="1">
      <alignment horizontal="left" vertical="center" wrapText="1"/>
    </xf>
    <xf numFmtId="169" fontId="0" fillId="0" borderId="0" xfId="0" applyNumberFormat="1"/>
    <xf numFmtId="170" fontId="0" fillId="0" borderId="0" xfId="0" applyNumberFormat="1"/>
    <xf numFmtId="171" fontId="0" fillId="0" borderId="0" xfId="0" applyNumberFormat="1"/>
    <xf numFmtId="43" fontId="0" fillId="0" borderId="0" xfId="8" applyFont="1"/>
    <xf numFmtId="43" fontId="0" fillId="0" borderId="0" xfId="8" applyFont="1" applyAlignment="1">
      <alignment horizontal="center" vertical="center"/>
    </xf>
    <xf numFmtId="170" fontId="4" fillId="0" borderId="0" xfId="0" applyNumberFormat="1" applyFont="1" applyBorder="1" applyAlignment="1">
      <alignment horizontal="center" vertical="center"/>
    </xf>
    <xf numFmtId="0" fontId="3" fillId="2" borderId="2" xfId="0" applyFont="1" applyFill="1" applyBorder="1" applyAlignment="1">
      <alignment horizontal="center" vertical="center" wrapText="1"/>
    </xf>
    <xf numFmtId="0" fontId="21" fillId="0" borderId="0" xfId="0" applyFont="1"/>
    <xf numFmtId="164" fontId="4" fillId="0" borderId="0" xfId="0" applyNumberFormat="1" applyFont="1" applyBorder="1"/>
    <xf numFmtId="164" fontId="10" fillId="0" borderId="0" xfId="0" applyNumberFormat="1" applyFont="1" applyBorder="1" applyAlignment="1">
      <alignment horizontal="left" vertical="center"/>
    </xf>
    <xf numFmtId="0" fontId="3" fillId="2" borderId="2" xfId="0" applyFont="1" applyFill="1" applyBorder="1" applyAlignment="1">
      <alignment horizontal="center" vertical="center" wrapText="1"/>
    </xf>
    <xf numFmtId="0" fontId="3" fillId="2" borderId="2" xfId="0" applyFont="1" applyFill="1" applyBorder="1" applyAlignment="1">
      <alignment vertical="center" wrapText="1"/>
    </xf>
    <xf numFmtId="0" fontId="4" fillId="2" borderId="1" xfId="0" applyFont="1" applyFill="1" applyBorder="1" applyAlignment="1">
      <alignment horizontal="center" vertical="center" wrapText="1"/>
    </xf>
    <xf numFmtId="3" fontId="0" fillId="0" borderId="0" xfId="0" applyNumberFormat="1" applyAlignment="1">
      <alignment horizontal="center"/>
    </xf>
    <xf numFmtId="3" fontId="4" fillId="0" borderId="1" xfId="0" applyNumberFormat="1" applyFont="1" applyBorder="1" applyAlignment="1">
      <alignment horizontal="center"/>
    </xf>
    <xf numFmtId="0" fontId="19" fillId="0" borderId="0" xfId="0" applyFont="1" applyFill="1"/>
    <xf numFmtId="0" fontId="22" fillId="0" borderId="0" xfId="0" applyFont="1" applyAlignment="1">
      <alignment horizontal="left" vertical="center"/>
    </xf>
    <xf numFmtId="165" fontId="16" fillId="0" borderId="0" xfId="0" applyNumberFormat="1" applyFont="1" applyBorder="1" applyAlignment="1">
      <alignment horizontal="center"/>
    </xf>
    <xf numFmtId="0" fontId="23" fillId="0" borderId="0" xfId="0" applyFont="1"/>
    <xf numFmtId="0" fontId="22" fillId="0" borderId="0" xfId="0" applyFont="1" applyAlignment="1">
      <alignment horizontal="center"/>
    </xf>
    <xf numFmtId="165" fontId="11" fillId="0" borderId="0" xfId="0" applyNumberFormat="1" applyFont="1" applyBorder="1" applyAlignment="1">
      <alignment horizontal="center" vertical="center"/>
    </xf>
    <xf numFmtId="0" fontId="23" fillId="0" borderId="0" xfId="0" applyFont="1" applyAlignment="1">
      <alignment horizontal="center"/>
    </xf>
    <xf numFmtId="0" fontId="22" fillId="0" borderId="0" xfId="0" applyFont="1" applyAlignment="1">
      <alignment horizontal="center" vertical="center"/>
    </xf>
    <xf numFmtId="43" fontId="23" fillId="0" borderId="0" xfId="8" applyFont="1" applyAlignment="1">
      <alignment horizontal="center" vertical="center"/>
    </xf>
    <xf numFmtId="0" fontId="23" fillId="0" borderId="0" xfId="0" applyFont="1" applyAlignment="1">
      <alignment horizontal="center" vertical="center"/>
    </xf>
    <xf numFmtId="165" fontId="23" fillId="0" borderId="0" xfId="0" applyNumberFormat="1" applyFont="1" applyAlignment="1">
      <alignment horizontal="center" vertical="center"/>
    </xf>
    <xf numFmtId="166" fontId="23" fillId="0" borderId="0" xfId="0" applyNumberFormat="1" applyFont="1" applyAlignment="1">
      <alignment horizontal="center" vertical="center"/>
    </xf>
    <xf numFmtId="0" fontId="19" fillId="0" borderId="0" xfId="0" applyFont="1" applyFill="1" applyAlignment="1">
      <alignment wrapText="1"/>
    </xf>
    <xf numFmtId="0" fontId="18" fillId="0" borderId="0" xfId="0" applyFont="1" applyFill="1" applyAlignment="1">
      <alignment vertical="center"/>
    </xf>
    <xf numFmtId="9" fontId="24" fillId="0" borderId="0" xfId="9" applyFont="1"/>
    <xf numFmtId="9" fontId="0" fillId="0" borderId="0" xfId="9" applyFont="1"/>
    <xf numFmtId="9" fontId="23" fillId="0" borderId="0" xfId="9" applyFont="1"/>
    <xf numFmtId="172" fontId="10" fillId="0" borderId="1" xfId="0" applyNumberFormat="1" applyFont="1" applyBorder="1" applyAlignment="1">
      <alignment horizontal="center" vertical="center"/>
    </xf>
    <xf numFmtId="172" fontId="4" fillId="0" borderId="1" xfId="0" applyNumberFormat="1" applyFont="1" applyBorder="1" applyAlignment="1">
      <alignment horizontal="center" vertical="center"/>
    </xf>
    <xf numFmtId="173" fontId="0" fillId="0" borderId="0" xfId="9" applyNumberFormat="1" applyFont="1" applyAlignment="1">
      <alignment horizontal="center" vertical="center"/>
    </xf>
    <xf numFmtId="167" fontId="10" fillId="0" borderId="1" xfId="0" applyNumberFormat="1" applyFont="1" applyBorder="1" applyAlignment="1">
      <alignment horizontal="center"/>
    </xf>
    <xf numFmtId="167" fontId="10" fillId="0" borderId="1" xfId="0" applyNumberFormat="1" applyFont="1" applyFill="1" applyBorder="1" applyAlignment="1">
      <alignment horizontal="center"/>
    </xf>
    <xf numFmtId="167" fontId="13" fillId="0" borderId="1" xfId="0" applyNumberFormat="1" applyFont="1" applyBorder="1" applyAlignment="1">
      <alignment horizontal="center"/>
    </xf>
    <xf numFmtId="167" fontId="10" fillId="0" borderId="1" xfId="0" applyNumberFormat="1" applyFont="1" applyBorder="1" applyAlignment="1">
      <alignment horizontal="center" vertical="center"/>
    </xf>
    <xf numFmtId="167" fontId="10" fillId="0" borderId="1" xfId="0" applyNumberFormat="1" applyFont="1" applyFill="1" applyBorder="1" applyAlignment="1">
      <alignment horizontal="center" vertical="center"/>
    </xf>
    <xf numFmtId="167" fontId="13" fillId="0" borderId="1" xfId="0" applyNumberFormat="1" applyFont="1" applyBorder="1" applyAlignment="1">
      <alignment horizontal="center" vertical="center"/>
    </xf>
    <xf numFmtId="167" fontId="16" fillId="0" borderId="1" xfId="0" applyNumberFormat="1" applyFont="1" applyBorder="1" applyAlignment="1">
      <alignment horizontal="center"/>
    </xf>
    <xf numFmtId="167" fontId="4" fillId="0" borderId="1" xfId="0" applyNumberFormat="1" applyFont="1" applyBorder="1" applyAlignment="1">
      <alignment horizontal="center" vertical="center"/>
    </xf>
    <xf numFmtId="167" fontId="4" fillId="0" borderId="1" xfId="0" applyNumberFormat="1" applyFont="1" applyFill="1" applyBorder="1" applyAlignment="1">
      <alignment horizontal="center" vertical="center"/>
    </xf>
    <xf numFmtId="167" fontId="11" fillId="0" borderId="1" xfId="0" applyNumberFormat="1" applyFont="1" applyFill="1" applyBorder="1" applyAlignment="1">
      <alignment horizontal="center" vertical="center"/>
    </xf>
    <xf numFmtId="167" fontId="11" fillId="0" borderId="1" xfId="0" applyNumberFormat="1" applyFont="1" applyBorder="1" applyAlignment="1">
      <alignment horizontal="center" vertical="center"/>
    </xf>
    <xf numFmtId="167" fontId="16" fillId="0" borderId="1" xfId="0" applyNumberFormat="1" applyFont="1" applyBorder="1" applyAlignment="1">
      <alignment horizontal="center" vertical="center"/>
    </xf>
    <xf numFmtId="0" fontId="28" fillId="0" borderId="0" xfId="0" applyFont="1" applyFill="1"/>
    <xf numFmtId="0" fontId="29" fillId="3" borderId="0" xfId="0" applyFont="1" applyFill="1" applyAlignment="1">
      <alignment horizontal="center" vertical="center"/>
    </xf>
    <xf numFmtId="0" fontId="30" fillId="3" borderId="0" xfId="10" applyFont="1" applyFill="1" applyAlignment="1">
      <alignment vertical="center"/>
    </xf>
    <xf numFmtId="0" fontId="29" fillId="3" borderId="0" xfId="0" applyFont="1" applyFill="1" applyAlignment="1">
      <alignment horizontal="center" vertical="center" wrapText="1"/>
    </xf>
    <xf numFmtId="0" fontId="31" fillId="3" borderId="0" xfId="10" applyFont="1" applyFill="1" applyAlignment="1">
      <alignment vertical="center"/>
    </xf>
    <xf numFmtId="0" fontId="32" fillId="4" borderId="0" xfId="10" applyFont="1" applyFill="1" applyAlignment="1">
      <alignment horizontal="justify" vertical="center"/>
    </xf>
    <xf numFmtId="0" fontId="33" fillId="3" borderId="0" xfId="10" applyFont="1" applyFill="1" applyAlignment="1">
      <alignment vertical="center"/>
    </xf>
    <xf numFmtId="0" fontId="34" fillId="3" borderId="0" xfId="10" applyFont="1" applyFill="1" applyAlignment="1">
      <alignment horizontal="justify" vertical="center"/>
    </xf>
    <xf numFmtId="0" fontId="35" fillId="3" borderId="0" xfId="10" applyFont="1" applyFill="1" applyAlignment="1">
      <alignment horizontal="justify" vertical="top" wrapText="1"/>
    </xf>
    <xf numFmtId="0" fontId="39" fillId="3" borderId="0" xfId="10" applyFont="1" applyFill="1" applyAlignment="1">
      <alignment vertical="center"/>
    </xf>
    <xf numFmtId="0" fontId="40" fillId="3" borderId="0" xfId="10" applyFont="1" applyFill="1" applyAlignment="1">
      <alignment vertical="center" wrapText="1"/>
    </xf>
    <xf numFmtId="0" fontId="35" fillId="3" borderId="0" xfId="10" applyFont="1" applyFill="1" applyAlignment="1">
      <alignment horizontal="justify" vertical="center" wrapText="1"/>
    </xf>
    <xf numFmtId="0" fontId="41" fillId="3" borderId="0" xfId="10" applyFont="1" applyFill="1" applyAlignment="1">
      <alignment horizontal="justify" vertical="center"/>
    </xf>
    <xf numFmtId="0" fontId="42" fillId="3" borderId="0" xfId="10" applyFont="1" applyFill="1" applyAlignment="1">
      <alignment vertical="center"/>
    </xf>
    <xf numFmtId="0" fontId="44" fillId="0" borderId="0" xfId="11" applyFont="1" applyFill="1"/>
    <xf numFmtId="3" fontId="0" fillId="3" borderId="0" xfId="0" applyNumberFormat="1" applyFill="1"/>
    <xf numFmtId="0" fontId="0" fillId="3" borderId="0" xfId="0" applyFill="1"/>
    <xf numFmtId="0" fontId="8" fillId="3" borderId="0" xfId="10" applyFill="1" applyAlignment="1">
      <alignment vertical="center"/>
    </xf>
    <xf numFmtId="0" fontId="31" fillId="0" borderId="0" xfId="10" applyFont="1"/>
    <xf numFmtId="0" fontId="45" fillId="4" borderId="0" xfId="10" applyFont="1" applyFill="1" applyAlignment="1">
      <alignment vertical="center" wrapText="1"/>
    </xf>
    <xf numFmtId="0" fontId="31" fillId="0" borderId="0" xfId="10" applyFont="1" applyAlignment="1">
      <alignment vertical="center"/>
    </xf>
    <xf numFmtId="0" fontId="33" fillId="5" borderId="0" xfId="10" applyFont="1" applyFill="1" applyAlignment="1">
      <alignment vertical="center" wrapText="1"/>
    </xf>
    <xf numFmtId="0" fontId="31" fillId="5" borderId="0" xfId="10" applyFont="1" applyFill="1" applyAlignment="1">
      <alignment vertical="center"/>
    </xf>
    <xf numFmtId="0" fontId="43" fillId="3" borderId="0" xfId="11" applyFill="1" applyAlignment="1" applyProtection="1">
      <alignment horizontal="left"/>
    </xf>
    <xf numFmtId="0" fontId="39" fillId="3" borderId="0" xfId="10" applyFont="1" applyFill="1" applyAlignment="1">
      <alignment horizontal="center" vertical="center" wrapText="1"/>
    </xf>
    <xf numFmtId="0" fontId="43" fillId="0" borderId="0" xfId="11"/>
    <xf numFmtId="0" fontId="43" fillId="0" borderId="0" xfId="11" applyFill="1"/>
    <xf numFmtId="0" fontId="24" fillId="0" borderId="0" xfId="0" applyFont="1"/>
    <xf numFmtId="0" fontId="27" fillId="0" borderId="0" xfId="0" applyFont="1" applyFill="1"/>
    <xf numFmtId="0" fontId="24" fillId="0" borderId="0" xfId="0" applyFont="1" applyFill="1"/>
    <xf numFmtId="0" fontId="27" fillId="0" borderId="0" xfId="0" applyFont="1" applyFill="1" applyAlignment="1">
      <alignment vertical="center"/>
    </xf>
    <xf numFmtId="165" fontId="10" fillId="0" borderId="0" xfId="0" applyNumberFormat="1" applyFont="1" applyBorder="1" applyAlignment="1">
      <alignment horizontal="center" vertical="center"/>
    </xf>
    <xf numFmtId="0" fontId="24" fillId="0" borderId="0" xfId="0" applyFont="1" applyAlignment="1">
      <alignment horizontal="center"/>
    </xf>
    <xf numFmtId="0" fontId="27" fillId="0" borderId="0" xfId="0" applyFont="1" applyFill="1" applyAlignment="1"/>
    <xf numFmtId="0" fontId="21" fillId="0" borderId="0" xfId="0" applyFont="1" applyFill="1"/>
    <xf numFmtId="0" fontId="43" fillId="0" borderId="0" xfId="11" applyAlignment="1">
      <alignment horizontal="justify" vertical="center"/>
    </xf>
    <xf numFmtId="0" fontId="48" fillId="0" borderId="0" xfId="0" applyFont="1" applyFill="1"/>
    <xf numFmtId="164" fontId="0" fillId="0" borderId="0" xfId="0" applyNumberFormat="1" applyAlignment="1">
      <alignment horizontal="center"/>
    </xf>
    <xf numFmtId="0" fontId="49" fillId="0" borderId="0" xfId="0" applyFont="1"/>
    <xf numFmtId="164" fontId="26" fillId="0" borderId="0" xfId="0" applyNumberFormat="1" applyFont="1" applyBorder="1" applyAlignment="1">
      <alignment horizontal="center" vertical="center"/>
    </xf>
    <xf numFmtId="1" fontId="21" fillId="0" borderId="0" xfId="0" applyNumberFormat="1" applyFont="1"/>
    <xf numFmtId="0" fontId="51" fillId="2" borderId="2" xfId="0" applyFont="1" applyFill="1" applyBorder="1" applyAlignment="1">
      <alignment horizontal="center" vertical="center" wrapText="1"/>
    </xf>
    <xf numFmtId="167" fontId="50" fillId="0" borderId="1" xfId="0" applyNumberFormat="1" applyFont="1" applyBorder="1" applyAlignment="1">
      <alignment horizontal="center" vertical="center" wrapText="1"/>
    </xf>
    <xf numFmtId="0" fontId="50" fillId="0" borderId="1" xfId="0" applyFont="1" applyBorder="1" applyAlignment="1">
      <alignment horizontal="center" vertical="center" wrapText="1"/>
    </xf>
    <xf numFmtId="164" fontId="3" fillId="0" borderId="0" xfId="0" applyNumberFormat="1" applyFont="1" applyBorder="1" applyAlignment="1">
      <alignment horizontal="center"/>
    </xf>
    <xf numFmtId="167" fontId="13" fillId="0" borderId="0" xfId="0" applyNumberFormat="1" applyFont="1" applyBorder="1" applyAlignment="1">
      <alignment horizontal="center"/>
    </xf>
    <xf numFmtId="164" fontId="3" fillId="0" borderId="0" xfId="0" applyNumberFormat="1" applyFont="1" applyBorder="1" applyAlignment="1">
      <alignment horizontal="center" vertical="center"/>
    </xf>
    <xf numFmtId="0" fontId="3" fillId="0" borderId="0" xfId="0" applyFont="1" applyBorder="1" applyAlignment="1">
      <alignment horizontal="center" vertical="center" wrapText="1"/>
    </xf>
    <xf numFmtId="0" fontId="3" fillId="0" borderId="0" xfId="0" applyFont="1" applyBorder="1" applyAlignment="1">
      <alignment horizontal="left" vertical="center" wrapText="1"/>
    </xf>
    <xf numFmtId="167" fontId="13" fillId="0" borderId="0" xfId="0" applyNumberFormat="1" applyFont="1" applyBorder="1" applyAlignment="1">
      <alignment horizontal="center" vertical="center"/>
    </xf>
    <xf numFmtId="167" fontId="10" fillId="0" borderId="0" xfId="0" applyNumberFormat="1" applyFont="1" applyBorder="1" applyAlignment="1">
      <alignment horizontal="center"/>
    </xf>
    <xf numFmtId="167" fontId="10" fillId="0" borderId="0" xfId="0" applyNumberFormat="1" applyFont="1" applyFill="1" applyBorder="1" applyAlignment="1">
      <alignment horizontal="center"/>
    </xf>
    <xf numFmtId="167" fontId="16" fillId="0" borderId="0" xfId="0" applyNumberFormat="1" applyFont="1" applyBorder="1" applyAlignment="1">
      <alignment horizontal="center"/>
    </xf>
    <xf numFmtId="167" fontId="13" fillId="0" borderId="5" xfId="0" applyNumberFormat="1" applyFont="1" applyBorder="1" applyAlignment="1">
      <alignment vertical="center"/>
    </xf>
    <xf numFmtId="0" fontId="4" fillId="0" borderId="2" xfId="0" applyFont="1" applyBorder="1" applyAlignment="1">
      <alignment horizontal="left" vertical="center" wrapText="1"/>
    </xf>
    <xf numFmtId="0" fontId="3" fillId="2" borderId="2" xfId="0" applyFont="1" applyFill="1" applyBorder="1" applyAlignment="1">
      <alignment horizontal="center" vertical="center" wrapText="1"/>
    </xf>
    <xf numFmtId="0" fontId="52" fillId="0" borderId="0" xfId="10" applyFont="1" applyFill="1" applyAlignment="1">
      <alignment horizontal="justify" vertical="center" wrapText="1"/>
    </xf>
    <xf numFmtId="167" fontId="13" fillId="0" borderId="1" xfId="0" applyNumberFormat="1" applyFont="1" applyFill="1" applyBorder="1" applyAlignment="1">
      <alignment horizontal="center"/>
    </xf>
    <xf numFmtId="0" fontId="23" fillId="0" borderId="0" xfId="0" applyFont="1" applyFill="1"/>
    <xf numFmtId="0" fontId="3" fillId="0" borderId="0" xfId="0" applyFont="1" applyFill="1" applyAlignment="1">
      <alignment vertical="center"/>
    </xf>
    <xf numFmtId="0" fontId="15" fillId="0" borderId="0" xfId="0" applyFont="1" applyFill="1" applyAlignment="1">
      <alignment vertical="center"/>
    </xf>
    <xf numFmtId="0" fontId="15" fillId="0" borderId="0" xfId="0" applyFont="1" applyFill="1" applyAlignment="1">
      <alignment horizontal="left" vertical="center"/>
    </xf>
    <xf numFmtId="0" fontId="22" fillId="0" borderId="0" xfId="0" applyFont="1" applyFill="1" applyAlignment="1">
      <alignment horizontal="left" vertical="center"/>
    </xf>
    <xf numFmtId="0" fontId="3" fillId="0" borderId="2" xfId="0" applyFont="1" applyFill="1" applyBorder="1" applyAlignment="1">
      <alignment horizontal="center" vertical="center" wrapText="1"/>
    </xf>
    <xf numFmtId="0" fontId="11" fillId="0" borderId="1" xfId="0" applyFont="1" applyFill="1" applyBorder="1" applyAlignment="1">
      <alignment horizontal="center" vertical="center" wrapText="1"/>
    </xf>
    <xf numFmtId="165" fontId="4" fillId="0" borderId="1" xfId="0" applyNumberFormat="1" applyFont="1" applyFill="1" applyBorder="1" applyAlignment="1">
      <alignment vertical="center"/>
    </xf>
    <xf numFmtId="0" fontId="24" fillId="0" borderId="0" xfId="0" applyFont="1" applyFill="1" applyAlignment="1"/>
    <xf numFmtId="0" fontId="0" fillId="0" borderId="0" xfId="0" applyFill="1" applyAlignment="1"/>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19" fillId="0" borderId="0" xfId="0" applyFont="1" applyFill="1" applyAlignment="1">
      <alignment horizontal="left"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4" fillId="0" borderId="1" xfId="0" applyFont="1" applyBorder="1" applyAlignment="1">
      <alignment horizontal="center" vertical="center" wrapText="1"/>
    </xf>
    <xf numFmtId="164" fontId="3" fillId="0" borderId="5" xfId="0" applyNumberFormat="1" applyFont="1" applyBorder="1" applyAlignment="1">
      <alignment horizontal="center"/>
    </xf>
    <xf numFmtId="164" fontId="3" fillId="0" borderId="6" xfId="0" applyNumberFormat="1" applyFont="1" applyBorder="1" applyAlignment="1">
      <alignment horizontal="center"/>
    </xf>
    <xf numFmtId="0" fontId="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4" fillId="0" borderId="1" xfId="0" applyFont="1" applyBorder="1" applyAlignment="1">
      <alignment horizontal="left" vertical="center" wrapText="1"/>
    </xf>
    <xf numFmtId="164" fontId="4" fillId="0" borderId="5" xfId="0" applyNumberFormat="1" applyFont="1" applyBorder="1" applyAlignment="1">
      <alignment horizontal="center"/>
    </xf>
    <xf numFmtId="164" fontId="4" fillId="0" borderId="6" xfId="0" applyNumberFormat="1" applyFont="1" applyBorder="1" applyAlignment="1">
      <alignment horizontal="center"/>
    </xf>
    <xf numFmtId="164" fontId="10" fillId="0" borderId="2" xfId="0" applyNumberFormat="1" applyFont="1" applyBorder="1" applyAlignment="1">
      <alignment horizontal="center" vertical="center"/>
    </xf>
    <xf numFmtId="164" fontId="10" fillId="0" borderId="3" xfId="0" applyNumberFormat="1" applyFont="1" applyBorder="1" applyAlignment="1">
      <alignment horizontal="center" vertical="center"/>
    </xf>
    <xf numFmtId="164" fontId="10" fillId="0" borderId="4" xfId="0" applyNumberFormat="1" applyFont="1" applyBorder="1" applyAlignment="1">
      <alignment horizontal="center" vertical="center"/>
    </xf>
    <xf numFmtId="164" fontId="10" fillId="0" borderId="2" xfId="0" applyNumberFormat="1" applyFont="1" applyFill="1" applyBorder="1" applyAlignment="1">
      <alignment horizontal="center" vertical="center"/>
    </xf>
    <xf numFmtId="164" fontId="10" fillId="0" borderId="3" xfId="0" applyNumberFormat="1" applyFont="1" applyFill="1" applyBorder="1" applyAlignment="1">
      <alignment horizontal="center" vertical="center"/>
    </xf>
    <xf numFmtId="164" fontId="10" fillId="0" borderId="4" xfId="0" applyNumberFormat="1" applyFont="1" applyFill="1" applyBorder="1" applyAlignment="1">
      <alignment horizontal="center" vertical="center"/>
    </xf>
    <xf numFmtId="164" fontId="10" fillId="0" borderId="2" xfId="0" applyNumberFormat="1" applyFont="1" applyFill="1" applyBorder="1" applyAlignment="1">
      <alignment horizontal="left" vertical="center"/>
    </xf>
    <xf numFmtId="164" fontId="10" fillId="0" borderId="3" xfId="0" applyNumberFormat="1" applyFont="1" applyFill="1" applyBorder="1" applyAlignment="1">
      <alignment horizontal="left" vertical="center"/>
    </xf>
    <xf numFmtId="164" fontId="10" fillId="0" borderId="4" xfId="0" applyNumberFormat="1" applyFont="1" applyFill="1" applyBorder="1" applyAlignment="1">
      <alignment horizontal="left" vertical="center"/>
    </xf>
    <xf numFmtId="164" fontId="4" fillId="0" borderId="2" xfId="0" applyNumberFormat="1" applyFont="1" applyBorder="1" applyAlignment="1">
      <alignment horizontal="center" vertical="center"/>
    </xf>
    <xf numFmtId="164" fontId="4" fillId="0" borderId="3" xfId="0" applyNumberFormat="1" applyFont="1" applyBorder="1" applyAlignment="1">
      <alignment horizontal="center" vertical="center"/>
    </xf>
    <xf numFmtId="164" fontId="4" fillId="0" borderId="4" xfId="0" applyNumberFormat="1" applyFont="1" applyBorder="1" applyAlignment="1">
      <alignment horizontal="center" vertical="center"/>
    </xf>
    <xf numFmtId="165" fontId="4" fillId="0" borderId="2" xfId="0" applyNumberFormat="1" applyFont="1" applyFill="1" applyBorder="1" applyAlignment="1">
      <alignment vertical="center"/>
    </xf>
    <xf numFmtId="165" fontId="4" fillId="0" borderId="3" xfId="0" applyNumberFormat="1" applyFont="1" applyFill="1" applyBorder="1" applyAlignment="1">
      <alignment vertical="center"/>
    </xf>
    <xf numFmtId="165" fontId="4" fillId="0" borderId="4" xfId="0" applyNumberFormat="1" applyFont="1" applyFill="1" applyBorder="1" applyAlignment="1">
      <alignment vertical="center"/>
    </xf>
    <xf numFmtId="164" fontId="3" fillId="0" borderId="3" xfId="0" applyNumberFormat="1" applyFont="1" applyFill="1" applyBorder="1" applyAlignment="1">
      <alignment horizontal="center" vertical="center"/>
    </xf>
    <xf numFmtId="164" fontId="3" fillId="0" borderId="4" xfId="0" applyNumberFormat="1" applyFont="1" applyFill="1" applyBorder="1" applyAlignment="1">
      <alignment horizontal="center" vertical="center"/>
    </xf>
    <xf numFmtId="164" fontId="4" fillId="0" borderId="2" xfId="0" applyNumberFormat="1" applyFont="1" applyFill="1" applyBorder="1" applyAlignment="1">
      <alignment vertical="center"/>
    </xf>
    <xf numFmtId="164" fontId="4" fillId="0" borderId="3" xfId="0" applyNumberFormat="1" applyFont="1" applyFill="1" applyBorder="1" applyAlignment="1">
      <alignment vertical="center"/>
    </xf>
    <xf numFmtId="164" fontId="4" fillId="0" borderId="4" xfId="0" applyNumberFormat="1" applyFont="1" applyFill="1" applyBorder="1" applyAlignment="1">
      <alignment vertical="center"/>
    </xf>
    <xf numFmtId="164" fontId="10" fillId="0" borderId="2" xfId="0" applyNumberFormat="1" applyFont="1" applyBorder="1" applyAlignment="1">
      <alignment horizontal="left" vertical="center"/>
    </xf>
    <xf numFmtId="164" fontId="10" fillId="0" borderId="3" xfId="0" applyNumberFormat="1" applyFont="1" applyBorder="1" applyAlignment="1">
      <alignment horizontal="left" vertical="center"/>
    </xf>
    <xf numFmtId="164" fontId="10" fillId="0" borderId="4" xfId="0" applyNumberFormat="1" applyFont="1" applyBorder="1" applyAlignment="1">
      <alignment horizontal="left" vertical="center"/>
    </xf>
    <xf numFmtId="164" fontId="4" fillId="0" borderId="2" xfId="0" applyNumberFormat="1" applyFont="1" applyBorder="1" applyAlignment="1">
      <alignment vertical="center"/>
    </xf>
    <xf numFmtId="164" fontId="4" fillId="0" borderId="3" xfId="0" applyNumberFormat="1" applyFont="1" applyBorder="1" applyAlignment="1">
      <alignment vertical="center"/>
    </xf>
    <xf numFmtId="164" fontId="4" fillId="0" borderId="4" xfId="0" applyNumberFormat="1" applyFont="1" applyBorder="1" applyAlignment="1">
      <alignment vertical="center"/>
    </xf>
    <xf numFmtId="165" fontId="4" fillId="0" borderId="2" xfId="0" applyNumberFormat="1" applyFont="1" applyBorder="1" applyAlignment="1">
      <alignment vertical="center"/>
    </xf>
    <xf numFmtId="165" fontId="4" fillId="0" borderId="3" xfId="0" applyNumberFormat="1" applyFont="1" applyBorder="1" applyAlignment="1">
      <alignment vertical="center"/>
    </xf>
    <xf numFmtId="165" fontId="4" fillId="0" borderId="4" xfId="0" applyNumberFormat="1" applyFont="1" applyBorder="1" applyAlignment="1">
      <alignment vertical="center"/>
    </xf>
    <xf numFmtId="0" fontId="4" fillId="0" borderId="2"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cellXfs>
  <cellStyles count="13">
    <cellStyle name="Lien hypertexte" xfId="11" builtinId="8"/>
    <cellStyle name="Lien hypertexte 2" xfId="5" xr:uid="{00000000-0005-0000-0000-000001000000}"/>
    <cellStyle name="Lien hypertexte 2 2" xfId="12" xr:uid="{00000000-0005-0000-0000-000002000000}"/>
    <cellStyle name="Milliers" xfId="8" builtinId="3"/>
    <cellStyle name="Normal" xfId="0" builtinId="0"/>
    <cellStyle name="Normal 2" xfId="1" xr:uid="{00000000-0005-0000-0000-000005000000}"/>
    <cellStyle name="Normal 2 2" xfId="10" xr:uid="{00000000-0005-0000-0000-000006000000}"/>
    <cellStyle name="Normal 3" xfId="3" xr:uid="{00000000-0005-0000-0000-000007000000}"/>
    <cellStyle name="Normal 4" xfId="6" xr:uid="{00000000-0005-0000-0000-000008000000}"/>
    <cellStyle name="Normal 4 4" xfId="2" xr:uid="{00000000-0005-0000-0000-000009000000}"/>
    <cellStyle name="Normal 5" xfId="7" xr:uid="{00000000-0005-0000-0000-00000A000000}"/>
    <cellStyle name="Normal 7 3" xfId="4" xr:uid="{00000000-0005-0000-0000-00000B000000}"/>
    <cellStyle name="Pourcentage" xfId="9"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8948866158883712E-2"/>
          <c:y val="2.0385130062419324E-2"/>
          <c:w val="0.92454177423884343"/>
          <c:h val="0.74781354101004216"/>
        </c:manualLayout>
      </c:layout>
      <c:lineChart>
        <c:grouping val="standard"/>
        <c:varyColors val="0"/>
        <c:ser>
          <c:idx val="2"/>
          <c:order val="0"/>
          <c:tx>
            <c:strRef>
              <c:f>'Figure 1'!$K$5</c:f>
              <c:strCache>
                <c:ptCount val="1"/>
                <c:pt idx="0">
                  <c:v>Emploi salarié privé et public</c:v>
                </c:pt>
              </c:strCache>
            </c:strRef>
          </c:tx>
          <c:spPr>
            <a:ln w="22225" cap="rnd">
              <a:solidFill>
                <a:schemeClr val="accent5">
                  <a:lumMod val="75000"/>
                </a:schemeClr>
              </a:solidFill>
              <a:prstDash val="solid"/>
              <a:round/>
            </a:ln>
            <a:effectLst/>
          </c:spPr>
          <c:marker>
            <c:symbol val="circle"/>
            <c:size val="5"/>
            <c:spPr>
              <a:solidFill>
                <a:schemeClr val="accent5">
                  <a:lumMod val="75000"/>
                </a:schemeClr>
              </a:solidFill>
              <a:ln w="9525">
                <a:noFill/>
                <a:prstDash val="solid"/>
              </a:ln>
              <a:effectLst/>
            </c:spPr>
          </c:marker>
          <c:dLbls>
            <c:dLbl>
              <c:idx val="0"/>
              <c:layout>
                <c:manualLayout>
                  <c:x val="-6.9795146574420139E-2"/>
                  <c:y val="-5.703567195944481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055-46CA-B7B2-C68D6F3E7BF7}"/>
                </c:ext>
              </c:extLst>
            </c:dLbl>
            <c:dLbl>
              <c:idx val="1"/>
              <c:delete val="1"/>
              <c:extLst>
                <c:ext xmlns:c15="http://schemas.microsoft.com/office/drawing/2012/chart" uri="{CE6537A1-D6FC-4f65-9D91-7224C49458BB}"/>
                <c:ext xmlns:c16="http://schemas.microsoft.com/office/drawing/2014/chart" uri="{C3380CC4-5D6E-409C-BE32-E72D297353CC}">
                  <c16:uniqueId val="{0000000B-4055-46CA-B7B2-C68D6F3E7BF7}"/>
                </c:ext>
              </c:extLst>
            </c:dLbl>
            <c:dLbl>
              <c:idx val="2"/>
              <c:delete val="1"/>
              <c:extLst>
                <c:ext xmlns:c15="http://schemas.microsoft.com/office/drawing/2012/chart" uri="{CE6537A1-D6FC-4f65-9D91-7224C49458BB}"/>
                <c:ext xmlns:c16="http://schemas.microsoft.com/office/drawing/2014/chart" uri="{C3380CC4-5D6E-409C-BE32-E72D297353CC}">
                  <c16:uniqueId val="{0000000C-4055-46CA-B7B2-C68D6F3E7BF7}"/>
                </c:ext>
              </c:extLst>
            </c:dLbl>
            <c:dLbl>
              <c:idx val="3"/>
              <c:layout>
                <c:manualLayout>
                  <c:x val="5.9857033999780786E-3"/>
                  <c:y val="-2.55147893747324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055-46CA-B7B2-C68D6F3E7BF7}"/>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1'!$L$4:$O$4</c:f>
              <c:strCache>
                <c:ptCount val="4"/>
                <c:pt idx="0">
                  <c:v>6 mois</c:v>
                </c:pt>
                <c:pt idx="1">
                  <c:v>12 mois</c:v>
                </c:pt>
                <c:pt idx="2">
                  <c:v>18 mois</c:v>
                </c:pt>
                <c:pt idx="3">
                  <c:v>24 mois</c:v>
                </c:pt>
              </c:strCache>
            </c:strRef>
          </c:cat>
          <c:val>
            <c:numRef>
              <c:f>'Figure 1'!$L$5:$O$5</c:f>
              <c:numCache>
                <c:formatCode>#\ ##0.0</c:formatCode>
                <c:ptCount val="4"/>
                <c:pt idx="0">
                  <c:v>48</c:v>
                </c:pt>
                <c:pt idx="1">
                  <c:v>56.1</c:v>
                </c:pt>
                <c:pt idx="2">
                  <c:v>56.6</c:v>
                </c:pt>
                <c:pt idx="3">
                  <c:v>60.9</c:v>
                </c:pt>
              </c:numCache>
            </c:numRef>
          </c:val>
          <c:smooth val="0"/>
          <c:extLst>
            <c:ext xmlns:c16="http://schemas.microsoft.com/office/drawing/2014/chart" uri="{C3380CC4-5D6E-409C-BE32-E72D297353CC}">
              <c16:uniqueId val="{0000000E-4055-46CA-B7B2-C68D6F3E7BF7}"/>
            </c:ext>
          </c:extLst>
        </c:ser>
        <c:ser>
          <c:idx val="1"/>
          <c:order val="1"/>
          <c:tx>
            <c:strRef>
              <c:f>'Figure 1'!$K$6</c:f>
              <c:strCache>
                <c:ptCount val="1"/>
                <c:pt idx="0">
                  <c:v>Emploi salarié privé</c:v>
                </c:pt>
              </c:strCache>
            </c:strRef>
          </c:tx>
          <c:spPr>
            <a:ln w="22225" cap="rnd">
              <a:solidFill>
                <a:schemeClr val="accent5">
                  <a:lumMod val="75000"/>
                </a:schemeClr>
              </a:solidFill>
              <a:prstDash val="sysDash"/>
              <a:round/>
            </a:ln>
            <a:effectLst/>
          </c:spPr>
          <c:marker>
            <c:symbol val="circle"/>
            <c:size val="5"/>
            <c:spPr>
              <a:solidFill>
                <a:schemeClr val="accent5">
                  <a:lumMod val="75000"/>
                </a:schemeClr>
              </a:solidFill>
              <a:ln w="9525">
                <a:solidFill>
                  <a:schemeClr val="accent5">
                    <a:lumMod val="75000"/>
                  </a:schemeClr>
                </a:solidFill>
                <a:prstDash val="sysDash"/>
              </a:ln>
              <a:effectLst/>
            </c:spPr>
          </c:marker>
          <c:dLbls>
            <c:dLbl>
              <c:idx val="0"/>
              <c:layout>
                <c:manualLayout>
                  <c:x val="-5.1361966850917845E-2"/>
                  <c:y val="5.224524239434609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055-46CA-B7B2-C68D6F3E7BF7}"/>
                </c:ext>
              </c:extLst>
            </c:dLbl>
            <c:dLbl>
              <c:idx val="1"/>
              <c:delete val="1"/>
              <c:extLst>
                <c:ext xmlns:c15="http://schemas.microsoft.com/office/drawing/2012/chart" uri="{CE6537A1-D6FC-4f65-9D91-7224C49458BB}"/>
                <c:ext xmlns:c16="http://schemas.microsoft.com/office/drawing/2014/chart" uri="{C3380CC4-5D6E-409C-BE32-E72D297353CC}">
                  <c16:uniqueId val="{00000006-4055-46CA-B7B2-C68D6F3E7BF7}"/>
                </c:ext>
              </c:extLst>
            </c:dLbl>
            <c:dLbl>
              <c:idx val="2"/>
              <c:delete val="1"/>
              <c:extLst>
                <c:ext xmlns:c15="http://schemas.microsoft.com/office/drawing/2012/chart" uri="{CE6537A1-D6FC-4f65-9D91-7224C49458BB}"/>
                <c:ext xmlns:c16="http://schemas.microsoft.com/office/drawing/2014/chart" uri="{C3380CC4-5D6E-409C-BE32-E72D297353CC}">
                  <c16:uniqueId val="{00000007-4055-46CA-B7B2-C68D6F3E7BF7}"/>
                </c:ext>
              </c:extLst>
            </c:dLbl>
            <c:dLbl>
              <c:idx val="3"/>
              <c:layout>
                <c:manualLayout>
                  <c:x val="1.8274489882313099E-2"/>
                  <c:y val="3.13270415666127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055-46CA-B7B2-C68D6F3E7BF7}"/>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1'!$L$4:$O$4</c:f>
              <c:strCache>
                <c:ptCount val="4"/>
                <c:pt idx="0">
                  <c:v>6 mois</c:v>
                </c:pt>
                <c:pt idx="1">
                  <c:v>12 mois</c:v>
                </c:pt>
                <c:pt idx="2">
                  <c:v>18 mois</c:v>
                </c:pt>
                <c:pt idx="3">
                  <c:v>24 mois</c:v>
                </c:pt>
              </c:strCache>
            </c:strRef>
          </c:cat>
          <c:val>
            <c:numRef>
              <c:f>'Figure 1'!$L$6:$O$6</c:f>
              <c:numCache>
                <c:formatCode>#\ ##0.0</c:formatCode>
                <c:ptCount val="4"/>
                <c:pt idx="0">
                  <c:v>40.299999999999997</c:v>
                </c:pt>
                <c:pt idx="1">
                  <c:v>48.3</c:v>
                </c:pt>
                <c:pt idx="2">
                  <c:v>48.5</c:v>
                </c:pt>
                <c:pt idx="3">
                  <c:v>52.7</c:v>
                </c:pt>
              </c:numCache>
            </c:numRef>
          </c:val>
          <c:smooth val="0"/>
          <c:extLst>
            <c:ext xmlns:c16="http://schemas.microsoft.com/office/drawing/2014/chart" uri="{C3380CC4-5D6E-409C-BE32-E72D297353CC}">
              <c16:uniqueId val="{00000009-4055-46CA-B7B2-C68D6F3E7BF7}"/>
            </c:ext>
          </c:extLst>
        </c:ser>
        <c:dLbls>
          <c:dLblPos val="t"/>
          <c:showLegendKey val="0"/>
          <c:showVal val="1"/>
          <c:showCatName val="0"/>
          <c:showSerName val="0"/>
          <c:showPercent val="0"/>
          <c:showBubbleSize val="0"/>
        </c:dLbls>
        <c:marker val="1"/>
        <c:smooth val="0"/>
        <c:axId val="582886936"/>
        <c:axId val="582887264"/>
      </c:lineChart>
      <c:catAx>
        <c:axId val="582886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82887264"/>
        <c:crosses val="autoZero"/>
        <c:auto val="1"/>
        <c:lblAlgn val="ctr"/>
        <c:lblOffset val="100"/>
        <c:noMultiLvlLbl val="0"/>
      </c:catAx>
      <c:valAx>
        <c:axId val="5828872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828869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8573761255981373E-2"/>
          <c:y val="3.5493409201659984E-2"/>
          <c:w val="0.95645258453881621"/>
          <c:h val="0.69893755037028737"/>
        </c:manualLayout>
      </c:layout>
      <c:barChart>
        <c:barDir val="col"/>
        <c:grouping val="clustered"/>
        <c:varyColors val="0"/>
        <c:ser>
          <c:idx val="3"/>
          <c:order val="1"/>
          <c:tx>
            <c:v>Taux d'emploi salarié à 24 mois</c:v>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2'!$A$32:$B$41</c:f>
              <c:multiLvlStrCache>
                <c:ptCount val="10"/>
                <c:lvl>
                  <c:pt idx="0">
                    <c:v>Femmes</c:v>
                  </c:pt>
                  <c:pt idx="1">
                    <c:v>Hommes</c:v>
                  </c:pt>
                  <c:pt idx="2">
                    <c:v>CAP</c:v>
                  </c:pt>
                  <c:pt idx="3">
                    <c:v>Bac pro</c:v>
                  </c:pt>
                  <c:pt idx="4">
                    <c:v>BTS</c:v>
                  </c:pt>
                  <c:pt idx="5">
                    <c:v>Production</c:v>
                  </c:pt>
                  <c:pt idx="6">
                    <c:v>Services</c:v>
                  </c:pt>
                  <c:pt idx="7">
                    <c:v>Diplômés</c:v>
                  </c:pt>
                  <c:pt idx="8">
                    <c:v>Non-diplômés</c:v>
                  </c:pt>
                </c:lvl>
                <c:lvl>
                  <c:pt idx="0">
                    <c:v>Sexe</c:v>
                  </c:pt>
                  <c:pt idx="2">
                    <c:v>Certification préparée</c:v>
                  </c:pt>
                  <c:pt idx="5">
                    <c:v>Catégorie de spécialité</c:v>
                  </c:pt>
                  <c:pt idx="7">
                    <c:v>Obtention de la certification *</c:v>
                  </c:pt>
                  <c:pt idx="9">
                    <c:v>Ensemble</c:v>
                  </c:pt>
                </c:lvl>
              </c:multiLvlStrCache>
            </c:multiLvlStrRef>
          </c:cat>
          <c:val>
            <c:numRef>
              <c:f>'Figure 2'!$L$32:$L$41</c:f>
              <c:numCache>
                <c:formatCode>0.0</c:formatCode>
                <c:ptCount val="10"/>
                <c:pt idx="0">
                  <c:v>61.1</c:v>
                </c:pt>
                <c:pt idx="1">
                  <c:v>60.7</c:v>
                </c:pt>
                <c:pt idx="2">
                  <c:v>44.6</c:v>
                </c:pt>
                <c:pt idx="3">
                  <c:v>58.8</c:v>
                </c:pt>
                <c:pt idx="4">
                  <c:v>72.2</c:v>
                </c:pt>
                <c:pt idx="5">
                  <c:v>59.53</c:v>
                </c:pt>
                <c:pt idx="6">
                  <c:v>61.8</c:v>
                </c:pt>
                <c:pt idx="7">
                  <c:v>65</c:v>
                </c:pt>
                <c:pt idx="8">
                  <c:v>52.8</c:v>
                </c:pt>
                <c:pt idx="9">
                  <c:v>60.9</c:v>
                </c:pt>
              </c:numCache>
            </c:numRef>
          </c:val>
          <c:extLst>
            <c:ext xmlns:c16="http://schemas.microsoft.com/office/drawing/2014/chart" uri="{C3380CC4-5D6E-409C-BE32-E72D297353CC}">
              <c16:uniqueId val="{00000001-362F-4A33-AE14-ED8666030A1F}"/>
            </c:ext>
          </c:extLst>
        </c:ser>
        <c:dLbls>
          <c:showLegendKey val="0"/>
          <c:showVal val="0"/>
          <c:showCatName val="0"/>
          <c:showSerName val="0"/>
          <c:showPercent val="0"/>
          <c:showBubbleSize val="0"/>
        </c:dLbls>
        <c:gapWidth val="150"/>
        <c:axId val="579840176"/>
        <c:axId val="579841160"/>
      </c:barChart>
      <c:barChart>
        <c:barDir val="col"/>
        <c:grouping val="clustered"/>
        <c:varyColors val="0"/>
        <c:ser>
          <c:idx val="0"/>
          <c:order val="0"/>
          <c:tx>
            <c:v>Taux d'emploi salarié à 6 mois</c:v>
          </c:tx>
          <c:spPr>
            <a:solidFill>
              <a:schemeClr val="tx2">
                <a:lumMod val="40000"/>
                <a:lumOff val="6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2'!$A$32:$B$41</c:f>
              <c:multiLvlStrCache>
                <c:ptCount val="10"/>
                <c:lvl>
                  <c:pt idx="0">
                    <c:v>Femmes</c:v>
                  </c:pt>
                  <c:pt idx="1">
                    <c:v>Hommes</c:v>
                  </c:pt>
                  <c:pt idx="2">
                    <c:v>CAP</c:v>
                  </c:pt>
                  <c:pt idx="3">
                    <c:v>Bac pro</c:v>
                  </c:pt>
                  <c:pt idx="4">
                    <c:v>BTS</c:v>
                  </c:pt>
                  <c:pt idx="5">
                    <c:v>Production</c:v>
                  </c:pt>
                  <c:pt idx="6">
                    <c:v>Services</c:v>
                  </c:pt>
                  <c:pt idx="7">
                    <c:v>Diplômés</c:v>
                  </c:pt>
                  <c:pt idx="8">
                    <c:v>Non-diplômés</c:v>
                  </c:pt>
                </c:lvl>
                <c:lvl>
                  <c:pt idx="0">
                    <c:v>Sexe</c:v>
                  </c:pt>
                  <c:pt idx="2">
                    <c:v>Certification préparée</c:v>
                  </c:pt>
                  <c:pt idx="5">
                    <c:v>Catégorie de spécialité</c:v>
                  </c:pt>
                  <c:pt idx="7">
                    <c:v>Obtention de la certification *</c:v>
                  </c:pt>
                  <c:pt idx="9">
                    <c:v>Ensemble</c:v>
                  </c:pt>
                </c:lvl>
              </c:multiLvlStrCache>
            </c:multiLvlStrRef>
          </c:cat>
          <c:val>
            <c:numRef>
              <c:f>'Figure 2'!$C$32:$C$41</c:f>
              <c:numCache>
                <c:formatCode>0.0</c:formatCode>
                <c:ptCount val="10"/>
                <c:pt idx="0">
                  <c:v>49.9</c:v>
                </c:pt>
                <c:pt idx="1">
                  <c:v>46.6</c:v>
                </c:pt>
                <c:pt idx="2">
                  <c:v>29.3</c:v>
                </c:pt>
                <c:pt idx="3">
                  <c:v>44.52</c:v>
                </c:pt>
                <c:pt idx="4">
                  <c:v>62.4</c:v>
                </c:pt>
                <c:pt idx="5">
                  <c:v>45.4</c:v>
                </c:pt>
                <c:pt idx="6">
                  <c:v>49.6</c:v>
                </c:pt>
                <c:pt idx="7">
                  <c:v>51.2</c:v>
                </c:pt>
                <c:pt idx="8">
                  <c:v>41.46</c:v>
                </c:pt>
                <c:pt idx="9">
                  <c:v>48</c:v>
                </c:pt>
              </c:numCache>
            </c:numRef>
          </c:val>
          <c:extLst>
            <c:ext xmlns:c16="http://schemas.microsoft.com/office/drawing/2014/chart" uri="{C3380CC4-5D6E-409C-BE32-E72D297353CC}">
              <c16:uniqueId val="{00000000-362F-4A33-AE14-ED8666030A1F}"/>
            </c:ext>
          </c:extLst>
        </c:ser>
        <c:dLbls>
          <c:showLegendKey val="0"/>
          <c:showVal val="0"/>
          <c:showCatName val="0"/>
          <c:showSerName val="0"/>
          <c:showPercent val="0"/>
          <c:showBubbleSize val="0"/>
        </c:dLbls>
        <c:gapWidth val="150"/>
        <c:axId val="903742440"/>
        <c:axId val="903741456"/>
      </c:barChart>
      <c:catAx>
        <c:axId val="5798401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79841160"/>
        <c:crosses val="autoZero"/>
        <c:auto val="1"/>
        <c:lblAlgn val="ctr"/>
        <c:lblOffset val="100"/>
        <c:noMultiLvlLbl val="0"/>
      </c:catAx>
      <c:valAx>
        <c:axId val="5798411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79840176"/>
        <c:crosses val="autoZero"/>
        <c:crossBetween val="between"/>
      </c:valAx>
      <c:valAx>
        <c:axId val="903741456"/>
        <c:scaling>
          <c:orientation val="minMax"/>
          <c:max val="80"/>
        </c:scaling>
        <c:delete val="1"/>
        <c:axPos val="r"/>
        <c:numFmt formatCode="0.0" sourceLinked="1"/>
        <c:majorTickMark val="out"/>
        <c:minorTickMark val="none"/>
        <c:tickLblPos val="nextTo"/>
        <c:crossAx val="903742440"/>
        <c:crosses val="max"/>
        <c:crossBetween val="between"/>
      </c:valAx>
      <c:catAx>
        <c:axId val="903742440"/>
        <c:scaling>
          <c:orientation val="minMax"/>
        </c:scaling>
        <c:delete val="1"/>
        <c:axPos val="b"/>
        <c:numFmt formatCode="General" sourceLinked="1"/>
        <c:majorTickMark val="out"/>
        <c:minorTickMark val="none"/>
        <c:tickLblPos val="nextTo"/>
        <c:crossAx val="903741456"/>
        <c:crosses val="autoZero"/>
        <c:auto val="1"/>
        <c:lblAlgn val="ctr"/>
        <c:lblOffset val="100"/>
        <c:noMultiLvlLbl val="0"/>
      </c:catAx>
      <c:spPr>
        <a:noFill/>
        <a:ln>
          <a:noFill/>
        </a:ln>
        <a:effectLst/>
      </c:spPr>
    </c:plotArea>
    <c:legend>
      <c:legendPos val="b"/>
      <c:layout>
        <c:manualLayout>
          <c:xMode val="edge"/>
          <c:yMode val="edge"/>
          <c:x val="0.35615906577202644"/>
          <c:y val="0.86488266341323128"/>
          <c:w val="0.34382738467394752"/>
          <c:h val="0.11575729520404517"/>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9935705481900607E-2"/>
          <c:y val="3.6340063918972841E-2"/>
          <c:w val="0.92559443527833385"/>
          <c:h val="0.68265733530823502"/>
        </c:manualLayout>
      </c:layout>
      <c:barChart>
        <c:barDir val="col"/>
        <c:grouping val="stacked"/>
        <c:varyColors val="0"/>
        <c:ser>
          <c:idx val="0"/>
          <c:order val="0"/>
          <c:tx>
            <c:strRef>
              <c:f>'Figure C en ligne'!$M$4</c:f>
              <c:strCache>
                <c:ptCount val="1"/>
                <c:pt idx="0">
                  <c:v>En emploi à 6, 12, 18 et 24 mois </c:v>
                </c:pt>
              </c:strCache>
            </c:strRef>
          </c:tx>
          <c:spPr>
            <a:solidFill>
              <a:schemeClr val="accent3">
                <a:lumMod val="75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C en ligne'!$K$5:$L$14</c:f>
              <c:multiLvlStrCache>
                <c:ptCount val="10"/>
                <c:lvl>
                  <c:pt idx="0">
                    <c:v>Femmes</c:v>
                  </c:pt>
                  <c:pt idx="1">
                    <c:v>Hommes</c:v>
                  </c:pt>
                  <c:pt idx="2">
                    <c:v>CAP</c:v>
                  </c:pt>
                  <c:pt idx="3">
                    <c:v>Bac pro</c:v>
                  </c:pt>
                  <c:pt idx="4">
                    <c:v>BTS</c:v>
                  </c:pt>
                  <c:pt idx="5">
                    <c:v>Production</c:v>
                  </c:pt>
                  <c:pt idx="6">
                    <c:v>Services</c:v>
                  </c:pt>
                  <c:pt idx="7">
                    <c:v>Diplômés</c:v>
                  </c:pt>
                  <c:pt idx="8">
                    <c:v>Non diplômés</c:v>
                  </c:pt>
                </c:lvl>
                <c:lvl>
                  <c:pt idx="0">
                    <c:v>Sexe</c:v>
                  </c:pt>
                  <c:pt idx="2">
                    <c:v>Certification préparée</c:v>
                  </c:pt>
                  <c:pt idx="5">
                    <c:v>Catégorie de spécialité</c:v>
                  </c:pt>
                  <c:pt idx="7">
                    <c:v>Obtention de la certification *</c:v>
                  </c:pt>
                  <c:pt idx="9">
                    <c:v>Ensemble</c:v>
                  </c:pt>
                </c:lvl>
              </c:multiLvlStrCache>
            </c:multiLvlStrRef>
          </c:cat>
          <c:val>
            <c:numRef>
              <c:f>'Figure C en ligne'!$M$5:$M$14</c:f>
              <c:numCache>
                <c:formatCode>0.0</c:formatCode>
                <c:ptCount val="10"/>
                <c:pt idx="0">
                  <c:v>28.51</c:v>
                </c:pt>
                <c:pt idx="1">
                  <c:v>28.1</c:v>
                </c:pt>
                <c:pt idx="2">
                  <c:v>15.3</c:v>
                </c:pt>
                <c:pt idx="3">
                  <c:v>23.8</c:v>
                </c:pt>
                <c:pt idx="4">
                  <c:v>41.2</c:v>
                </c:pt>
                <c:pt idx="5">
                  <c:v>27.6</c:v>
                </c:pt>
                <c:pt idx="6">
                  <c:v>28.7</c:v>
                </c:pt>
                <c:pt idx="7">
                  <c:v>31.4</c:v>
                </c:pt>
                <c:pt idx="8">
                  <c:v>21.3</c:v>
                </c:pt>
                <c:pt idx="9">
                  <c:v>28.3</c:v>
                </c:pt>
              </c:numCache>
            </c:numRef>
          </c:val>
          <c:extLst>
            <c:ext xmlns:c16="http://schemas.microsoft.com/office/drawing/2014/chart" uri="{C3380CC4-5D6E-409C-BE32-E72D297353CC}">
              <c16:uniqueId val="{00000000-43DF-4C0F-A995-0D3881FEA082}"/>
            </c:ext>
          </c:extLst>
        </c:ser>
        <c:ser>
          <c:idx val="1"/>
          <c:order val="1"/>
          <c:tx>
            <c:strRef>
              <c:f>'Figure C en ligne'!$N$4</c:f>
              <c:strCache>
                <c:ptCount val="1"/>
                <c:pt idx="0">
                  <c:v>Parcours mixte </c:v>
                </c:pt>
              </c:strCache>
            </c:strRef>
          </c:tx>
          <c:spPr>
            <a:solidFill>
              <a:schemeClr val="tx2">
                <a:lumMod val="60000"/>
                <a:lumOff val="4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C en ligne'!$K$5:$L$14</c:f>
              <c:multiLvlStrCache>
                <c:ptCount val="10"/>
                <c:lvl>
                  <c:pt idx="0">
                    <c:v>Femmes</c:v>
                  </c:pt>
                  <c:pt idx="1">
                    <c:v>Hommes</c:v>
                  </c:pt>
                  <c:pt idx="2">
                    <c:v>CAP</c:v>
                  </c:pt>
                  <c:pt idx="3">
                    <c:v>Bac pro</c:v>
                  </c:pt>
                  <c:pt idx="4">
                    <c:v>BTS</c:v>
                  </c:pt>
                  <c:pt idx="5">
                    <c:v>Production</c:v>
                  </c:pt>
                  <c:pt idx="6">
                    <c:v>Services</c:v>
                  </c:pt>
                  <c:pt idx="7">
                    <c:v>Diplômés</c:v>
                  </c:pt>
                  <c:pt idx="8">
                    <c:v>Non diplômés</c:v>
                  </c:pt>
                </c:lvl>
                <c:lvl>
                  <c:pt idx="0">
                    <c:v>Sexe</c:v>
                  </c:pt>
                  <c:pt idx="2">
                    <c:v>Certification préparée</c:v>
                  </c:pt>
                  <c:pt idx="5">
                    <c:v>Catégorie de spécialité</c:v>
                  </c:pt>
                  <c:pt idx="7">
                    <c:v>Obtention de la certification *</c:v>
                  </c:pt>
                  <c:pt idx="9">
                    <c:v>Ensemble</c:v>
                  </c:pt>
                </c:lvl>
              </c:multiLvlStrCache>
            </c:multiLvlStrRef>
          </c:cat>
          <c:val>
            <c:numRef>
              <c:f>'Figure C en ligne'!$N$5:$N$14</c:f>
              <c:numCache>
                <c:formatCode>0.0</c:formatCode>
                <c:ptCount val="10"/>
                <c:pt idx="0">
                  <c:v>52.8</c:v>
                </c:pt>
                <c:pt idx="1">
                  <c:v>50.7</c:v>
                </c:pt>
                <c:pt idx="2">
                  <c:v>46.8</c:v>
                </c:pt>
                <c:pt idx="3">
                  <c:v>55.8</c:v>
                </c:pt>
                <c:pt idx="4">
                  <c:v>47.9</c:v>
                </c:pt>
                <c:pt idx="5">
                  <c:v>49.8</c:v>
                </c:pt>
                <c:pt idx="6">
                  <c:v>52.7</c:v>
                </c:pt>
                <c:pt idx="7">
                  <c:v>51.7</c:v>
                </c:pt>
                <c:pt idx="8">
                  <c:v>52.4</c:v>
                </c:pt>
                <c:pt idx="9">
                  <c:v>51.6</c:v>
                </c:pt>
              </c:numCache>
            </c:numRef>
          </c:val>
          <c:extLst>
            <c:ext xmlns:c16="http://schemas.microsoft.com/office/drawing/2014/chart" uri="{C3380CC4-5D6E-409C-BE32-E72D297353CC}">
              <c16:uniqueId val="{00000001-43DF-4C0F-A995-0D3881FEA082}"/>
            </c:ext>
          </c:extLst>
        </c:ser>
        <c:ser>
          <c:idx val="2"/>
          <c:order val="2"/>
          <c:tx>
            <c:strRef>
              <c:f>'Figure C en ligne'!$O$4</c:f>
              <c:strCache>
                <c:ptCount val="1"/>
                <c:pt idx="0">
                  <c:v>Aucun emploi à 6, 12, 18 et 24 mois </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C en ligne'!$K$5:$L$14</c:f>
              <c:multiLvlStrCache>
                <c:ptCount val="10"/>
                <c:lvl>
                  <c:pt idx="0">
                    <c:v>Femmes</c:v>
                  </c:pt>
                  <c:pt idx="1">
                    <c:v>Hommes</c:v>
                  </c:pt>
                  <c:pt idx="2">
                    <c:v>CAP</c:v>
                  </c:pt>
                  <c:pt idx="3">
                    <c:v>Bac pro</c:v>
                  </c:pt>
                  <c:pt idx="4">
                    <c:v>BTS</c:v>
                  </c:pt>
                  <c:pt idx="5">
                    <c:v>Production</c:v>
                  </c:pt>
                  <c:pt idx="6">
                    <c:v>Services</c:v>
                  </c:pt>
                  <c:pt idx="7">
                    <c:v>Diplômés</c:v>
                  </c:pt>
                  <c:pt idx="8">
                    <c:v>Non diplômés</c:v>
                  </c:pt>
                </c:lvl>
                <c:lvl>
                  <c:pt idx="0">
                    <c:v>Sexe</c:v>
                  </c:pt>
                  <c:pt idx="2">
                    <c:v>Certification préparée</c:v>
                  </c:pt>
                  <c:pt idx="5">
                    <c:v>Catégorie de spécialité</c:v>
                  </c:pt>
                  <c:pt idx="7">
                    <c:v>Obtention de la certification *</c:v>
                  </c:pt>
                  <c:pt idx="9">
                    <c:v>Ensemble</c:v>
                  </c:pt>
                </c:lvl>
              </c:multiLvlStrCache>
            </c:multiLvlStrRef>
          </c:cat>
          <c:val>
            <c:numRef>
              <c:f>'Figure C en ligne'!$O$5:$O$14</c:f>
              <c:numCache>
                <c:formatCode>0.0</c:formatCode>
                <c:ptCount val="10"/>
                <c:pt idx="0">
                  <c:v>18.7</c:v>
                </c:pt>
                <c:pt idx="1">
                  <c:v>21.2</c:v>
                </c:pt>
                <c:pt idx="2">
                  <c:v>37.799999999999997</c:v>
                </c:pt>
                <c:pt idx="3">
                  <c:v>20.399999999999999</c:v>
                </c:pt>
                <c:pt idx="4">
                  <c:v>10.9</c:v>
                </c:pt>
                <c:pt idx="5">
                  <c:v>22.6</c:v>
                </c:pt>
                <c:pt idx="6">
                  <c:v>18.600000000000001</c:v>
                </c:pt>
                <c:pt idx="7">
                  <c:v>16.899999999999999</c:v>
                </c:pt>
                <c:pt idx="8">
                  <c:v>26.2</c:v>
                </c:pt>
                <c:pt idx="9">
                  <c:v>20.100000000000001</c:v>
                </c:pt>
              </c:numCache>
            </c:numRef>
          </c:val>
          <c:extLst>
            <c:ext xmlns:c16="http://schemas.microsoft.com/office/drawing/2014/chart" uri="{C3380CC4-5D6E-409C-BE32-E72D297353CC}">
              <c16:uniqueId val="{00000002-43DF-4C0F-A995-0D3881FEA082}"/>
            </c:ext>
          </c:extLst>
        </c:ser>
        <c:dLbls>
          <c:dLblPos val="ctr"/>
          <c:showLegendKey val="0"/>
          <c:showVal val="1"/>
          <c:showCatName val="0"/>
          <c:showSerName val="0"/>
          <c:showPercent val="0"/>
          <c:showBubbleSize val="0"/>
        </c:dLbls>
        <c:gapWidth val="150"/>
        <c:overlap val="100"/>
        <c:axId val="475307224"/>
        <c:axId val="475307552"/>
      </c:barChart>
      <c:catAx>
        <c:axId val="475307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75307552"/>
        <c:crosses val="autoZero"/>
        <c:auto val="1"/>
        <c:lblAlgn val="ctr"/>
        <c:lblOffset val="100"/>
        <c:noMultiLvlLbl val="0"/>
      </c:catAx>
      <c:valAx>
        <c:axId val="47530755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753072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256341606922556E-2"/>
          <c:y val="3.6120544885012817E-2"/>
          <c:w val="0.92674365839307749"/>
          <c:h val="0.77687845578853065"/>
        </c:manualLayout>
      </c:layout>
      <c:barChart>
        <c:barDir val="col"/>
        <c:grouping val="stacked"/>
        <c:varyColors val="0"/>
        <c:ser>
          <c:idx val="0"/>
          <c:order val="0"/>
          <c:tx>
            <c:strRef>
              <c:f>'Figure E en ligne'!$L$3</c:f>
              <c:strCache>
                <c:ptCount val="1"/>
                <c:pt idx="0">
                  <c:v>En emploi : à durée indéterminée
CDI ou fonctionnaire</c:v>
                </c:pt>
              </c:strCache>
            </c:strRef>
          </c:tx>
          <c:spPr>
            <a:solidFill>
              <a:schemeClr val="accent5">
                <a:lumMod val="75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E en ligne'!$J$4:$J$7</c:f>
              <c:strCache>
                <c:ptCount val="4"/>
                <c:pt idx="0">
                  <c:v>6 mois</c:v>
                </c:pt>
                <c:pt idx="1">
                  <c:v>12 mois</c:v>
                </c:pt>
                <c:pt idx="2">
                  <c:v>18 mois</c:v>
                </c:pt>
                <c:pt idx="3">
                  <c:v>24 mois</c:v>
                </c:pt>
              </c:strCache>
            </c:strRef>
          </c:cat>
          <c:val>
            <c:numRef>
              <c:f>'Figure E en ligne'!$L$4:$L$7</c:f>
              <c:numCache>
                <c:formatCode>0.0</c:formatCode>
                <c:ptCount val="4"/>
                <c:pt idx="0">
                  <c:v>18.54</c:v>
                </c:pt>
                <c:pt idx="1">
                  <c:v>22.3</c:v>
                </c:pt>
                <c:pt idx="2">
                  <c:v>26.3</c:v>
                </c:pt>
                <c:pt idx="3">
                  <c:v>28.8</c:v>
                </c:pt>
              </c:numCache>
            </c:numRef>
          </c:val>
          <c:extLst>
            <c:ext xmlns:c16="http://schemas.microsoft.com/office/drawing/2014/chart" uri="{C3380CC4-5D6E-409C-BE32-E72D297353CC}">
              <c16:uniqueId val="{00000000-7FBF-40B4-90AE-38850E4B33B9}"/>
            </c:ext>
          </c:extLst>
        </c:ser>
        <c:ser>
          <c:idx val="1"/>
          <c:order val="1"/>
          <c:tx>
            <c:strRef>
              <c:f>'Figure E en ligne'!$M$3</c:f>
              <c:strCache>
                <c:ptCount val="1"/>
                <c:pt idx="0">
                  <c:v>En emploi : à durée déterminée CDD et Intérim</c:v>
                </c:pt>
              </c:strCache>
            </c:strRef>
          </c:tx>
          <c:spPr>
            <a:solidFill>
              <a:schemeClr val="accent6"/>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E en ligne'!$J$4:$J$7</c:f>
              <c:strCache>
                <c:ptCount val="4"/>
                <c:pt idx="0">
                  <c:v>6 mois</c:v>
                </c:pt>
                <c:pt idx="1">
                  <c:v>12 mois</c:v>
                </c:pt>
                <c:pt idx="2">
                  <c:v>18 mois</c:v>
                </c:pt>
                <c:pt idx="3">
                  <c:v>24 mois</c:v>
                </c:pt>
              </c:strCache>
            </c:strRef>
          </c:cat>
          <c:val>
            <c:numRef>
              <c:f>'Figure E en ligne'!$M$4:$M$7</c:f>
              <c:numCache>
                <c:formatCode>0.0</c:formatCode>
                <c:ptCount val="4"/>
                <c:pt idx="0">
                  <c:v>24.6</c:v>
                </c:pt>
                <c:pt idx="1">
                  <c:v>29.9</c:v>
                </c:pt>
                <c:pt idx="2">
                  <c:v>27.2</c:v>
                </c:pt>
                <c:pt idx="3">
                  <c:v>29.6</c:v>
                </c:pt>
              </c:numCache>
            </c:numRef>
          </c:val>
          <c:extLst>
            <c:ext xmlns:c16="http://schemas.microsoft.com/office/drawing/2014/chart" uri="{C3380CC4-5D6E-409C-BE32-E72D297353CC}">
              <c16:uniqueId val="{00000001-7FBF-40B4-90AE-38850E4B33B9}"/>
            </c:ext>
          </c:extLst>
        </c:ser>
        <c:ser>
          <c:idx val="4"/>
          <c:order val="2"/>
          <c:tx>
            <c:strRef>
              <c:f>'Figure E en ligne'!$P$3</c:f>
              <c:strCache>
                <c:ptCount val="1"/>
                <c:pt idx="0">
                  <c:v>En emploi : autre type de contrats *</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E en ligne'!$J$4:$J$7</c:f>
              <c:strCache>
                <c:ptCount val="4"/>
                <c:pt idx="0">
                  <c:v>6 mois</c:v>
                </c:pt>
                <c:pt idx="1">
                  <c:v>12 mois</c:v>
                </c:pt>
                <c:pt idx="2">
                  <c:v>18 mois</c:v>
                </c:pt>
                <c:pt idx="3">
                  <c:v>24 mois</c:v>
                </c:pt>
              </c:strCache>
            </c:strRef>
          </c:cat>
          <c:val>
            <c:numRef>
              <c:f>'Figure E en ligne'!$P$4:$P$7</c:f>
              <c:numCache>
                <c:formatCode>0.0</c:formatCode>
                <c:ptCount val="4"/>
                <c:pt idx="0">
                  <c:v>4.9000000000000004</c:v>
                </c:pt>
                <c:pt idx="1">
                  <c:v>3.8</c:v>
                </c:pt>
                <c:pt idx="2">
                  <c:v>3</c:v>
                </c:pt>
                <c:pt idx="3">
                  <c:v>2.54</c:v>
                </c:pt>
              </c:numCache>
            </c:numRef>
          </c:val>
          <c:extLst>
            <c:ext xmlns:c16="http://schemas.microsoft.com/office/drawing/2014/chart" uri="{C3380CC4-5D6E-409C-BE32-E72D297353CC}">
              <c16:uniqueId val="{00000004-7FBF-40B4-90AE-38850E4B33B9}"/>
            </c:ext>
          </c:extLst>
        </c:ser>
        <c:dLbls>
          <c:dLblPos val="ctr"/>
          <c:showLegendKey val="0"/>
          <c:showVal val="1"/>
          <c:showCatName val="0"/>
          <c:showSerName val="0"/>
          <c:showPercent val="0"/>
          <c:showBubbleSize val="0"/>
        </c:dLbls>
        <c:gapWidth val="150"/>
        <c:overlap val="100"/>
        <c:axId val="542276504"/>
        <c:axId val="542277160"/>
      </c:barChart>
      <c:catAx>
        <c:axId val="542276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2277160"/>
        <c:crosses val="autoZero"/>
        <c:auto val="1"/>
        <c:lblAlgn val="ctr"/>
        <c:lblOffset val="100"/>
        <c:noMultiLvlLbl val="0"/>
      </c:catAx>
      <c:valAx>
        <c:axId val="542277160"/>
        <c:scaling>
          <c:orientation val="minMax"/>
          <c:max val="7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2276504"/>
        <c:crosses val="autoZero"/>
        <c:crossBetween val="between"/>
      </c:valAx>
      <c:spPr>
        <a:noFill/>
        <a:ln>
          <a:noFill/>
        </a:ln>
        <a:effectLst/>
      </c:spPr>
    </c:plotArea>
    <c:legend>
      <c:legendPos val="b"/>
      <c:layout>
        <c:manualLayout>
          <c:xMode val="edge"/>
          <c:yMode val="edge"/>
          <c:x val="2.0948857899608125E-2"/>
          <c:y val="0.88260745344987401"/>
          <c:w val="0.97541577297244331"/>
          <c:h val="0.1141088606514884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369232</xdr:colOff>
      <xdr:row>2</xdr:row>
      <xdr:rowOff>72276</xdr:rowOff>
    </xdr:from>
    <xdr:to>
      <xdr:col>8</xdr:col>
      <xdr:colOff>474007</xdr:colOff>
      <xdr:row>17</xdr:row>
      <xdr:rowOff>100851</xdr:rowOff>
    </xdr:to>
    <xdr:graphicFrame macro="">
      <xdr:nvGraphicFramePr>
        <xdr:cNvPr id="2" name="Graphique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25876</xdr:colOff>
      <xdr:row>1</xdr:row>
      <xdr:rowOff>13607</xdr:rowOff>
    </xdr:from>
    <xdr:to>
      <xdr:col>7</xdr:col>
      <xdr:colOff>898070</xdr:colOff>
      <xdr:row>18</xdr:row>
      <xdr:rowOff>13607</xdr:rowOff>
    </xdr:to>
    <xdr:graphicFrame macro="">
      <xdr:nvGraphicFramePr>
        <xdr:cNvPr id="5" name="Graphique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459441</xdr:colOff>
      <xdr:row>2</xdr:row>
      <xdr:rowOff>178732</xdr:rowOff>
    </xdr:from>
    <xdr:to>
      <xdr:col>9</xdr:col>
      <xdr:colOff>370929</xdr:colOff>
      <xdr:row>18</xdr:row>
      <xdr:rowOff>22474</xdr:rowOff>
    </xdr:to>
    <xdr:graphicFrame macro="">
      <xdr:nvGraphicFramePr>
        <xdr:cNvPr id="3" name="Graphique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134471</xdr:colOff>
      <xdr:row>0</xdr:row>
      <xdr:rowOff>125435</xdr:rowOff>
    </xdr:from>
    <xdr:to>
      <xdr:col>14</xdr:col>
      <xdr:colOff>134470</xdr:colOff>
      <xdr:row>16</xdr:row>
      <xdr:rowOff>7112</xdr:rowOff>
    </xdr:to>
    <xdr:grpSp>
      <xdr:nvGrpSpPr>
        <xdr:cNvPr id="35" name="Groupe 34">
          <a:extLst>
            <a:ext uri="{FF2B5EF4-FFF2-40B4-BE49-F238E27FC236}">
              <a16:creationId xmlns:a16="http://schemas.microsoft.com/office/drawing/2014/main" id="{00000000-0008-0000-0700-000023000000}"/>
            </a:ext>
          </a:extLst>
        </xdr:cNvPr>
        <xdr:cNvGrpSpPr/>
      </xdr:nvGrpSpPr>
      <xdr:grpSpPr>
        <a:xfrm>
          <a:off x="7045023" y="125435"/>
          <a:ext cx="6857999" cy="5977677"/>
          <a:chOff x="6981265" y="203876"/>
          <a:chExt cx="6857999" cy="5977677"/>
        </a:xfrm>
      </xdr:grpSpPr>
      <xdr:pic>
        <xdr:nvPicPr>
          <xdr:cNvPr id="3" name="Image 2">
            <a:extLst>
              <a:ext uri="{FF2B5EF4-FFF2-40B4-BE49-F238E27FC236}">
                <a16:creationId xmlns:a16="http://schemas.microsoft.com/office/drawing/2014/main" id="{00000000-0008-0000-0700-000003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3388"/>
          <a:stretch/>
        </xdr:blipFill>
        <xdr:spPr>
          <a:xfrm>
            <a:off x="6981265" y="203876"/>
            <a:ext cx="6857999" cy="5977677"/>
          </a:xfrm>
          <a:prstGeom prst="rect">
            <a:avLst/>
          </a:prstGeom>
        </xdr:spPr>
      </xdr:pic>
      <xdr:sp macro="" textlink="">
        <xdr:nvSpPr>
          <xdr:cNvPr id="25" name="ZoneTexte 24">
            <a:extLst>
              <a:ext uri="{FF2B5EF4-FFF2-40B4-BE49-F238E27FC236}">
                <a16:creationId xmlns:a16="http://schemas.microsoft.com/office/drawing/2014/main" id="{00000000-0008-0000-0700-000019000000}"/>
              </a:ext>
            </a:extLst>
          </xdr:cNvPr>
          <xdr:cNvSpPr txBox="1"/>
        </xdr:nvSpPr>
        <xdr:spPr>
          <a:xfrm>
            <a:off x="8099612" y="629798"/>
            <a:ext cx="409575" cy="3251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tx2">
                    <a:lumMod val="75000"/>
                  </a:schemeClr>
                </a:solidFill>
              </a:rPr>
              <a:t>64</a:t>
            </a:r>
          </a:p>
        </xdr:txBody>
      </xdr:sp>
      <xdr:sp macro="" textlink="">
        <xdr:nvSpPr>
          <xdr:cNvPr id="26" name="ZoneTexte 25">
            <a:extLst>
              <a:ext uri="{FF2B5EF4-FFF2-40B4-BE49-F238E27FC236}">
                <a16:creationId xmlns:a16="http://schemas.microsoft.com/office/drawing/2014/main" id="{00000000-0008-0000-0700-00001A000000}"/>
              </a:ext>
            </a:extLst>
          </xdr:cNvPr>
          <xdr:cNvSpPr txBox="1"/>
        </xdr:nvSpPr>
        <xdr:spPr>
          <a:xfrm>
            <a:off x="8091768" y="1590504"/>
            <a:ext cx="409575" cy="3251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tx2">
                    <a:lumMod val="75000"/>
                  </a:schemeClr>
                </a:solidFill>
              </a:rPr>
              <a:t>18</a:t>
            </a:r>
          </a:p>
        </xdr:txBody>
      </xdr:sp>
      <xdr:sp macro="" textlink="">
        <xdr:nvSpPr>
          <xdr:cNvPr id="27" name="ZoneTexte 26">
            <a:extLst>
              <a:ext uri="{FF2B5EF4-FFF2-40B4-BE49-F238E27FC236}">
                <a16:creationId xmlns:a16="http://schemas.microsoft.com/office/drawing/2014/main" id="{00000000-0008-0000-0700-00001B000000}"/>
              </a:ext>
            </a:extLst>
          </xdr:cNvPr>
          <xdr:cNvSpPr txBox="1"/>
        </xdr:nvSpPr>
        <xdr:spPr>
          <a:xfrm>
            <a:off x="8061512" y="1887279"/>
            <a:ext cx="409575" cy="3251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tx2">
                    <a:lumMod val="75000"/>
                  </a:schemeClr>
                </a:solidFill>
              </a:rPr>
              <a:t>18</a:t>
            </a:r>
          </a:p>
        </xdr:txBody>
      </xdr:sp>
      <xdr:sp macro="" textlink="">
        <xdr:nvSpPr>
          <xdr:cNvPr id="28" name="ZoneTexte 27">
            <a:extLst>
              <a:ext uri="{FF2B5EF4-FFF2-40B4-BE49-F238E27FC236}">
                <a16:creationId xmlns:a16="http://schemas.microsoft.com/office/drawing/2014/main" id="{00000000-0008-0000-0700-00001C000000}"/>
              </a:ext>
            </a:extLst>
          </xdr:cNvPr>
          <xdr:cNvSpPr txBox="1"/>
        </xdr:nvSpPr>
        <xdr:spPr>
          <a:xfrm>
            <a:off x="8143315" y="2406462"/>
            <a:ext cx="409575" cy="3251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accent6">
                    <a:lumMod val="50000"/>
                  </a:schemeClr>
                </a:solidFill>
              </a:rPr>
              <a:t>29</a:t>
            </a:r>
          </a:p>
        </xdr:txBody>
      </xdr:sp>
      <xdr:sp macro="" textlink="">
        <xdr:nvSpPr>
          <xdr:cNvPr id="29" name="ZoneTexte 28">
            <a:extLst>
              <a:ext uri="{FF2B5EF4-FFF2-40B4-BE49-F238E27FC236}">
                <a16:creationId xmlns:a16="http://schemas.microsoft.com/office/drawing/2014/main" id="{00000000-0008-0000-0700-00001D000000}"/>
              </a:ext>
            </a:extLst>
          </xdr:cNvPr>
          <xdr:cNvSpPr txBox="1"/>
        </xdr:nvSpPr>
        <xdr:spPr>
          <a:xfrm>
            <a:off x="8131548" y="3302171"/>
            <a:ext cx="409575" cy="3251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accent6">
                    <a:lumMod val="50000"/>
                  </a:schemeClr>
                </a:solidFill>
              </a:rPr>
              <a:t>45</a:t>
            </a:r>
          </a:p>
        </xdr:txBody>
      </xdr:sp>
      <xdr:sp macro="" textlink="">
        <xdr:nvSpPr>
          <xdr:cNvPr id="30" name="ZoneTexte 29">
            <a:extLst>
              <a:ext uri="{FF2B5EF4-FFF2-40B4-BE49-F238E27FC236}">
                <a16:creationId xmlns:a16="http://schemas.microsoft.com/office/drawing/2014/main" id="{00000000-0008-0000-0700-00001E000000}"/>
              </a:ext>
            </a:extLst>
          </xdr:cNvPr>
          <xdr:cNvSpPr txBox="1"/>
        </xdr:nvSpPr>
        <xdr:spPr>
          <a:xfrm>
            <a:off x="8096250" y="3680130"/>
            <a:ext cx="409575" cy="3251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accent6">
                    <a:lumMod val="50000"/>
                  </a:schemeClr>
                </a:solidFill>
              </a:rPr>
              <a:t>26</a:t>
            </a:r>
          </a:p>
        </xdr:txBody>
      </xdr:sp>
      <xdr:sp macro="" textlink="">
        <xdr:nvSpPr>
          <xdr:cNvPr id="31" name="ZoneTexte 30">
            <a:extLst>
              <a:ext uri="{FF2B5EF4-FFF2-40B4-BE49-F238E27FC236}">
                <a16:creationId xmlns:a16="http://schemas.microsoft.com/office/drawing/2014/main" id="{00000000-0008-0000-0700-00001F000000}"/>
              </a:ext>
            </a:extLst>
          </xdr:cNvPr>
          <xdr:cNvSpPr txBox="1"/>
        </xdr:nvSpPr>
        <xdr:spPr>
          <a:xfrm>
            <a:off x="8104654" y="4135293"/>
            <a:ext cx="409575" cy="3557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tx1">
                    <a:lumMod val="65000"/>
                    <a:lumOff val="35000"/>
                  </a:schemeClr>
                </a:solidFill>
              </a:rPr>
              <a:t>16</a:t>
            </a:r>
          </a:p>
        </xdr:txBody>
      </xdr:sp>
      <xdr:sp macro="" textlink="">
        <xdr:nvSpPr>
          <xdr:cNvPr id="32" name="ZoneTexte 31">
            <a:extLst>
              <a:ext uri="{FF2B5EF4-FFF2-40B4-BE49-F238E27FC236}">
                <a16:creationId xmlns:a16="http://schemas.microsoft.com/office/drawing/2014/main" id="{00000000-0008-0000-0700-000020000000}"/>
              </a:ext>
            </a:extLst>
          </xdr:cNvPr>
          <xdr:cNvSpPr txBox="1"/>
        </xdr:nvSpPr>
        <xdr:spPr>
          <a:xfrm>
            <a:off x="8126508" y="4587260"/>
            <a:ext cx="361950" cy="4064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tx1">
                    <a:lumMod val="65000"/>
                    <a:lumOff val="35000"/>
                  </a:schemeClr>
                </a:solidFill>
              </a:rPr>
              <a:t>30</a:t>
            </a:r>
          </a:p>
        </xdr:txBody>
      </xdr:sp>
      <xdr:sp macro="" textlink="">
        <xdr:nvSpPr>
          <xdr:cNvPr id="33" name="ZoneTexte 32">
            <a:extLst>
              <a:ext uri="{FF2B5EF4-FFF2-40B4-BE49-F238E27FC236}">
                <a16:creationId xmlns:a16="http://schemas.microsoft.com/office/drawing/2014/main" id="{00000000-0008-0000-0700-000021000000}"/>
              </a:ext>
            </a:extLst>
          </xdr:cNvPr>
          <xdr:cNvSpPr txBox="1"/>
        </xdr:nvSpPr>
        <xdr:spPr>
          <a:xfrm>
            <a:off x="8133229" y="5494031"/>
            <a:ext cx="409575" cy="3251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tx1">
                    <a:lumMod val="65000"/>
                    <a:lumOff val="35000"/>
                  </a:schemeClr>
                </a:solidFill>
              </a:rPr>
              <a:t>54</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145675</xdr:colOff>
      <xdr:row>1</xdr:row>
      <xdr:rowOff>173131</xdr:rowOff>
    </xdr:from>
    <xdr:to>
      <xdr:col>8</xdr:col>
      <xdr:colOff>609600</xdr:colOff>
      <xdr:row>17</xdr:row>
      <xdr:rowOff>40236</xdr:rowOff>
    </xdr:to>
    <xdr:graphicFrame macro="">
      <xdr:nvGraphicFramePr>
        <xdr:cNvPr id="2" name="Graphique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nserjeunes@education.gouv.fr"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education.gouv.fr/insertion-des-lyceens-professionnels-de-niveau-cap-bts-6-mois-apres-leur-sortie-d-etudes-en-2022-48-380358"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4"/>
  <sheetViews>
    <sheetView tabSelected="1" zoomScale="115" zoomScaleNormal="115" workbookViewId="0"/>
  </sheetViews>
  <sheetFormatPr baseColWidth="10" defaultColWidth="11.42578125" defaultRowHeight="11.25" x14ac:dyDescent="0.2"/>
  <cols>
    <col min="1" max="1" width="178.140625" style="125" customWidth="1"/>
    <col min="2" max="2" width="31.85546875" style="125" customWidth="1"/>
    <col min="3" max="3" width="19" style="125" customWidth="1"/>
    <col min="4" max="16384" width="11.42578125" style="125"/>
  </cols>
  <sheetData>
    <row r="1" spans="1:3" s="109" customFormat="1" ht="15.75" x14ac:dyDescent="0.25">
      <c r="A1" s="108" t="s">
        <v>150</v>
      </c>
    </row>
    <row r="2" spans="1:3" s="111" customFormat="1" ht="15.75" x14ac:dyDescent="0.25">
      <c r="A2" s="110" t="s">
        <v>112</v>
      </c>
    </row>
    <row r="3" spans="1:3" s="113" customFormat="1" ht="15" x14ac:dyDescent="0.25">
      <c r="A3" s="112" t="s">
        <v>105</v>
      </c>
    </row>
    <row r="4" spans="1:3" s="111" customFormat="1" ht="15" customHeight="1" x14ac:dyDescent="0.25">
      <c r="A4" s="114"/>
    </row>
    <row r="5" spans="1:3" s="111" customFormat="1" ht="214.5" customHeight="1" x14ac:dyDescent="0.25">
      <c r="A5" s="115" t="s">
        <v>148</v>
      </c>
      <c r="C5" s="131"/>
    </row>
    <row r="6" spans="1:3" s="111" customFormat="1" ht="12" x14ac:dyDescent="0.25">
      <c r="A6" s="115"/>
      <c r="C6" s="131"/>
    </row>
    <row r="7" spans="1:3" s="111" customFormat="1" ht="204.75" customHeight="1" x14ac:dyDescent="0.25">
      <c r="A7" s="115" t="s">
        <v>149</v>
      </c>
      <c r="B7" s="116"/>
    </row>
    <row r="8" spans="1:3" s="111" customFormat="1" ht="12" x14ac:dyDescent="0.25">
      <c r="A8" s="115"/>
      <c r="B8" s="116"/>
    </row>
    <row r="9" spans="1:3" s="111" customFormat="1" ht="203.25" customHeight="1" x14ac:dyDescent="0.25">
      <c r="A9" s="115" t="s">
        <v>151</v>
      </c>
      <c r="B9" s="116"/>
    </row>
    <row r="10" spans="1:3" s="111" customFormat="1" ht="12" x14ac:dyDescent="0.25">
      <c r="A10" s="115"/>
      <c r="B10" s="116"/>
    </row>
    <row r="11" spans="1:3" s="116" customFormat="1" ht="27.75" customHeight="1" x14ac:dyDescent="0.25">
      <c r="A11" s="112" t="s">
        <v>106</v>
      </c>
      <c r="B11" s="113"/>
    </row>
    <row r="12" spans="1:3" s="113" customFormat="1" ht="12.75" x14ac:dyDescent="0.25">
      <c r="A12" s="117"/>
    </row>
    <row r="13" spans="1:3" s="113" customFormat="1" ht="24" x14ac:dyDescent="0.25">
      <c r="A13" s="163" t="s">
        <v>113</v>
      </c>
    </row>
    <row r="14" spans="1:3" s="113" customFormat="1" ht="12" x14ac:dyDescent="0.25">
      <c r="A14" s="118" t="s">
        <v>107</v>
      </c>
    </row>
    <row r="15" spans="1:3" s="113" customFormat="1" ht="12" x14ac:dyDescent="0.25">
      <c r="A15" s="163" t="s">
        <v>139</v>
      </c>
    </row>
    <row r="16" spans="1:3" s="113" customFormat="1" ht="15" x14ac:dyDescent="0.25">
      <c r="A16" s="112" t="s">
        <v>108</v>
      </c>
      <c r="B16" s="111"/>
    </row>
    <row r="17" spans="1:9" s="120" customFormat="1" ht="14.25" customHeight="1" x14ac:dyDescent="0.25">
      <c r="A17" s="119"/>
    </row>
    <row r="18" spans="1:9" s="120" customFormat="1" ht="15" x14ac:dyDescent="0.25">
      <c r="A18" s="132" t="str">
        <f>'Figure 1'!A1</f>
        <v xml:space="preserve">Figure 1 : Taux d'emploi salarié à 6, 12, 18 et 24 mois des lycéens professionnels sortant d'études en 2022, selon le secteur d'emploi (en %) 
</v>
      </c>
    </row>
    <row r="19" spans="1:9" s="120" customFormat="1" ht="15" x14ac:dyDescent="0.25">
      <c r="A19" s="133" t="str">
        <f>'Figure 2'!A1</f>
        <v>Figure 2 : Taux d'emploi salarié à 6 et 24 mois des lycéens professionnels sortant d'études en 2022 (en %)</v>
      </c>
    </row>
    <row r="20" spans="1:9" s="120" customFormat="1" ht="15" x14ac:dyDescent="0.25">
      <c r="A20" s="133" t="str">
        <f>'Figure A en ligne'!A1</f>
        <v>Figure A en ligne : Taux d'emploi salarié à 6, 12, 18 et 24 mois des lycéens professionnels sortant d'études en 2022, par spécialité de formation (en %)</v>
      </c>
    </row>
    <row r="21" spans="1:9" s="120" customFormat="1" ht="15" x14ac:dyDescent="0.25">
      <c r="A21" s="133" t="str">
        <f>'Figure B en ligne'!A1</f>
        <v>Figure B en ligne : Taux d'emploi salarié à 6, 12, 18 et 24 mois des lycéens professionnels sortant d'études en 2022, par certification préparée et sexe (en %)</v>
      </c>
    </row>
    <row r="22" spans="1:9" s="120" customFormat="1" ht="15" x14ac:dyDescent="0.25">
      <c r="A22" s="133" t="str">
        <f>'Figure C en ligne'!A1</f>
        <v>Figure C en ligne : Parcours dans l'emploi salarié des lycéens professionnels au cours des deux années après leur sortie d'études en 2022 (en %)</v>
      </c>
    </row>
    <row r="23" spans="1:9" s="120" customFormat="1" ht="14.45" customHeight="1" x14ac:dyDescent="0.25">
      <c r="A23" s="133" t="str">
        <f>'Figure D en ligne'!A1</f>
        <v>Figure D en ligne : Situation à 6 et 24 mois des lycéens professionnels sortant d'études en 2022 (en %)</v>
      </c>
    </row>
    <row r="24" spans="1:9" s="124" customFormat="1" ht="14.45" customHeight="1" x14ac:dyDescent="0.25">
      <c r="A24" s="133" t="str">
        <f>'Figure E en ligne'!A1</f>
        <v>Figure E en ligne : Taux d'emploi salarié à 6, 12, 18 et 24 mois des lycéens professionnels sortant d'études en 2022, selon la nature de l'emploi (en %)</v>
      </c>
      <c r="B24" s="120"/>
      <c r="C24" s="122"/>
      <c r="D24" s="122"/>
      <c r="E24" s="122"/>
      <c r="F24" s="122"/>
      <c r="G24" s="122"/>
      <c r="H24" s="123"/>
      <c r="I24" s="123"/>
    </row>
    <row r="25" spans="1:9" s="124" customFormat="1" ht="14.45" customHeight="1" x14ac:dyDescent="0.25">
      <c r="A25" s="133" t="str">
        <f>'Figure F en ligne'!A1</f>
        <v>Figure F en ligne : Taux d'emploi salarié à 6, 12, 18 et 24 mois des lycéens professionnels sortant d'études en 2022, selon la nature de l’emploi (en % des sortants)</v>
      </c>
      <c r="B25" s="120"/>
      <c r="C25" s="122"/>
      <c r="D25" s="122"/>
      <c r="E25" s="122"/>
      <c r="F25" s="122"/>
      <c r="G25" s="122"/>
      <c r="H25" s="123"/>
      <c r="I25" s="123"/>
    </row>
    <row r="26" spans="1:9" s="124" customFormat="1" ht="14.45" customHeight="1" x14ac:dyDescent="0.25">
      <c r="A26" s="133" t="str">
        <f>'Figure G en ligne'!A1</f>
        <v>Figure G en ligne : Taux d'emploi salarié à 6, 12, 18 et 24 mois des lycéens professionnels sortant d'études en 2022, selon la nature de l’emploi, par certification préparée et sexe (en % des sortants)</v>
      </c>
      <c r="B26" s="120"/>
    </row>
    <row r="27" spans="1:9" s="124" customFormat="1" ht="15" x14ac:dyDescent="0.25">
      <c r="A27" s="133" t="str">
        <f>'Figure H en ligne'!A1</f>
        <v>Figure H en ligne : Taux d'emploi salarié à 6, 12, 18 et 24 mois des lycéens professionnels sortant d'études en 2022, selon la nature de l’emploi, par domaine de spécialité de formation (en % des sortants)</v>
      </c>
      <c r="B27" s="120"/>
    </row>
    <row r="28" spans="1:9" s="124" customFormat="1" ht="15" x14ac:dyDescent="0.25">
      <c r="A28" s="133" t="str">
        <f>'Figure I en ligne'!A1</f>
        <v>Figure I en ligne : Nature de l'emploi salarié à 6, 12, 18 et 24 mois des lycéens professionnels sortant d'études en 2022 (en % des sortants en emploi salarié)</v>
      </c>
      <c r="B28" s="120"/>
    </row>
    <row r="29" spans="1:9" s="124" customFormat="1" ht="15" x14ac:dyDescent="0.25">
      <c r="A29" s="133" t="str">
        <f>'Figure J en ligne'!A1</f>
        <v>Figure J en ligne : Nature de l'emploi salarié à 6, 12, 18 et 24 mois des lycéens professionnels sortant d'études en 2022, par certification préparée et sexe (en % des sortants en emploi salarié)</v>
      </c>
      <c r="B29" s="120"/>
    </row>
    <row r="30" spans="1:9" s="124" customFormat="1" ht="15" x14ac:dyDescent="0.25">
      <c r="A30" s="133" t="str">
        <f>'Figure K en ligne'!A1</f>
        <v>Figure K en ligne : Nature de l'emploi salarié à 6, 12, 18 et 24 mois des lycéens professionnels sortant d'études en 2022, par domaine de spécialité de formation (en % des sortants en emploi salarié)</v>
      </c>
      <c r="B30" s="120"/>
    </row>
    <row r="31" spans="1:9" s="124" customFormat="1" ht="15" x14ac:dyDescent="0.25">
      <c r="A31" s="133" t="str">
        <f>'Figure L en ligne'!A1</f>
        <v>Figure L en ligne : Part de la reprise d'études un an après la sortie d'études des lycéens professionnels sortant en 2022 (en %)</v>
      </c>
      <c r="B31" s="120"/>
    </row>
    <row r="32" spans="1:9" s="124" customFormat="1" ht="15" x14ac:dyDescent="0.25">
      <c r="A32" s="121"/>
      <c r="B32" s="120"/>
    </row>
    <row r="33" spans="1:2" s="127" customFormat="1" ht="12.75" x14ac:dyDescent="0.25">
      <c r="A33" s="126" t="s">
        <v>109</v>
      </c>
      <c r="B33" s="111"/>
    </row>
    <row r="34" spans="1:2" s="127" customFormat="1" x14ac:dyDescent="0.25">
      <c r="A34" s="128"/>
      <c r="B34" s="111"/>
    </row>
    <row r="35" spans="1:2" s="127" customFormat="1" ht="15" x14ac:dyDescent="0.25">
      <c r="A35" s="130" t="s">
        <v>111</v>
      </c>
      <c r="B35" s="129"/>
    </row>
    <row r="36" spans="1:2" s="127" customFormat="1" x14ac:dyDescent="0.25">
      <c r="A36" s="129"/>
    </row>
    <row r="37" spans="1:2" s="127" customFormat="1" x14ac:dyDescent="0.25"/>
    <row r="38" spans="1:2" s="127" customFormat="1" x14ac:dyDescent="0.25"/>
    <row r="39" spans="1:2" s="127" customFormat="1" x14ac:dyDescent="0.25"/>
    <row r="40" spans="1:2" s="127" customFormat="1" x14ac:dyDescent="0.25"/>
    <row r="41" spans="1:2" s="127" customFormat="1" x14ac:dyDescent="0.2">
      <c r="B41" s="125"/>
    </row>
    <row r="42" spans="1:2" x14ac:dyDescent="0.2">
      <c r="A42" s="127"/>
    </row>
    <row r="43" spans="1:2" x14ac:dyDescent="0.2">
      <c r="A43" s="127"/>
    </row>
    <row r="44" spans="1:2" x14ac:dyDescent="0.2">
      <c r="A44" s="127"/>
    </row>
  </sheetData>
  <hyperlinks>
    <hyperlink ref="A35" r:id="rId1" display="Pour tout renseignement concernant nos statistiques, vous pouvez nous contacter par e-mail à l'adresse suivante :  dares.communication@dares.travail.gouv.fr" xr:uid="{00000000-0004-0000-0000-000000000000}"/>
    <hyperlink ref="A19" location="'Figure 2'!A1" display="'Figure 2'!A1" xr:uid="{00000000-0004-0000-0000-000001000000}"/>
    <hyperlink ref="A20" location="'Figure A en ligne'!A1" display="'Figure A en ligne'!A1" xr:uid="{00000000-0004-0000-0000-000002000000}"/>
    <hyperlink ref="A21" location="'Figure B en ligne'!A1" display="'Figure B en ligne'!A1" xr:uid="{00000000-0004-0000-0000-000003000000}"/>
    <hyperlink ref="A22" location="'Figure C en ligne'!A1" display="'Figure C en ligne'!A1" xr:uid="{00000000-0004-0000-0000-000004000000}"/>
    <hyperlink ref="A23" location="'Figure D en ligne'!A1" display="'Figure D en ligne'!A1" xr:uid="{00000000-0004-0000-0000-000005000000}"/>
    <hyperlink ref="A24" location="'Figure E en ligne'!A1" display="'Figure E en ligne'!A1" xr:uid="{00000000-0004-0000-0000-000006000000}"/>
    <hyperlink ref="A25" location="'Figure F en ligne'!A1" display="'Figure F en ligne'!A1" xr:uid="{00000000-0004-0000-0000-000007000000}"/>
    <hyperlink ref="A26" location="'Figure G en ligne'!A1" display="'Figure G en ligne'!A1" xr:uid="{00000000-0004-0000-0000-000008000000}"/>
    <hyperlink ref="A27" location="'Figure H en ligne'!A1" display="'Figure H en ligne'!A1" xr:uid="{00000000-0004-0000-0000-000009000000}"/>
    <hyperlink ref="A28" location="'Figure I en ligne'!A1" display="'Figure I en ligne'!A1" xr:uid="{00000000-0004-0000-0000-00000A000000}"/>
    <hyperlink ref="A29" location="'Figure J en ligne'!A1" display="'Figure J en ligne'!A1" xr:uid="{00000000-0004-0000-0000-00000B000000}"/>
    <hyperlink ref="A30" location="'Figure K en ligne'!A1" display="'Figure K en ligne'!A1" xr:uid="{00000000-0004-0000-0000-00000C000000}"/>
    <hyperlink ref="A31" location="'Figure L en ligne'!A1" display="'Figure L en ligne'!A1" xr:uid="{00000000-0004-0000-0000-00000D000000}"/>
    <hyperlink ref="A18" location="'Figure 1'!A1" display="'Figure 1'!A1" xr:uid="{00000000-0004-0000-0000-00000E000000}"/>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51"/>
  <sheetViews>
    <sheetView zoomScale="145" zoomScaleNormal="145" workbookViewId="0">
      <selection activeCell="A11" sqref="A11:A22"/>
    </sheetView>
  </sheetViews>
  <sheetFormatPr baseColWidth="10" defaultRowHeight="15" x14ac:dyDescent="0.25"/>
  <cols>
    <col min="1" max="1" width="35.7109375" style="31" customWidth="1"/>
    <col min="2" max="2" width="14.7109375" customWidth="1"/>
    <col min="3" max="3" width="15.28515625" customWidth="1"/>
    <col min="4" max="4" width="11.7109375" customWidth="1"/>
    <col min="5" max="6" width="22.7109375" customWidth="1"/>
    <col min="7" max="7" width="17.7109375" style="78" customWidth="1"/>
    <col min="8" max="8" width="19.7109375" style="78" customWidth="1"/>
    <col min="9" max="9" width="22.28515625" customWidth="1"/>
    <col min="10" max="10" width="24.28515625" style="78" customWidth="1"/>
    <col min="11" max="11" width="16.85546875" customWidth="1"/>
    <col min="12" max="12" width="17" customWidth="1"/>
  </cols>
  <sheetData>
    <row r="1" spans="1:12" x14ac:dyDescent="0.25">
      <c r="A1" s="21" t="s">
        <v>132</v>
      </c>
      <c r="B1" s="21"/>
      <c r="C1" s="21"/>
      <c r="D1" s="21"/>
      <c r="E1" s="21"/>
      <c r="F1" s="21"/>
      <c r="G1" s="76"/>
      <c r="H1" s="76"/>
      <c r="I1" s="21"/>
      <c r="J1" s="76"/>
      <c r="K1" s="21"/>
      <c r="L1" s="21"/>
    </row>
    <row r="2" spans="1:12" ht="60.75" customHeight="1" x14ac:dyDescent="0.25">
      <c r="A2" s="71" t="s">
        <v>76</v>
      </c>
      <c r="B2" s="71" t="s">
        <v>77</v>
      </c>
      <c r="C2" s="66" t="s">
        <v>0</v>
      </c>
      <c r="D2" s="66" t="s">
        <v>42</v>
      </c>
      <c r="E2" s="66" t="s">
        <v>130</v>
      </c>
      <c r="F2" s="66" t="s">
        <v>131</v>
      </c>
      <c r="G2" s="10" t="s">
        <v>80</v>
      </c>
      <c r="H2" s="10" t="s">
        <v>75</v>
      </c>
      <c r="I2" s="66" t="s">
        <v>144</v>
      </c>
      <c r="J2" s="10" t="s">
        <v>81</v>
      </c>
      <c r="K2" s="66" t="s">
        <v>43</v>
      </c>
      <c r="L2" s="66" t="s">
        <v>44</v>
      </c>
    </row>
    <row r="3" spans="1:12" x14ac:dyDescent="0.25">
      <c r="A3" s="193" t="s">
        <v>11</v>
      </c>
      <c r="B3" s="193" t="s">
        <v>12</v>
      </c>
      <c r="C3" s="9" t="s">
        <v>1</v>
      </c>
      <c r="D3" s="98">
        <v>49.9</v>
      </c>
      <c r="E3" s="98">
        <v>18.510000000000002</v>
      </c>
      <c r="F3" s="98">
        <v>24.8</v>
      </c>
      <c r="G3" s="106">
        <v>20.49</v>
      </c>
      <c r="H3" s="106">
        <v>4.3</v>
      </c>
      <c r="I3" s="98">
        <v>6.6</v>
      </c>
      <c r="J3" s="106">
        <v>1.1000000000000001</v>
      </c>
      <c r="K3" s="98">
        <v>35.200000000000003</v>
      </c>
      <c r="L3" s="98">
        <v>14.7</v>
      </c>
    </row>
    <row r="4" spans="1:12" x14ac:dyDescent="0.25">
      <c r="A4" s="194"/>
      <c r="B4" s="194"/>
      <c r="C4" s="9" t="s">
        <v>2</v>
      </c>
      <c r="D4" s="98">
        <v>56.7</v>
      </c>
      <c r="E4" s="98">
        <v>21.9</v>
      </c>
      <c r="F4" s="98">
        <v>30.1</v>
      </c>
      <c r="G4" s="106">
        <v>25.9</v>
      </c>
      <c r="H4" s="106">
        <v>4.2</v>
      </c>
      <c r="I4" s="98">
        <v>4.7</v>
      </c>
      <c r="J4" s="106">
        <v>1.1000000000000001</v>
      </c>
      <c r="K4" s="98">
        <v>41.9</v>
      </c>
      <c r="L4" s="98">
        <v>14.9</v>
      </c>
    </row>
    <row r="5" spans="1:12" x14ac:dyDescent="0.25">
      <c r="A5" s="194"/>
      <c r="B5" s="194"/>
      <c r="C5" s="9" t="s">
        <v>3</v>
      </c>
      <c r="D5" s="98">
        <v>57.7</v>
      </c>
      <c r="E5" s="98">
        <v>25.8</v>
      </c>
      <c r="F5" s="98">
        <v>28.2</v>
      </c>
      <c r="G5" s="106">
        <v>24.8</v>
      </c>
      <c r="H5" s="106">
        <v>3.47</v>
      </c>
      <c r="I5" s="98">
        <v>3.7</v>
      </c>
      <c r="J5" s="106">
        <v>0.9</v>
      </c>
      <c r="K5" s="98">
        <v>45</v>
      </c>
      <c r="L5" s="98">
        <v>12.8</v>
      </c>
    </row>
    <row r="6" spans="1:12" x14ac:dyDescent="0.25">
      <c r="A6" s="194"/>
      <c r="B6" s="195"/>
      <c r="C6" s="9" t="s">
        <v>4</v>
      </c>
      <c r="D6" s="98">
        <v>61.1</v>
      </c>
      <c r="E6" s="98">
        <v>28</v>
      </c>
      <c r="F6" s="98">
        <v>30.2</v>
      </c>
      <c r="G6" s="106">
        <v>26.9</v>
      </c>
      <c r="H6" s="106">
        <v>3.3</v>
      </c>
      <c r="I6" s="98">
        <v>2.9</v>
      </c>
      <c r="J6" s="106">
        <v>0.7</v>
      </c>
      <c r="K6" s="99">
        <v>48.45</v>
      </c>
      <c r="L6" s="98">
        <v>12.7</v>
      </c>
    </row>
    <row r="7" spans="1:12" x14ac:dyDescent="0.25">
      <c r="A7" s="194"/>
      <c r="B7" s="193" t="s">
        <v>13</v>
      </c>
      <c r="C7" s="9" t="s">
        <v>1</v>
      </c>
      <c r="D7" s="98">
        <v>46.6</v>
      </c>
      <c r="E7" s="98">
        <v>18.600000000000001</v>
      </c>
      <c r="F7" s="98">
        <v>24.4</v>
      </c>
      <c r="G7" s="106">
        <v>15.3</v>
      </c>
      <c r="H7" s="106">
        <v>9.1999999999999993</v>
      </c>
      <c r="I7" s="98">
        <v>3.6</v>
      </c>
      <c r="J7" s="106">
        <v>1.2</v>
      </c>
      <c r="K7" s="98">
        <v>38.53</v>
      </c>
      <c r="L7" s="98">
        <v>8.1</v>
      </c>
    </row>
    <row r="8" spans="1:12" x14ac:dyDescent="0.25">
      <c r="A8" s="194"/>
      <c r="B8" s="194"/>
      <c r="C8" s="9" t="s">
        <v>2</v>
      </c>
      <c r="D8" s="98">
        <v>55.6</v>
      </c>
      <c r="E8" s="98">
        <v>22.6</v>
      </c>
      <c r="F8" s="98">
        <v>29.8</v>
      </c>
      <c r="G8" s="106">
        <v>20.3</v>
      </c>
      <c r="H8" s="106">
        <v>9.6</v>
      </c>
      <c r="I8" s="98">
        <v>3.1</v>
      </c>
      <c r="J8" s="106">
        <v>1.3</v>
      </c>
      <c r="K8" s="98">
        <v>47.3</v>
      </c>
      <c r="L8" s="98">
        <v>8.3000000000000007</v>
      </c>
    </row>
    <row r="9" spans="1:12" x14ac:dyDescent="0.25">
      <c r="A9" s="194"/>
      <c r="B9" s="194"/>
      <c r="C9" s="9" t="s">
        <v>3</v>
      </c>
      <c r="D9" s="98">
        <v>55.7</v>
      </c>
      <c r="E9" s="98">
        <v>26.7</v>
      </c>
      <c r="F9" s="98">
        <v>26.48</v>
      </c>
      <c r="G9" s="106">
        <v>18.899999999999999</v>
      </c>
      <c r="H9" s="106">
        <v>7.55</v>
      </c>
      <c r="I9" s="98">
        <v>2.6</v>
      </c>
      <c r="J9" s="106">
        <v>0.9</v>
      </c>
      <c r="K9" s="98">
        <v>48.7</v>
      </c>
      <c r="L9" s="98">
        <v>7</v>
      </c>
    </row>
    <row r="10" spans="1:12" x14ac:dyDescent="0.25">
      <c r="A10" s="195"/>
      <c r="B10" s="195"/>
      <c r="C10" s="9" t="s">
        <v>4</v>
      </c>
      <c r="D10" s="98">
        <v>60.7</v>
      </c>
      <c r="E10" s="98">
        <v>29.3</v>
      </c>
      <c r="F10" s="98">
        <v>29.2</v>
      </c>
      <c r="G10" s="106">
        <v>21.1</v>
      </c>
      <c r="H10" s="106">
        <v>8.1</v>
      </c>
      <c r="I10" s="98">
        <v>2.2999999999999998</v>
      </c>
      <c r="J10" s="106">
        <v>0.8</v>
      </c>
      <c r="K10" s="98">
        <v>53.7</v>
      </c>
      <c r="L10" s="98">
        <v>7</v>
      </c>
    </row>
    <row r="11" spans="1:12" x14ac:dyDescent="0.25">
      <c r="A11" s="196" t="s">
        <v>121</v>
      </c>
      <c r="B11" s="193" t="s">
        <v>15</v>
      </c>
      <c r="C11" s="9" t="s">
        <v>1</v>
      </c>
      <c r="D11" s="98">
        <v>29.3</v>
      </c>
      <c r="E11" s="98">
        <v>10.1</v>
      </c>
      <c r="F11" s="98">
        <v>15.1</v>
      </c>
      <c r="G11" s="106">
        <v>11.1</v>
      </c>
      <c r="H11" s="106">
        <v>4</v>
      </c>
      <c r="I11" s="98">
        <v>4.0999999999999996</v>
      </c>
      <c r="J11" s="106">
        <v>0.8</v>
      </c>
      <c r="K11" s="98">
        <v>21.8</v>
      </c>
      <c r="L11" s="98">
        <v>7.6</v>
      </c>
    </row>
    <row r="12" spans="1:12" x14ac:dyDescent="0.25">
      <c r="A12" s="197"/>
      <c r="B12" s="194"/>
      <c r="C12" s="9" t="s">
        <v>2</v>
      </c>
      <c r="D12" s="98">
        <v>37.200000000000003</v>
      </c>
      <c r="E12" s="98">
        <v>12.48</v>
      </c>
      <c r="F12" s="98">
        <v>21.4</v>
      </c>
      <c r="G12" s="106">
        <v>16.600000000000001</v>
      </c>
      <c r="H12" s="106">
        <v>4.9000000000000004</v>
      </c>
      <c r="I12" s="98">
        <v>3.3</v>
      </c>
      <c r="J12" s="106">
        <v>0.9</v>
      </c>
      <c r="K12" s="98">
        <v>28.3</v>
      </c>
      <c r="L12" s="98">
        <v>8.9</v>
      </c>
    </row>
    <row r="13" spans="1:12" x14ac:dyDescent="0.25">
      <c r="A13" s="197"/>
      <c r="B13" s="194"/>
      <c r="C13" s="9" t="s">
        <v>3</v>
      </c>
      <c r="D13" s="98">
        <v>39.9</v>
      </c>
      <c r="E13" s="98">
        <v>15.49</v>
      </c>
      <c r="F13" s="98">
        <v>20.8</v>
      </c>
      <c r="G13" s="106">
        <v>16.3</v>
      </c>
      <c r="H13" s="106">
        <v>4.53</v>
      </c>
      <c r="I13" s="98">
        <v>3.6</v>
      </c>
      <c r="J13" s="106">
        <v>0.7</v>
      </c>
      <c r="K13" s="98">
        <v>30.6</v>
      </c>
      <c r="L13" s="98">
        <v>9.3000000000000007</v>
      </c>
    </row>
    <row r="14" spans="1:12" x14ac:dyDescent="0.25">
      <c r="A14" s="197"/>
      <c r="B14" s="195"/>
      <c r="C14" s="9" t="s">
        <v>4</v>
      </c>
      <c r="D14" s="98">
        <v>44.6</v>
      </c>
      <c r="E14" s="98">
        <v>17.600000000000001</v>
      </c>
      <c r="F14" s="98">
        <v>23.8</v>
      </c>
      <c r="G14" s="106">
        <v>18.5</v>
      </c>
      <c r="H14" s="106">
        <v>5.3</v>
      </c>
      <c r="I14" s="98">
        <v>3.1</v>
      </c>
      <c r="J14" s="106">
        <v>0.6</v>
      </c>
      <c r="K14" s="98">
        <v>34.4</v>
      </c>
      <c r="L14" s="98">
        <v>10.199999999999999</v>
      </c>
    </row>
    <row r="15" spans="1:12" x14ac:dyDescent="0.25">
      <c r="A15" s="197"/>
      <c r="B15" s="193" t="s">
        <v>48</v>
      </c>
      <c r="C15" s="9" t="s">
        <v>1</v>
      </c>
      <c r="D15" s="98">
        <v>44.52</v>
      </c>
      <c r="E15" s="98">
        <v>16</v>
      </c>
      <c r="F15" s="98">
        <v>23.2</v>
      </c>
      <c r="G15" s="106">
        <v>16.3</v>
      </c>
      <c r="H15" s="106">
        <v>6.9</v>
      </c>
      <c r="I15" s="98">
        <v>5.3</v>
      </c>
      <c r="J15" s="106">
        <v>1.2</v>
      </c>
      <c r="K15" s="98">
        <v>33</v>
      </c>
      <c r="L15" s="98">
        <v>11.48</v>
      </c>
    </row>
    <row r="16" spans="1:12" x14ac:dyDescent="0.25">
      <c r="A16" s="197"/>
      <c r="B16" s="194"/>
      <c r="C16" s="9" t="s">
        <v>2</v>
      </c>
      <c r="D16" s="98">
        <v>53.5</v>
      </c>
      <c r="E16" s="98">
        <v>19.489999999999998</v>
      </c>
      <c r="F16" s="98">
        <v>30</v>
      </c>
      <c r="G16" s="106">
        <v>22.4</v>
      </c>
      <c r="H16" s="106">
        <v>7.6</v>
      </c>
      <c r="I16" s="98">
        <v>4</v>
      </c>
      <c r="J16" s="106">
        <v>1.3</v>
      </c>
      <c r="K16" s="98">
        <v>41.4</v>
      </c>
      <c r="L16" s="98">
        <v>12</v>
      </c>
    </row>
    <row r="17" spans="1:12" x14ac:dyDescent="0.25">
      <c r="A17" s="197"/>
      <c r="B17" s="194"/>
      <c r="C17" s="9" t="s">
        <v>3</v>
      </c>
      <c r="D17" s="98">
        <v>54.1</v>
      </c>
      <c r="E17" s="98">
        <v>23.51</v>
      </c>
      <c r="F17" s="98">
        <v>27.4</v>
      </c>
      <c r="G17" s="106">
        <v>21</v>
      </c>
      <c r="H17" s="106">
        <v>6.3</v>
      </c>
      <c r="I17" s="98">
        <v>3.2</v>
      </c>
      <c r="J17" s="106">
        <v>0.9</v>
      </c>
      <c r="K17" s="98">
        <v>43.49</v>
      </c>
      <c r="L17" s="98">
        <v>10.6</v>
      </c>
    </row>
    <row r="18" spans="1:12" x14ac:dyDescent="0.25">
      <c r="A18" s="197"/>
      <c r="B18" s="195"/>
      <c r="C18" s="9" t="s">
        <v>4</v>
      </c>
      <c r="D18" s="98">
        <v>58.8</v>
      </c>
      <c r="E18" s="98">
        <v>25.9</v>
      </c>
      <c r="F18" s="98">
        <v>30.3</v>
      </c>
      <c r="G18" s="106">
        <v>23.6</v>
      </c>
      <c r="H18" s="106">
        <v>6.8</v>
      </c>
      <c r="I18" s="98">
        <v>2.52</v>
      </c>
      <c r="J18" s="106">
        <v>0.7</v>
      </c>
      <c r="K18" s="98">
        <v>48.2</v>
      </c>
      <c r="L18" s="98">
        <v>10.6</v>
      </c>
    </row>
    <row r="19" spans="1:12" x14ac:dyDescent="0.25">
      <c r="A19" s="197"/>
      <c r="B19" s="193" t="s">
        <v>17</v>
      </c>
      <c r="C19" s="9" t="s">
        <v>1</v>
      </c>
      <c r="D19" s="98">
        <v>62.4</v>
      </c>
      <c r="E19" s="98">
        <v>26.4</v>
      </c>
      <c r="F19" s="98">
        <v>31.3</v>
      </c>
      <c r="G19" s="106">
        <v>22.3</v>
      </c>
      <c r="H19" s="106">
        <v>9</v>
      </c>
      <c r="I19" s="98">
        <v>4.5999999999999996</v>
      </c>
      <c r="J19" s="106">
        <v>1.3</v>
      </c>
      <c r="K19" s="98">
        <v>50.6</v>
      </c>
      <c r="L19" s="98">
        <v>11.8</v>
      </c>
    </row>
    <row r="20" spans="1:12" x14ac:dyDescent="0.25">
      <c r="A20" s="197"/>
      <c r="B20" s="194"/>
      <c r="C20" s="9" t="s">
        <v>2</v>
      </c>
      <c r="D20" s="98">
        <v>69.2</v>
      </c>
      <c r="E20" s="98">
        <v>31.4</v>
      </c>
      <c r="F20" s="98">
        <v>34</v>
      </c>
      <c r="G20" s="106">
        <v>25.9</v>
      </c>
      <c r="H20" s="106">
        <v>8.1</v>
      </c>
      <c r="I20" s="98">
        <v>3.8</v>
      </c>
      <c r="J20" s="106">
        <v>1.4</v>
      </c>
      <c r="K20" s="98">
        <v>58.3</v>
      </c>
      <c r="L20" s="98">
        <v>10.9</v>
      </c>
    </row>
    <row r="21" spans="1:12" x14ac:dyDescent="0.25">
      <c r="A21" s="197"/>
      <c r="B21" s="194"/>
      <c r="C21" s="9" t="s">
        <v>3</v>
      </c>
      <c r="D21" s="98">
        <v>68.47</v>
      </c>
      <c r="E21" s="98">
        <v>35.799999999999997</v>
      </c>
      <c r="F21" s="98">
        <v>30.2</v>
      </c>
      <c r="G21" s="106">
        <v>24.4</v>
      </c>
      <c r="H21" s="106">
        <v>5.7</v>
      </c>
      <c r="I21" s="98">
        <v>2.5099999999999998</v>
      </c>
      <c r="J21" s="106">
        <v>0.9</v>
      </c>
      <c r="K21" s="98">
        <v>60.3</v>
      </c>
      <c r="L21" s="98">
        <v>8.1999999999999993</v>
      </c>
    </row>
    <row r="22" spans="1:12" x14ac:dyDescent="0.25">
      <c r="A22" s="198"/>
      <c r="B22" s="195"/>
      <c r="C22" s="9" t="s">
        <v>4</v>
      </c>
      <c r="D22" s="98">
        <v>72.2</v>
      </c>
      <c r="E22" s="98">
        <v>38.47</v>
      </c>
      <c r="F22" s="98">
        <v>31.4</v>
      </c>
      <c r="G22" s="106">
        <v>26.1</v>
      </c>
      <c r="H22" s="106">
        <v>5.4</v>
      </c>
      <c r="I22" s="98">
        <v>2.2000000000000002</v>
      </c>
      <c r="J22" s="106">
        <v>0.8</v>
      </c>
      <c r="K22" s="98">
        <v>64.400000000000006</v>
      </c>
      <c r="L22" s="98">
        <v>7.7</v>
      </c>
    </row>
    <row r="23" spans="1:12" x14ac:dyDescent="0.25">
      <c r="A23" s="193" t="s">
        <v>82</v>
      </c>
      <c r="B23" s="193" t="s">
        <v>18</v>
      </c>
      <c r="C23" s="9" t="s">
        <v>1</v>
      </c>
      <c r="D23" s="98">
        <v>45.4</v>
      </c>
      <c r="E23" s="98">
        <v>17.600000000000001</v>
      </c>
      <c r="F23" s="98">
        <v>24</v>
      </c>
      <c r="G23" s="106">
        <v>14.3</v>
      </c>
      <c r="H23" s="106">
        <v>9.8000000000000007</v>
      </c>
      <c r="I23" s="98">
        <v>3.8</v>
      </c>
      <c r="J23" s="106">
        <v>1.45</v>
      </c>
      <c r="K23" s="98">
        <v>37.9</v>
      </c>
      <c r="L23" s="98">
        <v>7.48</v>
      </c>
    </row>
    <row r="24" spans="1:12" x14ac:dyDescent="0.25">
      <c r="A24" s="194"/>
      <c r="B24" s="194"/>
      <c r="C24" s="9" t="s">
        <v>2</v>
      </c>
      <c r="D24" s="98">
        <v>54.3</v>
      </c>
      <c r="E24" s="98">
        <v>21.8</v>
      </c>
      <c r="F24" s="98">
        <v>29.1</v>
      </c>
      <c r="G24" s="106">
        <v>19</v>
      </c>
      <c r="H24" s="106">
        <v>10.1</v>
      </c>
      <c r="I24" s="98">
        <v>3.4</v>
      </c>
      <c r="J24" s="106">
        <v>1.6</v>
      </c>
      <c r="K24" s="98">
        <v>46.4</v>
      </c>
      <c r="L24" s="98">
        <v>7.9</v>
      </c>
    </row>
    <row r="25" spans="1:12" x14ac:dyDescent="0.25">
      <c r="A25" s="194"/>
      <c r="B25" s="194"/>
      <c r="C25" s="9" t="s">
        <v>3</v>
      </c>
      <c r="D25" s="98">
        <v>54.6</v>
      </c>
      <c r="E25" s="98">
        <v>26.2</v>
      </c>
      <c r="F25" s="98">
        <v>25.6</v>
      </c>
      <c r="G25" s="106">
        <v>17.600000000000001</v>
      </c>
      <c r="H25" s="106">
        <v>8</v>
      </c>
      <c r="I25" s="98">
        <v>2.8</v>
      </c>
      <c r="J25" s="106">
        <v>1</v>
      </c>
      <c r="K25" s="98">
        <v>47.54</v>
      </c>
      <c r="L25" s="98">
        <v>7.1</v>
      </c>
    </row>
    <row r="26" spans="1:12" x14ac:dyDescent="0.25">
      <c r="A26" s="194"/>
      <c r="B26" s="195"/>
      <c r="C26" s="9" t="s">
        <v>4</v>
      </c>
      <c r="D26" s="98">
        <v>59.53</v>
      </c>
      <c r="E26" s="98">
        <v>29</v>
      </c>
      <c r="F26" s="98">
        <v>28</v>
      </c>
      <c r="G26" s="106">
        <v>19.600000000000001</v>
      </c>
      <c r="H26" s="106">
        <v>8.4</v>
      </c>
      <c r="I26" s="98">
        <v>2.5</v>
      </c>
      <c r="J26" s="106">
        <v>0.9</v>
      </c>
      <c r="K26" s="98">
        <v>52.2</v>
      </c>
      <c r="L26" s="98">
        <v>7.3</v>
      </c>
    </row>
    <row r="27" spans="1:12" x14ac:dyDescent="0.25">
      <c r="A27" s="194"/>
      <c r="B27" s="193" t="s">
        <v>19</v>
      </c>
      <c r="C27" s="9" t="s">
        <v>1</v>
      </c>
      <c r="D27" s="98">
        <v>49.6</v>
      </c>
      <c r="E27" s="98">
        <v>19.100000000000001</v>
      </c>
      <c r="F27" s="98">
        <v>25</v>
      </c>
      <c r="G27" s="106">
        <v>19.45</v>
      </c>
      <c r="H27" s="106">
        <v>5.51</v>
      </c>
      <c r="I27" s="98">
        <v>5.54</v>
      </c>
      <c r="J27" s="106">
        <v>0.9</v>
      </c>
      <c r="K27" s="98">
        <v>36.6</v>
      </c>
      <c r="L27" s="98">
        <v>13</v>
      </c>
    </row>
    <row r="28" spans="1:12" x14ac:dyDescent="0.25">
      <c r="A28" s="194"/>
      <c r="B28" s="194"/>
      <c r="C28" s="9" t="s">
        <v>2</v>
      </c>
      <c r="D28" s="98">
        <v>57.1</v>
      </c>
      <c r="E28" s="98">
        <v>22.7</v>
      </c>
      <c r="F28" s="98">
        <v>30.4</v>
      </c>
      <c r="G28" s="106">
        <v>24.8</v>
      </c>
      <c r="H28" s="106">
        <v>5.6</v>
      </c>
      <c r="I28" s="98">
        <v>4</v>
      </c>
      <c r="J28" s="106">
        <v>1</v>
      </c>
      <c r="K28" s="98">
        <v>44.1</v>
      </c>
      <c r="L28" s="98">
        <v>13</v>
      </c>
    </row>
    <row r="29" spans="1:12" x14ac:dyDescent="0.25">
      <c r="A29" s="194"/>
      <c r="B29" s="194"/>
      <c r="C29" s="9" t="s">
        <v>3</v>
      </c>
      <c r="D29" s="98">
        <v>57.8</v>
      </c>
      <c r="E29" s="98">
        <v>26.4</v>
      </c>
      <c r="F29" s="98">
        <v>28.2</v>
      </c>
      <c r="G29" s="106">
        <v>23.7</v>
      </c>
      <c r="H29" s="106">
        <v>4.4800000000000004</v>
      </c>
      <c r="I29" s="98">
        <v>3.2</v>
      </c>
      <c r="J29" s="106">
        <v>0.8</v>
      </c>
      <c r="K29" s="98">
        <v>46.8</v>
      </c>
      <c r="L29" s="98">
        <v>10.9</v>
      </c>
    </row>
    <row r="30" spans="1:12" x14ac:dyDescent="0.25">
      <c r="A30" s="195"/>
      <c r="B30" s="195"/>
      <c r="C30" s="9" t="s">
        <v>4</v>
      </c>
      <c r="D30" s="98">
        <v>61.8</v>
      </c>
      <c r="E30" s="98">
        <v>28.6</v>
      </c>
      <c r="F30" s="98">
        <v>30.6</v>
      </c>
      <c r="G30" s="106">
        <v>26</v>
      </c>
      <c r="H30" s="106">
        <v>4.5999999999999996</v>
      </c>
      <c r="I30" s="98">
        <v>2.6</v>
      </c>
      <c r="J30" s="106">
        <v>0.7</v>
      </c>
      <c r="K30" s="98">
        <v>51</v>
      </c>
      <c r="L30" s="98">
        <v>10.8</v>
      </c>
    </row>
    <row r="31" spans="1:12" x14ac:dyDescent="0.25">
      <c r="A31" s="199" t="s">
        <v>141</v>
      </c>
      <c r="B31" s="193" t="s">
        <v>20</v>
      </c>
      <c r="C31" s="9" t="s">
        <v>1</v>
      </c>
      <c r="D31" s="98">
        <v>51.2</v>
      </c>
      <c r="E31" s="98">
        <v>19.489999999999998</v>
      </c>
      <c r="F31" s="98">
        <v>26.4</v>
      </c>
      <c r="G31" s="106">
        <v>19.399999999999999</v>
      </c>
      <c r="H31" s="106">
        <v>7</v>
      </c>
      <c r="I31" s="98">
        <v>5.3</v>
      </c>
      <c r="J31" s="106">
        <v>1.4</v>
      </c>
      <c r="K31" s="98">
        <v>40.299999999999997</v>
      </c>
      <c r="L31" s="98">
        <v>10.9</v>
      </c>
    </row>
    <row r="32" spans="1:12" x14ac:dyDescent="0.25">
      <c r="A32" s="200"/>
      <c r="B32" s="194"/>
      <c r="C32" s="9" t="s">
        <v>2</v>
      </c>
      <c r="D32" s="98">
        <v>60</v>
      </c>
      <c r="E32" s="98">
        <v>23.8</v>
      </c>
      <c r="F32" s="98">
        <v>32</v>
      </c>
      <c r="G32" s="106">
        <v>24.9</v>
      </c>
      <c r="H32" s="106">
        <v>7.1</v>
      </c>
      <c r="I32" s="98">
        <v>4.0999999999999996</v>
      </c>
      <c r="J32" s="106">
        <v>1.4</v>
      </c>
      <c r="K32" s="98">
        <v>48.8</v>
      </c>
      <c r="L32" s="98">
        <v>11.2</v>
      </c>
    </row>
    <row r="33" spans="1:12" x14ac:dyDescent="0.25">
      <c r="A33" s="200"/>
      <c r="B33" s="194"/>
      <c r="C33" s="9" t="s">
        <v>3</v>
      </c>
      <c r="D33" s="98">
        <v>60.48</v>
      </c>
      <c r="E33" s="98">
        <v>28.1</v>
      </c>
      <c r="F33" s="98">
        <v>29.2</v>
      </c>
      <c r="G33" s="106">
        <v>23.6</v>
      </c>
      <c r="H33" s="106">
        <v>5.6</v>
      </c>
      <c r="I33" s="98">
        <v>3.1</v>
      </c>
      <c r="J33" s="106">
        <v>1</v>
      </c>
      <c r="K33" s="98">
        <v>51</v>
      </c>
      <c r="L33" s="98">
        <v>9.4</v>
      </c>
    </row>
    <row r="34" spans="1:12" x14ac:dyDescent="0.25">
      <c r="A34" s="200"/>
      <c r="B34" s="195"/>
      <c r="C34" s="9" t="s">
        <v>4</v>
      </c>
      <c r="D34" s="98">
        <v>65</v>
      </c>
      <c r="E34" s="98">
        <v>30.9</v>
      </c>
      <c r="F34" s="98">
        <v>31.51</v>
      </c>
      <c r="G34" s="106">
        <v>25.8</v>
      </c>
      <c r="H34" s="106">
        <v>5.7</v>
      </c>
      <c r="I34" s="98">
        <v>2.6</v>
      </c>
      <c r="J34" s="106">
        <v>0.8</v>
      </c>
      <c r="K34" s="98">
        <v>55.6</v>
      </c>
      <c r="L34" s="98">
        <v>9.4</v>
      </c>
    </row>
    <row r="35" spans="1:12" x14ac:dyDescent="0.25">
      <c r="A35" s="200"/>
      <c r="B35" s="193" t="s">
        <v>21</v>
      </c>
      <c r="C35" s="9" t="s">
        <v>1</v>
      </c>
      <c r="D35" s="98">
        <v>41.46</v>
      </c>
      <c r="E35" s="98">
        <v>16.3</v>
      </c>
      <c r="F35" s="98">
        <v>21.2</v>
      </c>
      <c r="G35" s="106">
        <v>13.3</v>
      </c>
      <c r="H35" s="106">
        <v>7.8</v>
      </c>
      <c r="I35" s="98">
        <v>4</v>
      </c>
      <c r="J35" s="106">
        <v>0.6</v>
      </c>
      <c r="K35" s="98">
        <v>30.1</v>
      </c>
      <c r="L35" s="98">
        <v>11.3</v>
      </c>
    </row>
    <row r="36" spans="1:12" x14ac:dyDescent="0.25">
      <c r="A36" s="200"/>
      <c r="B36" s="194"/>
      <c r="C36" s="9" t="s">
        <v>2</v>
      </c>
      <c r="D36" s="98">
        <v>47.9</v>
      </c>
      <c r="E36" s="98">
        <v>18.899999999999999</v>
      </c>
      <c r="F36" s="98">
        <v>25.9</v>
      </c>
      <c r="G36" s="106">
        <v>17.7</v>
      </c>
      <c r="H36" s="106">
        <v>8.1</v>
      </c>
      <c r="I36" s="98">
        <v>3.1</v>
      </c>
      <c r="J36" s="106">
        <v>0.9</v>
      </c>
      <c r="K36" s="98">
        <v>36.700000000000003</v>
      </c>
      <c r="L36" s="98">
        <v>11.1</v>
      </c>
    </row>
    <row r="37" spans="1:12" x14ac:dyDescent="0.25">
      <c r="A37" s="200"/>
      <c r="B37" s="194"/>
      <c r="C37" s="9" t="s">
        <v>3</v>
      </c>
      <c r="D37" s="98">
        <v>48.6</v>
      </c>
      <c r="E37" s="98">
        <v>22.2</v>
      </c>
      <c r="F37" s="98">
        <v>23.47</v>
      </c>
      <c r="G37" s="106">
        <v>16.899999999999999</v>
      </c>
      <c r="H37" s="106">
        <v>6.6</v>
      </c>
      <c r="I37" s="98">
        <v>2.9</v>
      </c>
      <c r="J37" s="106">
        <v>0.7</v>
      </c>
      <c r="K37" s="98">
        <v>38.700000000000003</v>
      </c>
      <c r="L37" s="98">
        <v>9.9</v>
      </c>
    </row>
    <row r="38" spans="1:12" x14ac:dyDescent="0.25">
      <c r="A38" s="201"/>
      <c r="B38" s="195"/>
      <c r="C38" s="9" t="s">
        <v>4</v>
      </c>
      <c r="D38" s="98">
        <v>52.8</v>
      </c>
      <c r="E38" s="98">
        <v>24.2</v>
      </c>
      <c r="F38" s="98">
        <v>26.2</v>
      </c>
      <c r="G38" s="106">
        <v>18.899999999999999</v>
      </c>
      <c r="H38" s="106">
        <v>7.2</v>
      </c>
      <c r="I38" s="98">
        <v>2.4</v>
      </c>
      <c r="J38" s="106">
        <v>0.6</v>
      </c>
      <c r="K38" s="98">
        <v>42.9</v>
      </c>
      <c r="L38" s="98">
        <v>9.9</v>
      </c>
    </row>
    <row r="39" spans="1:12" x14ac:dyDescent="0.25">
      <c r="A39" s="193" t="s">
        <v>23</v>
      </c>
      <c r="B39" s="193" t="s">
        <v>23</v>
      </c>
      <c r="C39" s="9" t="s">
        <v>1</v>
      </c>
      <c r="D39" s="98">
        <v>48</v>
      </c>
      <c r="E39" s="98">
        <v>18.54</v>
      </c>
      <c r="F39" s="98">
        <v>24.6</v>
      </c>
      <c r="G39" s="106">
        <v>17.46</v>
      </c>
      <c r="H39" s="106">
        <v>7.1</v>
      </c>
      <c r="I39" s="98">
        <v>4.9000000000000004</v>
      </c>
      <c r="J39" s="106">
        <v>1.1000000000000001</v>
      </c>
      <c r="K39" s="98">
        <v>37.1</v>
      </c>
      <c r="L39" s="98">
        <v>10.9</v>
      </c>
    </row>
    <row r="40" spans="1:12" x14ac:dyDescent="0.25">
      <c r="A40" s="194"/>
      <c r="B40" s="194"/>
      <c r="C40" s="9" t="s">
        <v>2</v>
      </c>
      <c r="D40" s="98">
        <v>56.1</v>
      </c>
      <c r="E40" s="98">
        <v>22.3</v>
      </c>
      <c r="F40" s="98">
        <v>29.9</v>
      </c>
      <c r="G40" s="106">
        <v>22.6</v>
      </c>
      <c r="H40" s="106">
        <v>7.3</v>
      </c>
      <c r="I40" s="98">
        <v>3.8</v>
      </c>
      <c r="J40" s="106">
        <v>1.3</v>
      </c>
      <c r="K40" s="98">
        <v>45</v>
      </c>
      <c r="L40" s="98">
        <v>11.1</v>
      </c>
    </row>
    <row r="41" spans="1:12" x14ac:dyDescent="0.25">
      <c r="A41" s="194"/>
      <c r="B41" s="194"/>
      <c r="C41" s="9" t="s">
        <v>3</v>
      </c>
      <c r="D41" s="98">
        <v>56.6</v>
      </c>
      <c r="E41" s="98">
        <v>26.3</v>
      </c>
      <c r="F41" s="98">
        <v>27.2</v>
      </c>
      <c r="G41" s="106">
        <v>21.4</v>
      </c>
      <c r="H41" s="106">
        <v>5.8</v>
      </c>
      <c r="I41" s="98">
        <v>3</v>
      </c>
      <c r="J41" s="106">
        <v>0.9</v>
      </c>
      <c r="K41" s="98">
        <v>47.1</v>
      </c>
      <c r="L41" s="98">
        <v>9.49</v>
      </c>
    </row>
    <row r="42" spans="1:12" x14ac:dyDescent="0.25">
      <c r="A42" s="195"/>
      <c r="B42" s="195"/>
      <c r="C42" s="9" t="s">
        <v>4</v>
      </c>
      <c r="D42" s="95">
        <v>60.9</v>
      </c>
      <c r="E42" s="96">
        <v>28.8</v>
      </c>
      <c r="F42" s="95">
        <v>29.6</v>
      </c>
      <c r="G42" s="101">
        <v>23.55</v>
      </c>
      <c r="H42" s="101">
        <v>6.1</v>
      </c>
      <c r="I42" s="95">
        <v>2.54</v>
      </c>
      <c r="J42" s="101">
        <v>0.7</v>
      </c>
      <c r="K42" s="95">
        <v>51.4</v>
      </c>
      <c r="L42" s="95">
        <v>9.48</v>
      </c>
    </row>
    <row r="43" spans="1:12" x14ac:dyDescent="0.25">
      <c r="A43" s="39"/>
      <c r="B43" s="39"/>
      <c r="C43" s="40"/>
      <c r="D43" s="157"/>
      <c r="E43" s="158"/>
      <c r="F43" s="157"/>
      <c r="G43" s="159"/>
      <c r="H43" s="159"/>
      <c r="I43" s="157"/>
      <c r="J43" s="159"/>
      <c r="K43" s="157"/>
      <c r="L43" s="157"/>
    </row>
    <row r="44" spans="1:12" x14ac:dyDescent="0.25">
      <c r="A44" s="135" t="s">
        <v>140</v>
      </c>
      <c r="B44" s="134"/>
      <c r="C44" s="134"/>
      <c r="D44" s="134"/>
      <c r="E44" s="134"/>
    </row>
    <row r="45" spans="1:12" x14ac:dyDescent="0.25">
      <c r="A45" s="135" t="s">
        <v>145</v>
      </c>
      <c r="B45" s="134"/>
      <c r="C45" s="134"/>
      <c r="D45" s="134"/>
      <c r="E45" s="134"/>
      <c r="I45" s="89"/>
    </row>
    <row r="46" spans="1:12" x14ac:dyDescent="0.25">
      <c r="A46" s="137" t="s">
        <v>118</v>
      </c>
      <c r="B46" s="134"/>
      <c r="C46" s="134"/>
      <c r="D46" s="134"/>
      <c r="E46" s="134"/>
      <c r="I46" s="90"/>
      <c r="J46" s="91"/>
    </row>
    <row r="47" spans="1:12" x14ac:dyDescent="0.25">
      <c r="A47" s="135" t="s">
        <v>162</v>
      </c>
      <c r="B47" s="134"/>
      <c r="C47" s="134"/>
      <c r="D47" s="134"/>
      <c r="E47" s="134"/>
    </row>
    <row r="48" spans="1:12" x14ac:dyDescent="0.25">
      <c r="A48" s="56" t="s">
        <v>78</v>
      </c>
    </row>
    <row r="49" spans="1:1" x14ac:dyDescent="0.25">
      <c r="A49" s="56" t="s">
        <v>171</v>
      </c>
    </row>
    <row r="51" spans="1:1" x14ac:dyDescent="0.25">
      <c r="A51" s="107"/>
    </row>
  </sheetData>
  <customSheetViews>
    <customSheetView guid="{DE6C7F13-C458-4EDF-B213-30FB397A5644}" scale="85">
      <selection activeCell="E43" sqref="E43:F43"/>
      <pageMargins left="0.7" right="0.7" top="0.75" bottom="0.75" header="0.3" footer="0.3"/>
      <pageSetup paperSize="9" orientation="portrait" horizontalDpi="300" verticalDpi="300" r:id="rId1"/>
    </customSheetView>
  </customSheetViews>
  <mergeCells count="15">
    <mergeCell ref="A31:A38"/>
    <mergeCell ref="A39:A42"/>
    <mergeCell ref="B31:B34"/>
    <mergeCell ref="B35:B38"/>
    <mergeCell ref="B39:B42"/>
    <mergeCell ref="A23:A30"/>
    <mergeCell ref="B23:B26"/>
    <mergeCell ref="B27:B30"/>
    <mergeCell ref="B3:B6"/>
    <mergeCell ref="B7:B10"/>
    <mergeCell ref="B11:B14"/>
    <mergeCell ref="B15:B18"/>
    <mergeCell ref="B19:B22"/>
    <mergeCell ref="A11:A22"/>
    <mergeCell ref="A3:A10"/>
  </mergeCells>
  <pageMargins left="0.7" right="0.7" top="0.75" bottom="0.75" header="0.3" footer="0.3"/>
  <pageSetup paperSize="9" orientation="portrait" horizontalDpi="300" verticalDpi="300"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38"/>
  <sheetViews>
    <sheetView zoomScale="160" zoomScaleNormal="160" workbookViewId="0">
      <selection activeCell="C15" sqref="C15"/>
    </sheetView>
  </sheetViews>
  <sheetFormatPr baseColWidth="10" defaultRowHeight="15" x14ac:dyDescent="0.25"/>
  <cols>
    <col min="1" max="1" width="24.7109375" customWidth="1"/>
    <col min="2" max="2" width="10.7109375" customWidth="1"/>
    <col min="3" max="3" width="15.42578125" customWidth="1"/>
    <col min="4" max="4" width="11.7109375" style="11" customWidth="1"/>
    <col min="5" max="5" width="23.7109375" style="11" customWidth="1"/>
    <col min="6" max="6" width="22.28515625" style="11" customWidth="1"/>
    <col min="7" max="7" width="17.7109375" style="81" customWidth="1"/>
    <col min="8" max="8" width="19" style="81" customWidth="1"/>
    <col min="9" max="9" width="22.85546875" style="11" customWidth="1"/>
    <col min="10" max="10" width="22.28515625" style="81" customWidth="1"/>
    <col min="11" max="11" width="17.7109375" style="11" customWidth="1"/>
    <col min="12" max="12" width="18.42578125" style="11" customWidth="1"/>
  </cols>
  <sheetData>
    <row r="1" spans="1:12" x14ac:dyDescent="0.25">
      <c r="A1" s="21" t="s">
        <v>133</v>
      </c>
      <c r="B1" s="21"/>
      <c r="C1" s="21"/>
      <c r="D1" s="28"/>
      <c r="E1" s="28"/>
      <c r="F1" s="28"/>
      <c r="G1" s="79"/>
      <c r="H1" s="79"/>
      <c r="I1" s="28"/>
      <c r="J1" s="79"/>
      <c r="K1" s="28"/>
      <c r="L1" s="28"/>
    </row>
    <row r="2" spans="1:12" ht="70.5" customHeight="1" x14ac:dyDescent="0.25">
      <c r="A2" s="66" t="s">
        <v>14</v>
      </c>
      <c r="B2" s="66" t="s">
        <v>11</v>
      </c>
      <c r="C2" s="71" t="s">
        <v>0</v>
      </c>
      <c r="D2" s="66" t="s">
        <v>42</v>
      </c>
      <c r="E2" s="66" t="s">
        <v>130</v>
      </c>
      <c r="F2" s="66" t="s">
        <v>131</v>
      </c>
      <c r="G2" s="10" t="s">
        <v>80</v>
      </c>
      <c r="H2" s="10" t="s">
        <v>75</v>
      </c>
      <c r="I2" s="66" t="s">
        <v>143</v>
      </c>
      <c r="J2" s="10" t="s">
        <v>81</v>
      </c>
      <c r="K2" s="70" t="s">
        <v>43</v>
      </c>
      <c r="L2" s="70" t="s">
        <v>44</v>
      </c>
    </row>
    <row r="3" spans="1:12" x14ac:dyDescent="0.25">
      <c r="A3" s="202" t="s">
        <v>15</v>
      </c>
      <c r="B3" s="202" t="s">
        <v>12</v>
      </c>
      <c r="C3" s="2" t="s">
        <v>1</v>
      </c>
      <c r="D3" s="102">
        <v>28</v>
      </c>
      <c r="E3" s="102">
        <v>8.6999999999999993</v>
      </c>
      <c r="F3" s="102">
        <v>13.4</v>
      </c>
      <c r="G3" s="105">
        <v>11.7</v>
      </c>
      <c r="H3" s="105">
        <v>1.7</v>
      </c>
      <c r="I3" s="102">
        <v>5.8</v>
      </c>
      <c r="J3" s="105">
        <v>0.6</v>
      </c>
      <c r="K3" s="102">
        <v>17.600000000000001</v>
      </c>
      <c r="L3" s="102">
        <v>10.4</v>
      </c>
    </row>
    <row r="4" spans="1:12" x14ac:dyDescent="0.25">
      <c r="A4" s="203"/>
      <c r="B4" s="203"/>
      <c r="C4" s="2" t="s">
        <v>2</v>
      </c>
      <c r="D4" s="102">
        <v>34</v>
      </c>
      <c r="E4" s="102">
        <v>11</v>
      </c>
      <c r="F4" s="102">
        <v>18.899999999999999</v>
      </c>
      <c r="G4" s="105">
        <v>16.899999999999999</v>
      </c>
      <c r="H4" s="105">
        <v>2.1</v>
      </c>
      <c r="I4" s="102">
        <v>4.0999999999999996</v>
      </c>
      <c r="J4" s="105">
        <v>0.7</v>
      </c>
      <c r="K4" s="102">
        <v>22.4</v>
      </c>
      <c r="L4" s="102">
        <v>11.7</v>
      </c>
    </row>
    <row r="5" spans="1:12" x14ac:dyDescent="0.25">
      <c r="A5" s="203"/>
      <c r="B5" s="203"/>
      <c r="C5" s="2" t="s">
        <v>3</v>
      </c>
      <c r="D5" s="102">
        <v>38.299999999999997</v>
      </c>
      <c r="E5" s="102">
        <v>13.8</v>
      </c>
      <c r="F5" s="102">
        <v>19.399999999999999</v>
      </c>
      <c r="G5" s="105">
        <v>17.3</v>
      </c>
      <c r="H5" s="105">
        <v>2.2000000000000002</v>
      </c>
      <c r="I5" s="102">
        <v>5</v>
      </c>
      <c r="J5" s="105">
        <v>0.6</v>
      </c>
      <c r="K5" s="102">
        <v>25.9</v>
      </c>
      <c r="L5" s="102">
        <v>12.4</v>
      </c>
    </row>
    <row r="6" spans="1:12" x14ac:dyDescent="0.25">
      <c r="A6" s="203"/>
      <c r="B6" s="204"/>
      <c r="C6" s="2" t="s">
        <v>4</v>
      </c>
      <c r="D6" s="102">
        <v>41.6</v>
      </c>
      <c r="E6" s="102">
        <v>16.2</v>
      </c>
      <c r="F6" s="102">
        <v>21.4</v>
      </c>
      <c r="G6" s="105">
        <v>19.3</v>
      </c>
      <c r="H6" s="105">
        <v>2.1</v>
      </c>
      <c r="I6" s="102">
        <v>4</v>
      </c>
      <c r="J6" s="105">
        <v>0.6</v>
      </c>
      <c r="K6" s="102">
        <v>28</v>
      </c>
      <c r="L6" s="102">
        <v>13.6</v>
      </c>
    </row>
    <row r="7" spans="1:12" x14ac:dyDescent="0.25">
      <c r="A7" s="203"/>
      <c r="B7" s="202" t="s">
        <v>13</v>
      </c>
      <c r="C7" s="2" t="s">
        <v>1</v>
      </c>
      <c r="D7" s="102">
        <v>30.1</v>
      </c>
      <c r="E7" s="102">
        <v>10.9</v>
      </c>
      <c r="F7" s="102">
        <v>16.100000000000001</v>
      </c>
      <c r="G7" s="105">
        <v>10.8</v>
      </c>
      <c r="H7" s="105">
        <v>5.3</v>
      </c>
      <c r="I7" s="102">
        <v>3</v>
      </c>
      <c r="J7" s="105">
        <v>0.8</v>
      </c>
      <c r="K7" s="102">
        <v>24</v>
      </c>
      <c r="L7" s="102">
        <v>6.1</v>
      </c>
    </row>
    <row r="8" spans="1:12" x14ac:dyDescent="0.25">
      <c r="A8" s="203"/>
      <c r="B8" s="203"/>
      <c r="C8" s="2" t="s">
        <v>2</v>
      </c>
      <c r="D8" s="102">
        <v>39.1</v>
      </c>
      <c r="E8" s="102">
        <v>13.3</v>
      </c>
      <c r="F8" s="102">
        <v>22.9</v>
      </c>
      <c r="G8" s="105">
        <v>16.399999999999999</v>
      </c>
      <c r="H8" s="105">
        <v>6.48</v>
      </c>
      <c r="I8" s="102">
        <v>2.9</v>
      </c>
      <c r="J8" s="105">
        <v>1</v>
      </c>
      <c r="K8" s="102">
        <v>31.7</v>
      </c>
      <c r="L8" s="102">
        <v>7.4</v>
      </c>
    </row>
    <row r="9" spans="1:12" x14ac:dyDescent="0.25">
      <c r="A9" s="203"/>
      <c r="B9" s="203"/>
      <c r="C9" s="2" t="s">
        <v>3</v>
      </c>
      <c r="D9" s="102">
        <v>40.799999999999997</v>
      </c>
      <c r="E9" s="102">
        <v>16.46</v>
      </c>
      <c r="F9" s="102">
        <v>21.6</v>
      </c>
      <c r="G9" s="105">
        <v>15.7</v>
      </c>
      <c r="H9" s="105">
        <v>5.9</v>
      </c>
      <c r="I9" s="102">
        <v>2.8</v>
      </c>
      <c r="J9" s="105">
        <v>0.7</v>
      </c>
      <c r="K9" s="102">
        <v>33.299999999999997</v>
      </c>
      <c r="L9" s="102">
        <v>7.51</v>
      </c>
    </row>
    <row r="10" spans="1:12" x14ac:dyDescent="0.25">
      <c r="A10" s="204"/>
      <c r="B10" s="204"/>
      <c r="C10" s="2" t="s">
        <v>4</v>
      </c>
      <c r="D10" s="102">
        <v>46.3</v>
      </c>
      <c r="E10" s="102">
        <v>18.399999999999999</v>
      </c>
      <c r="F10" s="102">
        <v>25.2</v>
      </c>
      <c r="G10" s="105">
        <v>18</v>
      </c>
      <c r="H10" s="105">
        <v>7.2</v>
      </c>
      <c r="I10" s="102">
        <v>2.7</v>
      </c>
      <c r="J10" s="105">
        <v>0.6</v>
      </c>
      <c r="K10" s="102">
        <v>38.200000000000003</v>
      </c>
      <c r="L10" s="102">
        <v>8.1</v>
      </c>
    </row>
    <row r="11" spans="1:12" x14ac:dyDescent="0.25">
      <c r="A11" s="202" t="s">
        <v>48</v>
      </c>
      <c r="B11" s="202" t="s">
        <v>12</v>
      </c>
      <c r="C11" s="2" t="s">
        <v>1</v>
      </c>
      <c r="D11" s="102">
        <v>44.7</v>
      </c>
      <c r="E11" s="102">
        <v>15</v>
      </c>
      <c r="F11" s="102">
        <v>22.4</v>
      </c>
      <c r="G11" s="105">
        <v>18.8</v>
      </c>
      <c r="H11" s="105">
        <v>3.6</v>
      </c>
      <c r="I11" s="102">
        <v>7.3</v>
      </c>
      <c r="J11" s="105">
        <v>1.1000000000000001</v>
      </c>
      <c r="K11" s="102">
        <v>29</v>
      </c>
      <c r="L11" s="102">
        <v>15.7</v>
      </c>
    </row>
    <row r="12" spans="1:12" x14ac:dyDescent="0.25">
      <c r="A12" s="203"/>
      <c r="B12" s="203"/>
      <c r="C12" s="2" t="s">
        <v>2</v>
      </c>
      <c r="D12" s="102">
        <v>52.8</v>
      </c>
      <c r="E12" s="102">
        <v>18.3</v>
      </c>
      <c r="F12" s="102">
        <v>29.3</v>
      </c>
      <c r="G12" s="105">
        <v>25.47</v>
      </c>
      <c r="H12" s="105">
        <v>3.8</v>
      </c>
      <c r="I12" s="102">
        <v>5.2</v>
      </c>
      <c r="J12" s="105">
        <v>1.2</v>
      </c>
      <c r="K12" s="102">
        <v>36.200000000000003</v>
      </c>
      <c r="L12" s="102">
        <v>16.600000000000001</v>
      </c>
    </row>
    <row r="13" spans="1:12" x14ac:dyDescent="0.25">
      <c r="A13" s="203"/>
      <c r="B13" s="203"/>
      <c r="C13" s="2" t="s">
        <v>3</v>
      </c>
      <c r="D13" s="102">
        <v>54.4</v>
      </c>
      <c r="E13" s="102">
        <v>22.3</v>
      </c>
      <c r="F13" s="102">
        <v>28.1</v>
      </c>
      <c r="G13" s="105">
        <v>24.7</v>
      </c>
      <c r="H13" s="105">
        <v>3.4</v>
      </c>
      <c r="I13" s="102">
        <v>4</v>
      </c>
      <c r="J13" s="105">
        <v>0.9</v>
      </c>
      <c r="K13" s="102">
        <v>39.9</v>
      </c>
      <c r="L13" s="102">
        <v>14.47</v>
      </c>
    </row>
    <row r="14" spans="1:12" x14ac:dyDescent="0.25">
      <c r="A14" s="203"/>
      <c r="B14" s="204"/>
      <c r="C14" s="2" t="s">
        <v>4</v>
      </c>
      <c r="D14" s="102">
        <v>58.1</v>
      </c>
      <c r="E14" s="102">
        <v>24.48</v>
      </c>
      <c r="F14" s="102">
        <v>30.7</v>
      </c>
      <c r="G14" s="105">
        <v>27.2</v>
      </c>
      <c r="H14" s="105">
        <v>3.51</v>
      </c>
      <c r="I14" s="102">
        <v>2.9</v>
      </c>
      <c r="J14" s="105">
        <v>0.7</v>
      </c>
      <c r="K14" s="102">
        <v>43.7</v>
      </c>
      <c r="L14" s="102">
        <v>14.4</v>
      </c>
    </row>
    <row r="15" spans="1:12" x14ac:dyDescent="0.25">
      <c r="A15" s="203"/>
      <c r="B15" s="202" t="s">
        <v>13</v>
      </c>
      <c r="C15" s="2" t="s">
        <v>1</v>
      </c>
      <c r="D15" s="102">
        <v>44.4</v>
      </c>
      <c r="E15" s="102">
        <v>16.7</v>
      </c>
      <c r="F15" s="102">
        <v>23.8</v>
      </c>
      <c r="G15" s="105">
        <v>14.5</v>
      </c>
      <c r="H15" s="105">
        <v>9.3000000000000007</v>
      </c>
      <c r="I15" s="102">
        <v>3.9</v>
      </c>
      <c r="J15" s="105">
        <v>1.2</v>
      </c>
      <c r="K15" s="102">
        <v>35.9</v>
      </c>
      <c r="L15" s="102">
        <v>8.49</v>
      </c>
    </row>
    <row r="16" spans="1:12" x14ac:dyDescent="0.25">
      <c r="A16" s="203"/>
      <c r="B16" s="203"/>
      <c r="C16" s="2" t="s">
        <v>2</v>
      </c>
      <c r="D16" s="102">
        <v>54</v>
      </c>
      <c r="E16" s="102">
        <v>20.3</v>
      </c>
      <c r="F16" s="102">
        <v>30.6</v>
      </c>
      <c r="G16" s="105">
        <v>20.3</v>
      </c>
      <c r="H16" s="105">
        <v>10.3</v>
      </c>
      <c r="I16" s="102">
        <v>3.1</v>
      </c>
      <c r="J16" s="105">
        <v>1.3</v>
      </c>
      <c r="K16" s="102">
        <v>45.3</v>
      </c>
      <c r="L16" s="102">
        <v>8.6999999999999993</v>
      </c>
    </row>
    <row r="17" spans="1:12" x14ac:dyDescent="0.25">
      <c r="A17" s="203"/>
      <c r="B17" s="203"/>
      <c r="C17" s="2" t="s">
        <v>3</v>
      </c>
      <c r="D17" s="102">
        <v>53.9</v>
      </c>
      <c r="E17" s="102">
        <v>24.4</v>
      </c>
      <c r="F17" s="102">
        <v>26.9</v>
      </c>
      <c r="G17" s="105">
        <v>18.399999999999999</v>
      </c>
      <c r="H17" s="105">
        <v>8.4</v>
      </c>
      <c r="I17" s="102">
        <v>2.6</v>
      </c>
      <c r="J17" s="105">
        <v>0.9</v>
      </c>
      <c r="K17" s="102">
        <v>46.2</v>
      </c>
      <c r="L17" s="102">
        <v>7.7</v>
      </c>
    </row>
    <row r="18" spans="1:12" x14ac:dyDescent="0.25">
      <c r="A18" s="204"/>
      <c r="B18" s="204"/>
      <c r="C18" s="2" t="s">
        <v>4</v>
      </c>
      <c r="D18" s="102">
        <v>59.2</v>
      </c>
      <c r="E18" s="102">
        <v>26.9</v>
      </c>
      <c r="F18" s="102">
        <v>30.1</v>
      </c>
      <c r="G18" s="105">
        <v>21</v>
      </c>
      <c r="H18" s="105">
        <v>9.1</v>
      </c>
      <c r="I18" s="102">
        <v>2.2000000000000002</v>
      </c>
      <c r="J18" s="105">
        <v>0.8</v>
      </c>
      <c r="K18" s="102">
        <v>51.6</v>
      </c>
      <c r="L18" s="102">
        <v>7.6</v>
      </c>
    </row>
    <row r="19" spans="1:12" x14ac:dyDescent="0.25">
      <c r="A19" s="202" t="s">
        <v>17</v>
      </c>
      <c r="B19" s="202" t="s">
        <v>12</v>
      </c>
      <c r="C19" s="2" t="s">
        <v>1</v>
      </c>
      <c r="D19" s="102">
        <v>65.400000000000006</v>
      </c>
      <c r="E19" s="102">
        <v>26.9</v>
      </c>
      <c r="F19" s="102">
        <v>32.6</v>
      </c>
      <c r="G19" s="105">
        <v>26.3</v>
      </c>
      <c r="H19" s="105">
        <v>6.3</v>
      </c>
      <c r="I19" s="102">
        <v>5.9</v>
      </c>
      <c r="J19" s="105">
        <v>1.2</v>
      </c>
      <c r="K19" s="102">
        <v>50</v>
      </c>
      <c r="L19" s="102">
        <v>15.3</v>
      </c>
    </row>
    <row r="20" spans="1:12" x14ac:dyDescent="0.25">
      <c r="A20" s="203"/>
      <c r="B20" s="203"/>
      <c r="C20" s="2" t="s">
        <v>2</v>
      </c>
      <c r="D20" s="102">
        <v>70.900000000000006</v>
      </c>
      <c r="E20" s="102">
        <v>31</v>
      </c>
      <c r="F20" s="102">
        <v>35.6</v>
      </c>
      <c r="G20" s="105">
        <v>30</v>
      </c>
      <c r="H20" s="105">
        <v>5.6</v>
      </c>
      <c r="I20" s="102">
        <v>4.4000000000000004</v>
      </c>
      <c r="J20" s="105">
        <v>1.2</v>
      </c>
      <c r="K20" s="102">
        <v>56.9</v>
      </c>
      <c r="L20" s="102">
        <v>14.1</v>
      </c>
    </row>
    <row r="21" spans="1:12" x14ac:dyDescent="0.25">
      <c r="A21" s="203"/>
      <c r="B21" s="203"/>
      <c r="C21" s="2" t="s">
        <v>3</v>
      </c>
      <c r="D21" s="102">
        <v>69.8</v>
      </c>
      <c r="E21" s="102">
        <v>35.200000000000003</v>
      </c>
      <c r="F21" s="102">
        <v>32</v>
      </c>
      <c r="G21" s="105">
        <v>27.8</v>
      </c>
      <c r="H21" s="105">
        <v>4.0999999999999996</v>
      </c>
      <c r="I21" s="102">
        <v>2.7</v>
      </c>
      <c r="J21" s="105">
        <v>0.9</v>
      </c>
      <c r="K21" s="102">
        <v>59</v>
      </c>
      <c r="L21" s="102">
        <v>10.9</v>
      </c>
    </row>
    <row r="22" spans="1:12" x14ac:dyDescent="0.25">
      <c r="A22" s="203"/>
      <c r="B22" s="204"/>
      <c r="C22" s="2" t="s">
        <v>4</v>
      </c>
      <c r="D22" s="102">
        <v>72.900000000000006</v>
      </c>
      <c r="E22" s="102">
        <v>37.46</v>
      </c>
      <c r="F22" s="102">
        <v>33.1</v>
      </c>
      <c r="G22" s="105">
        <v>29.54</v>
      </c>
      <c r="H22" s="105">
        <v>3.6</v>
      </c>
      <c r="I22" s="102">
        <v>2.2999999999999998</v>
      </c>
      <c r="J22" s="105">
        <v>0.7</v>
      </c>
      <c r="K22" s="102">
        <v>62.6</v>
      </c>
      <c r="L22" s="102">
        <v>10.3</v>
      </c>
    </row>
    <row r="23" spans="1:12" x14ac:dyDescent="0.25">
      <c r="A23" s="203"/>
      <c r="B23" s="202" t="s">
        <v>13</v>
      </c>
      <c r="C23" s="2" t="s">
        <v>1</v>
      </c>
      <c r="D23" s="102">
        <v>59.8</v>
      </c>
      <c r="E23" s="102">
        <v>26</v>
      </c>
      <c r="F23" s="102">
        <v>30.3</v>
      </c>
      <c r="G23" s="105">
        <v>19</v>
      </c>
      <c r="H23" s="105">
        <v>11.2</v>
      </c>
      <c r="I23" s="102">
        <v>3.55</v>
      </c>
      <c r="J23" s="105">
        <v>1.4</v>
      </c>
      <c r="K23" s="102">
        <v>51.1</v>
      </c>
      <c r="L23" s="102">
        <v>8.8000000000000007</v>
      </c>
    </row>
    <row r="24" spans="1:12" x14ac:dyDescent="0.25">
      <c r="A24" s="203"/>
      <c r="B24" s="203"/>
      <c r="C24" s="2" t="s">
        <v>2</v>
      </c>
      <c r="D24" s="102">
        <v>67.7</v>
      </c>
      <c r="E24" s="102">
        <v>31.7</v>
      </c>
      <c r="F24" s="102">
        <v>32.700000000000003</v>
      </c>
      <c r="G24" s="105">
        <v>22.5</v>
      </c>
      <c r="H24" s="105">
        <v>10.199999999999999</v>
      </c>
      <c r="I24" s="102">
        <v>3.3</v>
      </c>
      <c r="J24" s="105">
        <v>1.6</v>
      </c>
      <c r="K24" s="102">
        <v>59.54</v>
      </c>
      <c r="L24" s="102">
        <v>8.1999999999999993</v>
      </c>
    </row>
    <row r="25" spans="1:12" x14ac:dyDescent="0.25">
      <c r="A25" s="203"/>
      <c r="B25" s="203"/>
      <c r="C25" s="2" t="s">
        <v>3</v>
      </c>
      <c r="D25" s="102">
        <v>67.3</v>
      </c>
      <c r="E25" s="102">
        <v>36.299999999999997</v>
      </c>
      <c r="F25" s="102">
        <v>28.7</v>
      </c>
      <c r="G25" s="105">
        <v>21.55</v>
      </c>
      <c r="H25" s="105">
        <v>7.1</v>
      </c>
      <c r="I25" s="102">
        <v>2.4</v>
      </c>
      <c r="J25" s="105">
        <v>1</v>
      </c>
      <c r="K25" s="102">
        <v>61.52</v>
      </c>
      <c r="L25" s="102">
        <v>5.8</v>
      </c>
    </row>
    <row r="26" spans="1:12" x14ac:dyDescent="0.25">
      <c r="A26" s="204"/>
      <c r="B26" s="204"/>
      <c r="C26" s="2" t="s">
        <v>4</v>
      </c>
      <c r="D26" s="102">
        <v>71.55</v>
      </c>
      <c r="E26" s="102">
        <v>39.299999999999997</v>
      </c>
      <c r="F26" s="102">
        <v>30</v>
      </c>
      <c r="G26" s="105">
        <v>23.1</v>
      </c>
      <c r="H26" s="105">
        <v>6.9</v>
      </c>
      <c r="I26" s="102">
        <v>2.2000000000000002</v>
      </c>
      <c r="J26" s="105">
        <v>0.9</v>
      </c>
      <c r="K26" s="102">
        <v>66.099999999999994</v>
      </c>
      <c r="L26" s="102">
        <v>5.47</v>
      </c>
    </row>
    <row r="27" spans="1:12" x14ac:dyDescent="0.25">
      <c r="A27" s="202" t="s">
        <v>23</v>
      </c>
      <c r="B27" s="202" t="s">
        <v>23</v>
      </c>
      <c r="C27" s="2" t="s">
        <v>1</v>
      </c>
      <c r="D27" s="102">
        <v>48</v>
      </c>
      <c r="E27" s="102">
        <v>18.54</v>
      </c>
      <c r="F27" s="102">
        <v>24.6</v>
      </c>
      <c r="G27" s="105">
        <v>17.46</v>
      </c>
      <c r="H27" s="105">
        <v>7.1</v>
      </c>
      <c r="I27" s="102">
        <v>4.9000000000000004</v>
      </c>
      <c r="J27" s="105">
        <v>1.1000000000000001</v>
      </c>
      <c r="K27" s="102">
        <v>37.1</v>
      </c>
      <c r="L27" s="102">
        <v>10.9</v>
      </c>
    </row>
    <row r="28" spans="1:12" x14ac:dyDescent="0.25">
      <c r="A28" s="203"/>
      <c r="B28" s="203"/>
      <c r="C28" s="2" t="s">
        <v>2</v>
      </c>
      <c r="D28" s="102">
        <v>56.1</v>
      </c>
      <c r="E28" s="102">
        <v>22.3</v>
      </c>
      <c r="F28" s="102">
        <v>29.9</v>
      </c>
      <c r="G28" s="105">
        <v>22.6</v>
      </c>
      <c r="H28" s="105">
        <v>7.3</v>
      </c>
      <c r="I28" s="102">
        <v>3.8</v>
      </c>
      <c r="J28" s="105">
        <v>1.3</v>
      </c>
      <c r="K28" s="102">
        <v>45</v>
      </c>
      <c r="L28" s="102">
        <v>11.1</v>
      </c>
    </row>
    <row r="29" spans="1:12" x14ac:dyDescent="0.25">
      <c r="A29" s="203"/>
      <c r="B29" s="203"/>
      <c r="C29" s="2" t="s">
        <v>3</v>
      </c>
      <c r="D29" s="102">
        <v>56.6</v>
      </c>
      <c r="E29" s="102">
        <v>26.3</v>
      </c>
      <c r="F29" s="102">
        <v>27.2</v>
      </c>
      <c r="G29" s="105">
        <v>21.4</v>
      </c>
      <c r="H29" s="105">
        <v>5.8</v>
      </c>
      <c r="I29" s="102">
        <v>3</v>
      </c>
      <c r="J29" s="105">
        <v>0.9</v>
      </c>
      <c r="K29" s="102">
        <v>47.1</v>
      </c>
      <c r="L29" s="102">
        <v>9.49</v>
      </c>
    </row>
    <row r="30" spans="1:12" x14ac:dyDescent="0.25">
      <c r="A30" s="204"/>
      <c r="B30" s="204"/>
      <c r="C30" s="2" t="s">
        <v>4</v>
      </c>
      <c r="D30" s="102">
        <v>60.9</v>
      </c>
      <c r="E30" s="102">
        <v>28.8</v>
      </c>
      <c r="F30" s="102">
        <v>29.6</v>
      </c>
      <c r="G30" s="105">
        <v>23.55</v>
      </c>
      <c r="H30" s="105">
        <v>6.1</v>
      </c>
      <c r="I30" s="102">
        <v>2.54</v>
      </c>
      <c r="J30" s="105">
        <v>0.7</v>
      </c>
      <c r="K30" s="102">
        <v>51.4</v>
      </c>
      <c r="L30" s="102">
        <v>9.48</v>
      </c>
    </row>
    <row r="31" spans="1:12" x14ac:dyDescent="0.25">
      <c r="A31" s="39"/>
      <c r="B31" s="39"/>
      <c r="C31" s="40"/>
      <c r="D31" s="138"/>
      <c r="E31" s="138"/>
      <c r="F31" s="138"/>
      <c r="G31" s="80"/>
      <c r="H31" s="80"/>
      <c r="I31" s="38"/>
      <c r="J31" s="80"/>
      <c r="K31" s="38"/>
      <c r="L31" s="38"/>
    </row>
    <row r="32" spans="1:12" x14ac:dyDescent="0.25">
      <c r="A32" s="135" t="s">
        <v>147</v>
      </c>
      <c r="B32" s="134"/>
      <c r="C32" s="134"/>
      <c r="D32" s="139"/>
      <c r="E32" s="139"/>
      <c r="F32" s="139"/>
    </row>
    <row r="33" spans="1:6" x14ac:dyDescent="0.25">
      <c r="A33" s="135" t="s">
        <v>118</v>
      </c>
      <c r="B33" s="134"/>
      <c r="C33" s="134"/>
      <c r="D33" s="139"/>
      <c r="E33" s="139"/>
      <c r="F33" s="139"/>
    </row>
    <row r="34" spans="1:6" x14ac:dyDescent="0.25">
      <c r="A34" s="135" t="s">
        <v>162</v>
      </c>
      <c r="B34" s="134"/>
      <c r="C34" s="134"/>
      <c r="D34" s="139"/>
      <c r="E34" s="139"/>
      <c r="F34" s="139"/>
    </row>
    <row r="35" spans="1:6" x14ac:dyDescent="0.25">
      <c r="A35" s="135" t="s">
        <v>117</v>
      </c>
      <c r="B35" s="134"/>
      <c r="C35" s="134"/>
      <c r="D35" s="139"/>
      <c r="E35" s="139"/>
      <c r="F35" s="139"/>
    </row>
    <row r="36" spans="1:6" x14ac:dyDescent="0.25">
      <c r="A36" s="135" t="s">
        <v>176</v>
      </c>
      <c r="B36" s="134"/>
      <c r="C36" s="134"/>
      <c r="D36" s="139"/>
      <c r="E36" s="139"/>
      <c r="F36" s="139"/>
    </row>
    <row r="37" spans="1:6" x14ac:dyDescent="0.25">
      <c r="A37" s="134"/>
      <c r="B37" s="134"/>
      <c r="C37" s="134"/>
      <c r="D37" s="139"/>
      <c r="E37" s="139"/>
      <c r="F37" s="139"/>
    </row>
    <row r="38" spans="1:6" x14ac:dyDescent="0.25">
      <c r="A38" s="107"/>
    </row>
  </sheetData>
  <customSheetViews>
    <customSheetView guid="{DE6C7F13-C458-4EDF-B213-30FB397A5644}" scale="70">
      <pageMargins left="0.7" right="0.7" top="0.75" bottom="0.75" header="0.3" footer="0.3"/>
      <pageSetup paperSize="9" orientation="portrait" horizontalDpi="300" verticalDpi="300"/>
    </customSheetView>
  </customSheetViews>
  <mergeCells count="11">
    <mergeCell ref="A3:A10"/>
    <mergeCell ref="A11:A18"/>
    <mergeCell ref="A19:A26"/>
    <mergeCell ref="A27:A30"/>
    <mergeCell ref="B3:B6"/>
    <mergeCell ref="B7:B10"/>
    <mergeCell ref="B11:B14"/>
    <mergeCell ref="B15:B18"/>
    <mergeCell ref="B19:B22"/>
    <mergeCell ref="B23:B26"/>
    <mergeCell ref="B27:B30"/>
  </mergeCells>
  <pageMargins left="0.7" right="0.7" top="0.75" bottom="0.75" header="0.3" footer="0.3"/>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86"/>
  <sheetViews>
    <sheetView topLeftCell="A46" zoomScale="93" zoomScaleNormal="93" workbookViewId="0">
      <selection activeCell="F68" sqref="F68"/>
    </sheetView>
  </sheetViews>
  <sheetFormatPr baseColWidth="10" defaultRowHeight="15" x14ac:dyDescent="0.25"/>
  <cols>
    <col min="1" max="1" width="25.7109375" style="174" customWidth="1"/>
    <col min="2" max="2" width="53.7109375" style="174" customWidth="1"/>
    <col min="3" max="3" width="26.5703125" style="174" customWidth="1"/>
    <col min="4" max="4" width="14.7109375" style="8" customWidth="1"/>
    <col min="5" max="5" width="22.140625" style="8" customWidth="1"/>
    <col min="6" max="6" width="26.85546875" style="8" customWidth="1"/>
    <col min="7" max="7" width="17.7109375" style="165" customWidth="1"/>
    <col min="8" max="8" width="21.7109375" style="165" customWidth="1"/>
    <col min="9" max="9" width="25.85546875" style="8" customWidth="1"/>
    <col min="10" max="10" width="22" style="165" customWidth="1"/>
    <col min="11" max="11" width="21.42578125" style="8" customWidth="1"/>
    <col min="12" max="12" width="20.85546875" style="8" customWidth="1"/>
    <col min="13" max="16384" width="11.42578125" style="8"/>
  </cols>
  <sheetData>
    <row r="1" spans="1:12" x14ac:dyDescent="0.25">
      <c r="A1" s="166" t="s">
        <v>134</v>
      </c>
      <c r="B1" s="167"/>
      <c r="C1" s="167"/>
      <c r="D1" s="168"/>
      <c r="E1" s="168"/>
      <c r="F1" s="168"/>
      <c r="G1" s="169"/>
      <c r="H1" s="169"/>
      <c r="I1" s="168"/>
      <c r="J1" s="169"/>
      <c r="K1" s="168"/>
      <c r="L1" s="168"/>
    </row>
    <row r="2" spans="1:12" ht="81" customHeight="1" x14ac:dyDescent="0.25">
      <c r="A2" s="170" t="s">
        <v>82</v>
      </c>
      <c r="B2" s="170" t="s">
        <v>83</v>
      </c>
      <c r="C2" s="170" t="s">
        <v>0</v>
      </c>
      <c r="D2" s="170" t="s">
        <v>42</v>
      </c>
      <c r="E2" s="170" t="s">
        <v>130</v>
      </c>
      <c r="F2" s="170" t="s">
        <v>131</v>
      </c>
      <c r="G2" s="171" t="s">
        <v>80</v>
      </c>
      <c r="H2" s="171" t="s">
        <v>75</v>
      </c>
      <c r="I2" s="170" t="s">
        <v>143</v>
      </c>
      <c r="J2" s="171" t="s">
        <v>81</v>
      </c>
      <c r="K2" s="170" t="s">
        <v>43</v>
      </c>
      <c r="L2" s="170" t="s">
        <v>44</v>
      </c>
    </row>
    <row r="3" spans="1:12" x14ac:dyDescent="0.25">
      <c r="A3" s="208" t="s">
        <v>122</v>
      </c>
      <c r="B3" s="205" t="s">
        <v>138</v>
      </c>
      <c r="C3" s="172" t="s">
        <v>1</v>
      </c>
      <c r="D3" s="103">
        <v>32.4</v>
      </c>
      <c r="E3" s="103">
        <v>6.8</v>
      </c>
      <c r="F3" s="103">
        <v>21.1</v>
      </c>
      <c r="G3" s="104">
        <v>18.3</v>
      </c>
      <c r="H3" s="104">
        <v>2.9</v>
      </c>
      <c r="I3" s="103">
        <v>4.4000000000000004</v>
      </c>
      <c r="J3" s="104">
        <v>0.52</v>
      </c>
      <c r="K3" s="103">
        <v>26.6</v>
      </c>
      <c r="L3" s="103">
        <v>5.7</v>
      </c>
    </row>
    <row r="4" spans="1:12" x14ac:dyDescent="0.25">
      <c r="A4" s="208"/>
      <c r="B4" s="206"/>
      <c r="C4" s="172" t="s">
        <v>2</v>
      </c>
      <c r="D4" s="103">
        <v>43.6</v>
      </c>
      <c r="E4" s="103">
        <v>9.9</v>
      </c>
      <c r="F4" s="103">
        <v>28.2</v>
      </c>
      <c r="G4" s="104">
        <v>24.3</v>
      </c>
      <c r="H4" s="104">
        <v>3.9</v>
      </c>
      <c r="I4" s="103">
        <v>5.48</v>
      </c>
      <c r="J4" s="104">
        <v>0.8</v>
      </c>
      <c r="K4" s="103">
        <v>34.799999999999997</v>
      </c>
      <c r="L4" s="103">
        <v>8.8000000000000007</v>
      </c>
    </row>
    <row r="5" spans="1:12" x14ac:dyDescent="0.25">
      <c r="A5" s="208"/>
      <c r="B5" s="206"/>
      <c r="C5" s="172" t="s">
        <v>3</v>
      </c>
      <c r="D5" s="103">
        <v>46</v>
      </c>
      <c r="E5" s="103">
        <v>15.1</v>
      </c>
      <c r="F5" s="103">
        <v>24.3</v>
      </c>
      <c r="G5" s="104">
        <v>20.6</v>
      </c>
      <c r="H5" s="104">
        <v>3.7</v>
      </c>
      <c r="I5" s="103">
        <v>6.53</v>
      </c>
      <c r="J5" s="104">
        <v>0.52</v>
      </c>
      <c r="K5" s="103">
        <v>35.700000000000003</v>
      </c>
      <c r="L5" s="103">
        <v>10.199999999999999</v>
      </c>
    </row>
    <row r="6" spans="1:12" x14ac:dyDescent="0.25">
      <c r="A6" s="208"/>
      <c r="B6" s="207"/>
      <c r="C6" s="172" t="s">
        <v>4</v>
      </c>
      <c r="D6" s="103">
        <v>53.52</v>
      </c>
      <c r="E6" s="103">
        <v>16.7</v>
      </c>
      <c r="F6" s="103">
        <v>30.55</v>
      </c>
      <c r="G6" s="104">
        <v>25.3</v>
      </c>
      <c r="H6" s="104">
        <v>5.2</v>
      </c>
      <c r="I6" s="103">
        <v>6.3</v>
      </c>
      <c r="J6" s="104">
        <v>0.3</v>
      </c>
      <c r="K6" s="103">
        <v>42</v>
      </c>
      <c r="L6" s="103">
        <v>11.51</v>
      </c>
    </row>
    <row r="7" spans="1:12" x14ac:dyDescent="0.25">
      <c r="A7" s="208"/>
      <c r="B7" s="205" t="s">
        <v>24</v>
      </c>
      <c r="C7" s="172" t="s">
        <v>1</v>
      </c>
      <c r="D7" s="103">
        <v>41.1</v>
      </c>
      <c r="E7" s="103">
        <v>19.399999999999999</v>
      </c>
      <c r="F7" s="103">
        <v>17.8</v>
      </c>
      <c r="G7" s="104">
        <v>14</v>
      </c>
      <c r="H7" s="104">
        <v>3.9</v>
      </c>
      <c r="I7" s="103">
        <v>3.9</v>
      </c>
      <c r="J7" s="104">
        <v>0.8</v>
      </c>
      <c r="K7" s="103">
        <v>32.299999999999997</v>
      </c>
      <c r="L7" s="103">
        <v>8.8000000000000007</v>
      </c>
    </row>
    <row r="8" spans="1:12" x14ac:dyDescent="0.25">
      <c r="A8" s="208"/>
      <c r="B8" s="206" t="s">
        <v>52</v>
      </c>
      <c r="C8" s="172" t="s">
        <v>2</v>
      </c>
      <c r="D8" s="103">
        <v>49.1</v>
      </c>
      <c r="E8" s="103">
        <v>21.9</v>
      </c>
      <c r="F8" s="103">
        <v>23.8</v>
      </c>
      <c r="G8" s="104">
        <v>19.600000000000001</v>
      </c>
      <c r="H8" s="104">
        <v>4.2</v>
      </c>
      <c r="I8" s="103">
        <v>3.3</v>
      </c>
      <c r="J8" s="104">
        <v>0.9</v>
      </c>
      <c r="K8" s="103">
        <v>39.1</v>
      </c>
      <c r="L8" s="103">
        <v>9.9</v>
      </c>
    </row>
    <row r="9" spans="1:12" x14ac:dyDescent="0.25">
      <c r="A9" s="208"/>
      <c r="B9" s="206" t="s">
        <v>52</v>
      </c>
      <c r="C9" s="172" t="s">
        <v>3</v>
      </c>
      <c r="D9" s="103">
        <v>49.8</v>
      </c>
      <c r="E9" s="103">
        <v>25</v>
      </c>
      <c r="F9" s="103">
        <v>21.6</v>
      </c>
      <c r="G9" s="104">
        <v>17.3</v>
      </c>
      <c r="H9" s="104">
        <v>4.3</v>
      </c>
      <c r="I9" s="103">
        <v>3.2</v>
      </c>
      <c r="J9" s="104">
        <v>0.7</v>
      </c>
      <c r="K9" s="103">
        <v>40</v>
      </c>
      <c r="L9" s="103">
        <v>9.8000000000000007</v>
      </c>
    </row>
    <row r="10" spans="1:12" x14ac:dyDescent="0.25">
      <c r="A10" s="208"/>
      <c r="B10" s="207" t="s">
        <v>52</v>
      </c>
      <c r="C10" s="172" t="s">
        <v>4</v>
      </c>
      <c r="D10" s="103">
        <v>54.2</v>
      </c>
      <c r="E10" s="103">
        <v>27</v>
      </c>
      <c r="F10" s="103">
        <v>24.2</v>
      </c>
      <c r="G10" s="104">
        <v>20.399999999999999</v>
      </c>
      <c r="H10" s="104">
        <v>3.8</v>
      </c>
      <c r="I10" s="103">
        <v>3</v>
      </c>
      <c r="J10" s="104">
        <v>0.51</v>
      </c>
      <c r="K10" s="103">
        <v>43.7</v>
      </c>
      <c r="L10" s="103">
        <v>10.51</v>
      </c>
    </row>
    <row r="11" spans="1:12" x14ac:dyDescent="0.25">
      <c r="A11" s="208"/>
      <c r="B11" s="205" t="s">
        <v>25</v>
      </c>
      <c r="C11" s="172" t="s">
        <v>1</v>
      </c>
      <c r="D11" s="103">
        <v>55</v>
      </c>
      <c r="E11" s="103">
        <v>20.8</v>
      </c>
      <c r="F11" s="103">
        <v>31.1</v>
      </c>
      <c r="G11" s="104">
        <v>18.3</v>
      </c>
      <c r="H11" s="104">
        <v>12.8</v>
      </c>
      <c r="I11" s="103">
        <v>3.1</v>
      </c>
      <c r="J11" s="104">
        <v>1</v>
      </c>
      <c r="K11" s="103">
        <v>48.1</v>
      </c>
      <c r="L11" s="103">
        <v>6.9</v>
      </c>
    </row>
    <row r="12" spans="1:12" x14ac:dyDescent="0.25">
      <c r="A12" s="208"/>
      <c r="B12" s="206" t="s">
        <v>53</v>
      </c>
      <c r="C12" s="172" t="s">
        <v>2</v>
      </c>
      <c r="D12" s="103">
        <v>62.6</v>
      </c>
      <c r="E12" s="103">
        <v>26.4</v>
      </c>
      <c r="F12" s="103">
        <v>33.6</v>
      </c>
      <c r="G12" s="104">
        <v>21.1</v>
      </c>
      <c r="H12" s="104">
        <v>12.52</v>
      </c>
      <c r="I12" s="103">
        <v>2.7</v>
      </c>
      <c r="J12" s="104">
        <v>1.2</v>
      </c>
      <c r="K12" s="103">
        <v>55.48</v>
      </c>
      <c r="L12" s="103">
        <v>7.2</v>
      </c>
    </row>
    <row r="13" spans="1:12" x14ac:dyDescent="0.25">
      <c r="A13" s="208"/>
      <c r="B13" s="206" t="s">
        <v>53</v>
      </c>
      <c r="C13" s="172" t="s">
        <v>3</v>
      </c>
      <c r="D13" s="103">
        <v>62.3</v>
      </c>
      <c r="E13" s="103">
        <v>32.200000000000003</v>
      </c>
      <c r="F13" s="103">
        <v>27.8</v>
      </c>
      <c r="G13" s="104">
        <v>18.7</v>
      </c>
      <c r="H13" s="104">
        <v>9.1</v>
      </c>
      <c r="I13" s="103">
        <v>2.2000000000000002</v>
      </c>
      <c r="J13" s="104">
        <v>0.8</v>
      </c>
      <c r="K13" s="103">
        <v>56.3</v>
      </c>
      <c r="L13" s="103">
        <v>6</v>
      </c>
    </row>
    <row r="14" spans="1:12" x14ac:dyDescent="0.25">
      <c r="A14" s="208"/>
      <c r="B14" s="207" t="s">
        <v>53</v>
      </c>
      <c r="C14" s="172" t="s">
        <v>4</v>
      </c>
      <c r="D14" s="103">
        <v>65.5</v>
      </c>
      <c r="E14" s="103">
        <v>34.9</v>
      </c>
      <c r="F14" s="103">
        <v>28.6</v>
      </c>
      <c r="G14" s="104">
        <v>19.2</v>
      </c>
      <c r="H14" s="104">
        <v>9.4</v>
      </c>
      <c r="I14" s="103">
        <v>2.1</v>
      </c>
      <c r="J14" s="104">
        <v>0.7</v>
      </c>
      <c r="K14" s="103">
        <v>59.7</v>
      </c>
      <c r="L14" s="103">
        <v>5.8</v>
      </c>
    </row>
    <row r="15" spans="1:12" x14ac:dyDescent="0.25">
      <c r="A15" s="208"/>
      <c r="B15" s="205" t="s">
        <v>26</v>
      </c>
      <c r="C15" s="172" t="s">
        <v>1</v>
      </c>
      <c r="D15" s="103">
        <v>37.4</v>
      </c>
      <c r="E15" s="103">
        <v>13.8</v>
      </c>
      <c r="F15" s="103">
        <v>18</v>
      </c>
      <c r="G15" s="104">
        <v>14</v>
      </c>
      <c r="H15" s="104">
        <v>4</v>
      </c>
      <c r="I15" s="103">
        <v>5.6</v>
      </c>
      <c r="J15" s="104">
        <v>1.9</v>
      </c>
      <c r="K15" s="103">
        <v>24</v>
      </c>
      <c r="L15" s="103">
        <v>13.3</v>
      </c>
    </row>
    <row r="16" spans="1:12" x14ac:dyDescent="0.25">
      <c r="A16" s="208"/>
      <c r="B16" s="206" t="s">
        <v>54</v>
      </c>
      <c r="C16" s="172" t="s">
        <v>2</v>
      </c>
      <c r="D16" s="103">
        <v>44.4</v>
      </c>
      <c r="E16" s="103">
        <v>16.600000000000001</v>
      </c>
      <c r="F16" s="103">
        <v>22.5</v>
      </c>
      <c r="G16" s="104">
        <v>18.600000000000001</v>
      </c>
      <c r="H16" s="104">
        <v>3.9</v>
      </c>
      <c r="I16" s="103">
        <v>5.3</v>
      </c>
      <c r="J16" s="104">
        <v>2.2999999999999998</v>
      </c>
      <c r="K16" s="103">
        <v>30</v>
      </c>
      <c r="L16" s="103">
        <v>14.48</v>
      </c>
    </row>
    <row r="17" spans="1:12" x14ac:dyDescent="0.25">
      <c r="A17" s="208"/>
      <c r="B17" s="206" t="s">
        <v>54</v>
      </c>
      <c r="C17" s="172" t="s">
        <v>3</v>
      </c>
      <c r="D17" s="103">
        <v>46.3</v>
      </c>
      <c r="E17" s="103">
        <v>20.46</v>
      </c>
      <c r="F17" s="103">
        <v>21</v>
      </c>
      <c r="G17" s="104">
        <v>17.600000000000001</v>
      </c>
      <c r="H17" s="104">
        <v>3.4</v>
      </c>
      <c r="I17" s="103">
        <v>4.9000000000000004</v>
      </c>
      <c r="J17" s="104">
        <v>1.4</v>
      </c>
      <c r="K17" s="103">
        <v>32.6</v>
      </c>
      <c r="L17" s="103">
        <v>13.7</v>
      </c>
    </row>
    <row r="18" spans="1:12" x14ac:dyDescent="0.25">
      <c r="A18" s="208"/>
      <c r="B18" s="207" t="s">
        <v>54</v>
      </c>
      <c r="C18" s="172" t="s">
        <v>4</v>
      </c>
      <c r="D18" s="103">
        <v>49.2</v>
      </c>
      <c r="E18" s="103">
        <v>22</v>
      </c>
      <c r="F18" s="103">
        <v>24.2</v>
      </c>
      <c r="G18" s="104">
        <v>20.7</v>
      </c>
      <c r="H18" s="104">
        <v>3.55</v>
      </c>
      <c r="I18" s="103">
        <v>3</v>
      </c>
      <c r="J18" s="104">
        <v>1.1000000000000001</v>
      </c>
      <c r="K18" s="103">
        <v>36</v>
      </c>
      <c r="L18" s="103">
        <v>13.2</v>
      </c>
    </row>
    <row r="19" spans="1:12" x14ac:dyDescent="0.25">
      <c r="A19" s="208"/>
      <c r="B19" s="205" t="s">
        <v>27</v>
      </c>
      <c r="C19" s="172" t="s">
        <v>1</v>
      </c>
      <c r="D19" s="103">
        <v>47.6</v>
      </c>
      <c r="E19" s="103">
        <v>18.399999999999999</v>
      </c>
      <c r="F19" s="103">
        <v>25.4</v>
      </c>
      <c r="G19" s="104">
        <v>13.8</v>
      </c>
      <c r="H19" s="104">
        <v>11.7</v>
      </c>
      <c r="I19" s="103">
        <v>3.8</v>
      </c>
      <c r="J19" s="104">
        <v>2</v>
      </c>
      <c r="K19" s="103">
        <v>41.4</v>
      </c>
      <c r="L19" s="103">
        <v>6.1</v>
      </c>
    </row>
    <row r="20" spans="1:12" x14ac:dyDescent="0.25">
      <c r="A20" s="208"/>
      <c r="B20" s="206" t="s">
        <v>55</v>
      </c>
      <c r="C20" s="172" t="s">
        <v>2</v>
      </c>
      <c r="D20" s="103">
        <v>57.1</v>
      </c>
      <c r="E20" s="103">
        <v>23.3</v>
      </c>
      <c r="F20" s="103">
        <v>30.6</v>
      </c>
      <c r="G20" s="104">
        <v>18.399999999999999</v>
      </c>
      <c r="H20" s="104">
        <v>12.2</v>
      </c>
      <c r="I20" s="103">
        <v>3.3</v>
      </c>
      <c r="J20" s="104">
        <v>1.9</v>
      </c>
      <c r="K20" s="103">
        <v>50.7</v>
      </c>
      <c r="L20" s="103">
        <v>6.4</v>
      </c>
    </row>
    <row r="21" spans="1:12" x14ac:dyDescent="0.25">
      <c r="A21" s="208"/>
      <c r="B21" s="206" t="s">
        <v>55</v>
      </c>
      <c r="C21" s="172" t="s">
        <v>3</v>
      </c>
      <c r="D21" s="103">
        <v>57.3</v>
      </c>
      <c r="E21" s="103">
        <v>27.9</v>
      </c>
      <c r="F21" s="103">
        <v>27.1</v>
      </c>
      <c r="G21" s="104">
        <v>17.100000000000001</v>
      </c>
      <c r="H21" s="104">
        <v>10</v>
      </c>
      <c r="I21" s="103">
        <v>2.4</v>
      </c>
      <c r="J21" s="104">
        <v>1</v>
      </c>
      <c r="K21" s="103">
        <v>51.7</v>
      </c>
      <c r="L21" s="103">
        <v>5.6</v>
      </c>
    </row>
    <row r="22" spans="1:12" x14ac:dyDescent="0.25">
      <c r="A22" s="208"/>
      <c r="B22" s="207" t="s">
        <v>55</v>
      </c>
      <c r="C22" s="172" t="s">
        <v>4</v>
      </c>
      <c r="D22" s="103">
        <v>62.4</v>
      </c>
      <c r="E22" s="103">
        <v>31.4</v>
      </c>
      <c r="F22" s="103">
        <v>28.8</v>
      </c>
      <c r="G22" s="104">
        <v>18.7</v>
      </c>
      <c r="H22" s="104">
        <v>10.1</v>
      </c>
      <c r="I22" s="103">
        <v>2.2999999999999998</v>
      </c>
      <c r="J22" s="104">
        <v>0.9</v>
      </c>
      <c r="K22" s="103">
        <v>56.6</v>
      </c>
      <c r="L22" s="103">
        <v>5.8</v>
      </c>
    </row>
    <row r="23" spans="1:12" x14ac:dyDescent="0.25">
      <c r="A23" s="208"/>
      <c r="B23" s="205" t="s">
        <v>28</v>
      </c>
      <c r="C23" s="172" t="s">
        <v>1</v>
      </c>
      <c r="D23" s="103">
        <v>42.9</v>
      </c>
      <c r="E23" s="103">
        <v>16</v>
      </c>
      <c r="F23" s="103">
        <v>22.7</v>
      </c>
      <c r="G23" s="104">
        <v>14</v>
      </c>
      <c r="H23" s="104">
        <v>8.6999999999999993</v>
      </c>
      <c r="I23" s="103">
        <v>4.2</v>
      </c>
      <c r="J23" s="104">
        <v>2</v>
      </c>
      <c r="K23" s="103">
        <v>36.4</v>
      </c>
      <c r="L23" s="103">
        <v>6.54</v>
      </c>
    </row>
    <row r="24" spans="1:12" x14ac:dyDescent="0.25">
      <c r="A24" s="208"/>
      <c r="B24" s="206" t="s">
        <v>56</v>
      </c>
      <c r="C24" s="172" t="s">
        <v>2</v>
      </c>
      <c r="D24" s="103">
        <v>52.8</v>
      </c>
      <c r="E24" s="103">
        <v>19.899999999999999</v>
      </c>
      <c r="F24" s="103">
        <v>28.8</v>
      </c>
      <c r="G24" s="104">
        <v>19.600000000000001</v>
      </c>
      <c r="H24" s="104">
        <v>9.3000000000000007</v>
      </c>
      <c r="I24" s="103">
        <v>4.0999999999999996</v>
      </c>
      <c r="J24" s="104">
        <v>2.2000000000000002</v>
      </c>
      <c r="K24" s="103">
        <v>45.1</v>
      </c>
      <c r="L24" s="103">
        <v>7.7</v>
      </c>
    </row>
    <row r="25" spans="1:12" x14ac:dyDescent="0.25">
      <c r="A25" s="208"/>
      <c r="B25" s="206" t="s">
        <v>56</v>
      </c>
      <c r="C25" s="172" t="s">
        <v>3</v>
      </c>
      <c r="D25" s="103">
        <v>52.6</v>
      </c>
      <c r="E25" s="103">
        <v>24.6</v>
      </c>
      <c r="F25" s="103">
        <v>24.7</v>
      </c>
      <c r="G25" s="104">
        <v>17.54</v>
      </c>
      <c r="H25" s="104">
        <v>7.2</v>
      </c>
      <c r="I25" s="103">
        <v>3.3</v>
      </c>
      <c r="J25" s="104">
        <v>1.4</v>
      </c>
      <c r="K25" s="103">
        <v>45.7</v>
      </c>
      <c r="L25" s="103">
        <v>6.9</v>
      </c>
    </row>
    <row r="26" spans="1:12" x14ac:dyDescent="0.25">
      <c r="A26" s="208"/>
      <c r="B26" s="207" t="s">
        <v>56</v>
      </c>
      <c r="C26" s="172" t="s">
        <v>4</v>
      </c>
      <c r="D26" s="103">
        <v>57.8</v>
      </c>
      <c r="E26" s="103">
        <v>26.6</v>
      </c>
      <c r="F26" s="103">
        <v>28.3</v>
      </c>
      <c r="G26" s="104">
        <v>19.8</v>
      </c>
      <c r="H26" s="104">
        <v>8.51</v>
      </c>
      <c r="I26" s="103">
        <v>3</v>
      </c>
      <c r="J26" s="104">
        <v>1.3</v>
      </c>
      <c r="K26" s="103">
        <v>50.6</v>
      </c>
      <c r="L26" s="103">
        <v>7.2</v>
      </c>
    </row>
    <row r="27" spans="1:12" x14ac:dyDescent="0.25">
      <c r="A27" s="208"/>
      <c r="B27" s="205" t="s">
        <v>29</v>
      </c>
      <c r="C27" s="172" t="s">
        <v>1</v>
      </c>
      <c r="D27" s="103">
        <v>42.1</v>
      </c>
      <c r="E27" s="103">
        <v>15.1</v>
      </c>
      <c r="F27" s="103">
        <v>23.7</v>
      </c>
      <c r="G27" s="104">
        <v>12.6</v>
      </c>
      <c r="H27" s="104">
        <v>11</v>
      </c>
      <c r="I27" s="103">
        <v>3.3</v>
      </c>
      <c r="J27" s="104">
        <v>0.9</v>
      </c>
      <c r="K27" s="103">
        <v>34.799999999999997</v>
      </c>
      <c r="L27" s="103">
        <v>7.3</v>
      </c>
    </row>
    <row r="28" spans="1:12" x14ac:dyDescent="0.25">
      <c r="A28" s="208"/>
      <c r="B28" s="206" t="s">
        <v>57</v>
      </c>
      <c r="C28" s="172" t="s">
        <v>2</v>
      </c>
      <c r="D28" s="103">
        <v>50.8</v>
      </c>
      <c r="E28" s="103">
        <v>18.7</v>
      </c>
      <c r="F28" s="103">
        <v>29.3</v>
      </c>
      <c r="G28" s="104">
        <v>17.46</v>
      </c>
      <c r="H28" s="104">
        <v>11.8</v>
      </c>
      <c r="I28" s="103">
        <v>2.8</v>
      </c>
      <c r="J28" s="104">
        <v>1.2</v>
      </c>
      <c r="K28" s="103">
        <v>43.3</v>
      </c>
      <c r="L28" s="103">
        <v>7.45</v>
      </c>
    </row>
    <row r="29" spans="1:12" x14ac:dyDescent="0.25">
      <c r="A29" s="208"/>
      <c r="B29" s="206" t="s">
        <v>57</v>
      </c>
      <c r="C29" s="172" t="s">
        <v>3</v>
      </c>
      <c r="D29" s="103">
        <v>51.45</v>
      </c>
      <c r="E29" s="103">
        <v>22.7</v>
      </c>
      <c r="F29" s="103">
        <v>26.3</v>
      </c>
      <c r="G29" s="104">
        <v>17</v>
      </c>
      <c r="H29" s="104">
        <v>9.3000000000000007</v>
      </c>
      <c r="I29" s="103">
        <v>2.46</v>
      </c>
      <c r="J29" s="104">
        <v>0.9</v>
      </c>
      <c r="K29" s="103">
        <v>44.8</v>
      </c>
      <c r="L29" s="103">
        <v>6.7</v>
      </c>
    </row>
    <row r="30" spans="1:12" x14ac:dyDescent="0.25">
      <c r="A30" s="208"/>
      <c r="B30" s="207" t="s">
        <v>57</v>
      </c>
      <c r="C30" s="172" t="s">
        <v>4</v>
      </c>
      <c r="D30" s="103">
        <v>57.1</v>
      </c>
      <c r="E30" s="103">
        <v>25.9</v>
      </c>
      <c r="F30" s="103">
        <v>29.1</v>
      </c>
      <c r="G30" s="104">
        <v>19.100000000000001</v>
      </c>
      <c r="H30" s="104">
        <v>9.9</v>
      </c>
      <c r="I30" s="103">
        <v>2.1</v>
      </c>
      <c r="J30" s="104">
        <v>0.8</v>
      </c>
      <c r="K30" s="103">
        <v>50.4</v>
      </c>
      <c r="L30" s="103">
        <v>6.7</v>
      </c>
    </row>
    <row r="31" spans="1:12" x14ac:dyDescent="0.25">
      <c r="A31" s="208"/>
      <c r="B31" s="205" t="s">
        <v>30</v>
      </c>
      <c r="C31" s="172" t="s">
        <v>1</v>
      </c>
      <c r="D31" s="103">
        <v>55.2</v>
      </c>
      <c r="E31" s="103">
        <v>22.6</v>
      </c>
      <c r="F31" s="103">
        <v>29.1</v>
      </c>
      <c r="G31" s="104">
        <v>16.899999999999999</v>
      </c>
      <c r="H31" s="104">
        <v>12.2</v>
      </c>
      <c r="I31" s="103">
        <v>3.48</v>
      </c>
      <c r="J31" s="104">
        <v>1.1000000000000001</v>
      </c>
      <c r="K31" s="103">
        <v>45.9</v>
      </c>
      <c r="L31" s="103">
        <v>9.3000000000000007</v>
      </c>
    </row>
    <row r="32" spans="1:12" x14ac:dyDescent="0.25">
      <c r="A32" s="208"/>
      <c r="B32" s="206" t="s">
        <v>58</v>
      </c>
      <c r="C32" s="172" t="s">
        <v>2</v>
      </c>
      <c r="D32" s="103">
        <v>64.2</v>
      </c>
      <c r="E32" s="103">
        <v>28.7</v>
      </c>
      <c r="F32" s="103">
        <v>32.299999999999997</v>
      </c>
      <c r="G32" s="104">
        <v>21.1</v>
      </c>
      <c r="H32" s="104">
        <v>11.2</v>
      </c>
      <c r="I32" s="103">
        <v>3.3</v>
      </c>
      <c r="J32" s="104">
        <v>1.4</v>
      </c>
      <c r="K32" s="103">
        <v>56.2</v>
      </c>
      <c r="L32" s="103">
        <v>8.1</v>
      </c>
    </row>
    <row r="33" spans="1:12" x14ac:dyDescent="0.25">
      <c r="A33" s="208"/>
      <c r="B33" s="206" t="s">
        <v>58</v>
      </c>
      <c r="C33" s="172" t="s">
        <v>3</v>
      </c>
      <c r="D33" s="103">
        <v>63.9</v>
      </c>
      <c r="E33" s="103">
        <v>33.700000000000003</v>
      </c>
      <c r="F33" s="103">
        <v>27.7</v>
      </c>
      <c r="G33" s="104">
        <v>20.3</v>
      </c>
      <c r="H33" s="104">
        <v>7.4</v>
      </c>
      <c r="I33" s="103">
        <v>2.48</v>
      </c>
      <c r="J33" s="104">
        <v>0.8</v>
      </c>
      <c r="K33" s="103">
        <v>57.8</v>
      </c>
      <c r="L33" s="103">
        <v>6.1</v>
      </c>
    </row>
    <row r="34" spans="1:12" x14ac:dyDescent="0.25">
      <c r="A34" s="208"/>
      <c r="B34" s="207" t="s">
        <v>58</v>
      </c>
      <c r="C34" s="172" t="s">
        <v>4</v>
      </c>
      <c r="D34" s="103">
        <v>68.599999999999994</v>
      </c>
      <c r="E34" s="103">
        <v>37.299999999999997</v>
      </c>
      <c r="F34" s="103">
        <v>28.9</v>
      </c>
      <c r="G34" s="104">
        <v>21.7</v>
      </c>
      <c r="H34" s="104">
        <v>7.2</v>
      </c>
      <c r="I34" s="103">
        <v>2.2999999999999998</v>
      </c>
      <c r="J34" s="104">
        <v>0.8</v>
      </c>
      <c r="K34" s="103">
        <v>62.4</v>
      </c>
      <c r="L34" s="103">
        <v>6.1</v>
      </c>
    </row>
    <row r="35" spans="1:12" x14ac:dyDescent="0.25">
      <c r="A35" s="208"/>
      <c r="B35" s="205" t="s">
        <v>23</v>
      </c>
      <c r="C35" s="172" t="s">
        <v>1</v>
      </c>
      <c r="D35" s="103">
        <v>45.4</v>
      </c>
      <c r="E35" s="103">
        <v>17.600000000000001</v>
      </c>
      <c r="F35" s="103">
        <v>24</v>
      </c>
      <c r="G35" s="104">
        <v>14.3</v>
      </c>
      <c r="H35" s="104">
        <v>9.8000000000000007</v>
      </c>
      <c r="I35" s="103">
        <v>3.8</v>
      </c>
      <c r="J35" s="104">
        <v>1.45</v>
      </c>
      <c r="K35" s="103">
        <v>37.9</v>
      </c>
      <c r="L35" s="103">
        <v>7.48</v>
      </c>
    </row>
    <row r="36" spans="1:12" x14ac:dyDescent="0.25">
      <c r="A36" s="208"/>
      <c r="B36" s="206" t="s">
        <v>23</v>
      </c>
      <c r="C36" s="172" t="s">
        <v>2</v>
      </c>
      <c r="D36" s="103">
        <v>54.3</v>
      </c>
      <c r="E36" s="103">
        <v>21.8</v>
      </c>
      <c r="F36" s="103">
        <v>29.1</v>
      </c>
      <c r="G36" s="104">
        <v>19</v>
      </c>
      <c r="H36" s="104">
        <v>10.1</v>
      </c>
      <c r="I36" s="103">
        <v>3.4</v>
      </c>
      <c r="J36" s="104">
        <v>1.6</v>
      </c>
      <c r="K36" s="103">
        <v>46.4</v>
      </c>
      <c r="L36" s="103">
        <v>7.9</v>
      </c>
    </row>
    <row r="37" spans="1:12" x14ac:dyDescent="0.25">
      <c r="A37" s="208"/>
      <c r="B37" s="206" t="s">
        <v>23</v>
      </c>
      <c r="C37" s="172" t="s">
        <v>3</v>
      </c>
      <c r="D37" s="103">
        <v>54.6</v>
      </c>
      <c r="E37" s="103">
        <v>26.2</v>
      </c>
      <c r="F37" s="103">
        <v>25.6</v>
      </c>
      <c r="G37" s="104">
        <v>17.600000000000001</v>
      </c>
      <c r="H37" s="104">
        <v>8</v>
      </c>
      <c r="I37" s="103">
        <v>2.8</v>
      </c>
      <c r="J37" s="104">
        <v>1</v>
      </c>
      <c r="K37" s="103">
        <v>47.54</v>
      </c>
      <c r="L37" s="103">
        <v>7.1</v>
      </c>
    </row>
    <row r="38" spans="1:12" x14ac:dyDescent="0.25">
      <c r="A38" s="209"/>
      <c r="B38" s="207" t="s">
        <v>23</v>
      </c>
      <c r="C38" s="172" t="s">
        <v>4</v>
      </c>
      <c r="D38" s="103">
        <v>59.53</v>
      </c>
      <c r="E38" s="103">
        <v>29</v>
      </c>
      <c r="F38" s="103">
        <v>28</v>
      </c>
      <c r="G38" s="104">
        <v>19.600000000000001</v>
      </c>
      <c r="H38" s="104">
        <v>8.4</v>
      </c>
      <c r="I38" s="103">
        <v>2.5</v>
      </c>
      <c r="J38" s="104">
        <v>0.9</v>
      </c>
      <c r="K38" s="103">
        <v>52.2</v>
      </c>
      <c r="L38" s="103">
        <v>7.3</v>
      </c>
    </row>
    <row r="39" spans="1:12" x14ac:dyDescent="0.25">
      <c r="A39" s="210" t="s">
        <v>19</v>
      </c>
      <c r="B39" s="205" t="s">
        <v>31</v>
      </c>
      <c r="C39" s="172" t="s">
        <v>1</v>
      </c>
      <c r="D39" s="103">
        <v>50.1</v>
      </c>
      <c r="E39" s="103">
        <v>22.7</v>
      </c>
      <c r="F39" s="103">
        <v>24.6</v>
      </c>
      <c r="G39" s="104">
        <v>13.3</v>
      </c>
      <c r="H39" s="104">
        <v>11.3</v>
      </c>
      <c r="I39" s="103">
        <v>2.8</v>
      </c>
      <c r="J39" s="104">
        <v>0.8</v>
      </c>
      <c r="K39" s="103">
        <v>44.6</v>
      </c>
      <c r="L39" s="103">
        <v>5.53</v>
      </c>
    </row>
    <row r="40" spans="1:12" x14ac:dyDescent="0.25">
      <c r="A40" s="211"/>
      <c r="B40" s="206" t="s">
        <v>59</v>
      </c>
      <c r="C40" s="172" t="s">
        <v>2</v>
      </c>
      <c r="D40" s="103">
        <v>62.1</v>
      </c>
      <c r="E40" s="103">
        <v>30</v>
      </c>
      <c r="F40" s="103">
        <v>29.5</v>
      </c>
      <c r="G40" s="104">
        <v>17.2</v>
      </c>
      <c r="H40" s="104">
        <v>12.3</v>
      </c>
      <c r="I40" s="103">
        <v>2.6</v>
      </c>
      <c r="J40" s="104">
        <v>1</v>
      </c>
      <c r="K40" s="103">
        <v>56.2</v>
      </c>
      <c r="L40" s="103">
        <v>5.9</v>
      </c>
    </row>
    <row r="41" spans="1:12" x14ac:dyDescent="0.25">
      <c r="A41" s="211"/>
      <c r="B41" s="206" t="s">
        <v>59</v>
      </c>
      <c r="C41" s="172" t="s">
        <v>3</v>
      </c>
      <c r="D41" s="103">
        <v>61</v>
      </c>
      <c r="E41" s="103">
        <v>34.299999999999997</v>
      </c>
      <c r="F41" s="103">
        <v>24.3</v>
      </c>
      <c r="G41" s="104">
        <v>14.7</v>
      </c>
      <c r="H41" s="104">
        <v>9.6</v>
      </c>
      <c r="I41" s="103">
        <v>2.4</v>
      </c>
      <c r="J41" s="104">
        <v>0.8</v>
      </c>
      <c r="K41" s="103">
        <v>55.8</v>
      </c>
      <c r="L41" s="103">
        <v>5.2</v>
      </c>
    </row>
    <row r="42" spans="1:12" x14ac:dyDescent="0.25">
      <c r="A42" s="211"/>
      <c r="B42" s="207" t="s">
        <v>59</v>
      </c>
      <c r="C42" s="172" t="s">
        <v>4</v>
      </c>
      <c r="D42" s="103">
        <v>65.8</v>
      </c>
      <c r="E42" s="103">
        <v>37.200000000000003</v>
      </c>
      <c r="F42" s="103">
        <v>26.7</v>
      </c>
      <c r="G42" s="104">
        <v>16.3</v>
      </c>
      <c r="H42" s="104">
        <v>10.4</v>
      </c>
      <c r="I42" s="99">
        <v>1.9</v>
      </c>
      <c r="J42" s="104">
        <v>0.47</v>
      </c>
      <c r="K42" s="103">
        <v>60.6</v>
      </c>
      <c r="L42" s="103">
        <v>5.2</v>
      </c>
    </row>
    <row r="43" spans="1:12" x14ac:dyDescent="0.25">
      <c r="A43" s="211"/>
      <c r="B43" s="205" t="s">
        <v>32</v>
      </c>
      <c r="C43" s="172" t="s">
        <v>1</v>
      </c>
      <c r="D43" s="103">
        <v>46.2</v>
      </c>
      <c r="E43" s="103">
        <v>18.100000000000001</v>
      </c>
      <c r="F43" s="103">
        <v>23.7</v>
      </c>
      <c r="G43" s="104">
        <v>17.600000000000001</v>
      </c>
      <c r="H43" s="104">
        <v>6.1</v>
      </c>
      <c r="I43" s="103">
        <v>4.46</v>
      </c>
      <c r="J43" s="104">
        <v>0.8</v>
      </c>
      <c r="K43" s="103">
        <v>32.200000000000003</v>
      </c>
      <c r="L43" s="103">
        <v>14.1</v>
      </c>
    </row>
    <row r="44" spans="1:12" x14ac:dyDescent="0.25">
      <c r="A44" s="211"/>
      <c r="B44" s="206" t="s">
        <v>60</v>
      </c>
      <c r="C44" s="172" t="s">
        <v>2</v>
      </c>
      <c r="D44" s="103">
        <v>53.3</v>
      </c>
      <c r="E44" s="103">
        <v>21.6</v>
      </c>
      <c r="F44" s="103">
        <v>28.6</v>
      </c>
      <c r="G44" s="104">
        <v>22.3</v>
      </c>
      <c r="H44" s="104">
        <v>6.3</v>
      </c>
      <c r="I44" s="103">
        <v>3.2</v>
      </c>
      <c r="J44" s="104">
        <v>0.9</v>
      </c>
      <c r="K44" s="103">
        <v>39.299999999999997</v>
      </c>
      <c r="L44" s="103">
        <v>14</v>
      </c>
    </row>
    <row r="45" spans="1:12" x14ac:dyDescent="0.25">
      <c r="A45" s="211"/>
      <c r="B45" s="206" t="s">
        <v>60</v>
      </c>
      <c r="C45" s="172" t="s">
        <v>3</v>
      </c>
      <c r="D45" s="103">
        <v>54.6</v>
      </c>
      <c r="E45" s="103">
        <v>24.4</v>
      </c>
      <c r="F45" s="103">
        <v>27.3</v>
      </c>
      <c r="G45" s="104">
        <v>22.2</v>
      </c>
      <c r="H45" s="104">
        <v>5</v>
      </c>
      <c r="I45" s="103">
        <v>2.9</v>
      </c>
      <c r="J45" s="104">
        <v>0.9</v>
      </c>
      <c r="K45" s="103">
        <v>42.7</v>
      </c>
      <c r="L45" s="103">
        <v>11.9</v>
      </c>
    </row>
    <row r="46" spans="1:12" x14ac:dyDescent="0.25">
      <c r="A46" s="211"/>
      <c r="B46" s="207" t="s">
        <v>60</v>
      </c>
      <c r="C46" s="172" t="s">
        <v>4</v>
      </c>
      <c r="D46" s="103">
        <v>58.2</v>
      </c>
      <c r="E46" s="103">
        <v>26.8</v>
      </c>
      <c r="F46" s="103">
        <v>29.1</v>
      </c>
      <c r="G46" s="104">
        <v>23.7</v>
      </c>
      <c r="H46" s="104">
        <v>5.4</v>
      </c>
      <c r="I46" s="103">
        <v>2.2999999999999998</v>
      </c>
      <c r="J46" s="104">
        <v>0.7</v>
      </c>
      <c r="K46" s="103">
        <v>46.6</v>
      </c>
      <c r="L46" s="103">
        <v>11.6</v>
      </c>
    </row>
    <row r="47" spans="1:12" x14ac:dyDescent="0.25">
      <c r="A47" s="211"/>
      <c r="B47" s="205" t="s">
        <v>33</v>
      </c>
      <c r="C47" s="172" t="s">
        <v>1</v>
      </c>
      <c r="D47" s="103">
        <v>51.7</v>
      </c>
      <c r="E47" s="103">
        <v>20</v>
      </c>
      <c r="F47" s="103">
        <v>26.6</v>
      </c>
      <c r="G47" s="104">
        <v>19.600000000000001</v>
      </c>
      <c r="H47" s="104">
        <v>6.9</v>
      </c>
      <c r="I47" s="103">
        <v>5.2</v>
      </c>
      <c r="J47" s="104">
        <v>0.9</v>
      </c>
      <c r="K47" s="103">
        <v>38.6</v>
      </c>
      <c r="L47" s="103">
        <v>13.2</v>
      </c>
    </row>
    <row r="48" spans="1:12" x14ac:dyDescent="0.25">
      <c r="A48" s="211"/>
      <c r="B48" s="206" t="s">
        <v>61</v>
      </c>
      <c r="C48" s="172" t="s">
        <v>2</v>
      </c>
      <c r="D48" s="103">
        <v>57</v>
      </c>
      <c r="E48" s="103">
        <v>23</v>
      </c>
      <c r="F48" s="103">
        <v>30</v>
      </c>
      <c r="G48" s="104">
        <v>23.51</v>
      </c>
      <c r="H48" s="104">
        <v>6.52</v>
      </c>
      <c r="I48" s="103">
        <v>4</v>
      </c>
      <c r="J48" s="104">
        <v>1</v>
      </c>
      <c r="K48" s="103">
        <v>44.2</v>
      </c>
      <c r="L48" s="103">
        <v>12.8</v>
      </c>
    </row>
    <row r="49" spans="1:12" x14ac:dyDescent="0.25">
      <c r="A49" s="211"/>
      <c r="B49" s="206" t="s">
        <v>61</v>
      </c>
      <c r="C49" s="172" t="s">
        <v>3</v>
      </c>
      <c r="D49" s="103">
        <v>58.4</v>
      </c>
      <c r="E49" s="103">
        <v>26.48</v>
      </c>
      <c r="F49" s="103">
        <v>28.7</v>
      </c>
      <c r="G49" s="104">
        <v>23.49</v>
      </c>
      <c r="H49" s="104">
        <v>5.2</v>
      </c>
      <c r="I49" s="103">
        <v>3.2</v>
      </c>
      <c r="J49" s="104">
        <v>0.9</v>
      </c>
      <c r="K49" s="103">
        <v>48.2</v>
      </c>
      <c r="L49" s="103">
        <v>10.3</v>
      </c>
    </row>
    <row r="50" spans="1:12" x14ac:dyDescent="0.25">
      <c r="A50" s="211"/>
      <c r="B50" s="207" t="s">
        <v>61</v>
      </c>
      <c r="C50" s="172" t="s">
        <v>4</v>
      </c>
      <c r="D50" s="103">
        <v>61.6</v>
      </c>
      <c r="E50" s="103">
        <v>28.7</v>
      </c>
      <c r="F50" s="103">
        <v>30.4</v>
      </c>
      <c r="G50" s="104">
        <v>25</v>
      </c>
      <c r="H50" s="104">
        <v>5.3</v>
      </c>
      <c r="I50" s="103">
        <v>2.5299999999999998</v>
      </c>
      <c r="J50" s="104">
        <v>0.8</v>
      </c>
      <c r="K50" s="103">
        <v>51.48</v>
      </c>
      <c r="L50" s="103">
        <v>10.199999999999999</v>
      </c>
    </row>
    <row r="51" spans="1:12" x14ac:dyDescent="0.25">
      <c r="A51" s="211"/>
      <c r="B51" s="205" t="s">
        <v>34</v>
      </c>
      <c r="C51" s="172" t="s">
        <v>1</v>
      </c>
      <c r="D51" s="103">
        <v>51.6</v>
      </c>
      <c r="E51" s="103">
        <v>19.53</v>
      </c>
      <c r="F51" s="103">
        <v>26.4</v>
      </c>
      <c r="G51" s="104">
        <v>20.399999999999999</v>
      </c>
      <c r="H51" s="104">
        <v>6</v>
      </c>
      <c r="I51" s="103">
        <v>5.6</v>
      </c>
      <c r="J51" s="104">
        <v>0.7</v>
      </c>
      <c r="K51" s="103">
        <v>39</v>
      </c>
      <c r="L51" s="103">
        <v>12.6</v>
      </c>
    </row>
    <row r="52" spans="1:12" x14ac:dyDescent="0.25">
      <c r="A52" s="211"/>
      <c r="B52" s="206" t="s">
        <v>62</v>
      </c>
      <c r="C52" s="172" t="s">
        <v>2</v>
      </c>
      <c r="D52" s="103">
        <v>58.6</v>
      </c>
      <c r="E52" s="103">
        <v>22</v>
      </c>
      <c r="F52" s="103">
        <v>32.4</v>
      </c>
      <c r="G52" s="104">
        <v>25.9</v>
      </c>
      <c r="H52" s="104">
        <v>6.4</v>
      </c>
      <c r="I52" s="103">
        <v>4.2</v>
      </c>
      <c r="J52" s="104">
        <v>0.8</v>
      </c>
      <c r="K52" s="103">
        <v>46.7</v>
      </c>
      <c r="L52" s="103">
        <v>11.9</v>
      </c>
    </row>
    <row r="53" spans="1:12" x14ac:dyDescent="0.25">
      <c r="A53" s="211"/>
      <c r="B53" s="206" t="s">
        <v>62</v>
      </c>
      <c r="C53" s="172" t="s">
        <v>3</v>
      </c>
      <c r="D53" s="103">
        <v>58.8</v>
      </c>
      <c r="E53" s="103">
        <v>25.6</v>
      </c>
      <c r="F53" s="103">
        <v>30.4</v>
      </c>
      <c r="G53" s="104">
        <v>26.1</v>
      </c>
      <c r="H53" s="104">
        <v>4.3</v>
      </c>
      <c r="I53" s="103">
        <v>2.8</v>
      </c>
      <c r="J53" s="104">
        <v>0.6</v>
      </c>
      <c r="K53" s="103">
        <v>49.6</v>
      </c>
      <c r="L53" s="103">
        <v>9.1999999999999993</v>
      </c>
    </row>
    <row r="54" spans="1:12" x14ac:dyDescent="0.25">
      <c r="A54" s="211"/>
      <c r="B54" s="207" t="s">
        <v>62</v>
      </c>
      <c r="C54" s="172" t="s">
        <v>4</v>
      </c>
      <c r="D54" s="103">
        <v>62.6</v>
      </c>
      <c r="E54" s="103">
        <v>27.4</v>
      </c>
      <c r="F54" s="103">
        <v>33</v>
      </c>
      <c r="G54" s="104">
        <v>28.6</v>
      </c>
      <c r="H54" s="104">
        <v>4.4000000000000004</v>
      </c>
      <c r="I54" s="103">
        <v>2.2000000000000002</v>
      </c>
      <c r="J54" s="104">
        <v>0.52</v>
      </c>
      <c r="K54" s="103">
        <v>53.9</v>
      </c>
      <c r="L54" s="103">
        <v>8.6999999999999993</v>
      </c>
    </row>
    <row r="55" spans="1:12" x14ac:dyDescent="0.25">
      <c r="A55" s="211"/>
      <c r="B55" s="205" t="s">
        <v>35</v>
      </c>
      <c r="C55" s="172" t="s">
        <v>1</v>
      </c>
      <c r="D55" s="103">
        <v>51.4</v>
      </c>
      <c r="E55" s="103">
        <v>15.45</v>
      </c>
      <c r="F55" s="103">
        <v>26.8</v>
      </c>
      <c r="G55" s="104">
        <v>24</v>
      </c>
      <c r="H55" s="104">
        <v>2.8</v>
      </c>
      <c r="I55" s="103">
        <v>9.1</v>
      </c>
      <c r="J55" s="104">
        <v>1</v>
      </c>
      <c r="K55" s="103">
        <v>36.51</v>
      </c>
      <c r="L55" s="103">
        <v>14.9</v>
      </c>
    </row>
    <row r="56" spans="1:12" x14ac:dyDescent="0.25">
      <c r="A56" s="211"/>
      <c r="B56" s="206" t="s">
        <v>63</v>
      </c>
      <c r="C56" s="172" t="s">
        <v>2</v>
      </c>
      <c r="D56" s="103">
        <v>60</v>
      </c>
      <c r="E56" s="103">
        <v>19.2</v>
      </c>
      <c r="F56" s="103">
        <v>34.799999999999997</v>
      </c>
      <c r="G56" s="104">
        <v>31.6</v>
      </c>
      <c r="H56" s="104">
        <v>3.2</v>
      </c>
      <c r="I56" s="103">
        <v>6</v>
      </c>
      <c r="J56" s="104">
        <v>1.2</v>
      </c>
      <c r="K56" s="103">
        <v>44.8</v>
      </c>
      <c r="L56" s="103">
        <v>15.2</v>
      </c>
    </row>
    <row r="57" spans="1:12" x14ac:dyDescent="0.25">
      <c r="A57" s="211"/>
      <c r="B57" s="206" t="s">
        <v>63</v>
      </c>
      <c r="C57" s="172" t="s">
        <v>3</v>
      </c>
      <c r="D57" s="103">
        <v>61.3</v>
      </c>
      <c r="E57" s="103">
        <v>24.7</v>
      </c>
      <c r="F57" s="103">
        <v>32.700000000000003</v>
      </c>
      <c r="G57" s="104">
        <v>30.1</v>
      </c>
      <c r="H57" s="104">
        <v>2.6</v>
      </c>
      <c r="I57" s="103">
        <v>3.9</v>
      </c>
      <c r="J57" s="104">
        <v>0.7</v>
      </c>
      <c r="K57" s="103">
        <v>48.53</v>
      </c>
      <c r="L57" s="103">
        <v>12.8</v>
      </c>
    </row>
    <row r="58" spans="1:12" x14ac:dyDescent="0.25">
      <c r="A58" s="211"/>
      <c r="B58" s="207" t="s">
        <v>63</v>
      </c>
      <c r="C58" s="172" t="s">
        <v>4</v>
      </c>
      <c r="D58" s="103">
        <v>65.510000000000005</v>
      </c>
      <c r="E58" s="103">
        <v>27.3</v>
      </c>
      <c r="F58" s="103">
        <v>35.299999999999997</v>
      </c>
      <c r="G58" s="104">
        <v>32.6</v>
      </c>
      <c r="H58" s="104">
        <v>2.7</v>
      </c>
      <c r="I58" s="103">
        <v>2.9</v>
      </c>
      <c r="J58" s="104">
        <v>0.55000000000000004</v>
      </c>
      <c r="K58" s="103">
        <v>53.1</v>
      </c>
      <c r="L58" s="103">
        <v>12.46</v>
      </c>
    </row>
    <row r="59" spans="1:12" x14ac:dyDescent="0.25">
      <c r="A59" s="211"/>
      <c r="B59" s="205" t="s">
        <v>36</v>
      </c>
      <c r="C59" s="172" t="s">
        <v>1</v>
      </c>
      <c r="D59" s="103">
        <v>54.6</v>
      </c>
      <c r="E59" s="103">
        <v>23.46</v>
      </c>
      <c r="F59" s="103">
        <v>23.4</v>
      </c>
      <c r="G59" s="104">
        <v>20</v>
      </c>
      <c r="H59" s="104">
        <v>3.4</v>
      </c>
      <c r="I59" s="103">
        <v>7.8</v>
      </c>
      <c r="J59" s="104">
        <v>4.45</v>
      </c>
      <c r="K59" s="103">
        <v>41.47</v>
      </c>
      <c r="L59" s="103">
        <v>13.1</v>
      </c>
    </row>
    <row r="60" spans="1:12" x14ac:dyDescent="0.25">
      <c r="A60" s="211"/>
      <c r="B60" s="206" t="s">
        <v>64</v>
      </c>
      <c r="C60" s="172" t="s">
        <v>2</v>
      </c>
      <c r="D60" s="103">
        <v>60.3</v>
      </c>
      <c r="E60" s="103">
        <v>27.4</v>
      </c>
      <c r="F60" s="103">
        <v>26.6</v>
      </c>
      <c r="G60" s="104">
        <v>22.8</v>
      </c>
      <c r="H60" s="104">
        <v>3.8</v>
      </c>
      <c r="I60" s="103">
        <v>6.2</v>
      </c>
      <c r="J60" s="104">
        <v>3.7</v>
      </c>
      <c r="K60" s="103">
        <v>46.9</v>
      </c>
      <c r="L60" s="103">
        <v>13.4</v>
      </c>
    </row>
    <row r="61" spans="1:12" x14ac:dyDescent="0.25">
      <c r="A61" s="211"/>
      <c r="B61" s="206" t="s">
        <v>64</v>
      </c>
      <c r="C61" s="172" t="s">
        <v>3</v>
      </c>
      <c r="D61" s="103">
        <v>61</v>
      </c>
      <c r="E61" s="103">
        <v>31.7</v>
      </c>
      <c r="F61" s="103">
        <v>25.7</v>
      </c>
      <c r="G61" s="104">
        <v>22.5</v>
      </c>
      <c r="H61" s="104">
        <v>3.2</v>
      </c>
      <c r="I61" s="103">
        <v>3.6</v>
      </c>
      <c r="J61" s="104">
        <v>1.9</v>
      </c>
      <c r="K61" s="103">
        <v>49.7</v>
      </c>
      <c r="L61" s="103">
        <v>11.3</v>
      </c>
    </row>
    <row r="62" spans="1:12" x14ac:dyDescent="0.25">
      <c r="A62" s="211"/>
      <c r="B62" s="207" t="s">
        <v>64</v>
      </c>
      <c r="C62" s="172" t="s">
        <v>4</v>
      </c>
      <c r="D62" s="103">
        <v>63.2</v>
      </c>
      <c r="E62" s="103">
        <v>34.6</v>
      </c>
      <c r="F62" s="103">
        <v>25.7</v>
      </c>
      <c r="G62" s="104">
        <v>23.5</v>
      </c>
      <c r="H62" s="104">
        <v>2.2000000000000002</v>
      </c>
      <c r="I62" s="103">
        <v>2.9</v>
      </c>
      <c r="J62" s="104">
        <v>1.47</v>
      </c>
      <c r="K62" s="103">
        <v>51.6</v>
      </c>
      <c r="L62" s="103">
        <v>11.6</v>
      </c>
    </row>
    <row r="63" spans="1:12" x14ac:dyDescent="0.25">
      <c r="A63" s="211"/>
      <c r="B63" s="205" t="s">
        <v>37</v>
      </c>
      <c r="C63" s="172" t="s">
        <v>1</v>
      </c>
      <c r="D63" s="103">
        <v>49.3</v>
      </c>
      <c r="E63" s="103">
        <v>24.4</v>
      </c>
      <c r="F63" s="103">
        <v>21</v>
      </c>
      <c r="G63" s="104">
        <v>17.8</v>
      </c>
      <c r="H63" s="104">
        <v>3.2</v>
      </c>
      <c r="I63" s="103">
        <v>4</v>
      </c>
      <c r="J63" s="104">
        <v>0.6</v>
      </c>
      <c r="K63" s="103">
        <v>39.6</v>
      </c>
      <c r="L63" s="103">
        <v>9.6999999999999993</v>
      </c>
    </row>
    <row r="64" spans="1:12" x14ac:dyDescent="0.25">
      <c r="A64" s="211"/>
      <c r="B64" s="206" t="s">
        <v>65</v>
      </c>
      <c r="C64" s="172" t="s">
        <v>2</v>
      </c>
      <c r="D64" s="103">
        <v>59.1</v>
      </c>
      <c r="E64" s="103">
        <v>27.3</v>
      </c>
      <c r="F64" s="103">
        <v>28.8</v>
      </c>
      <c r="G64" s="104">
        <v>26.3</v>
      </c>
      <c r="H64" s="104">
        <v>2.5299999999999998</v>
      </c>
      <c r="I64" s="103">
        <v>3</v>
      </c>
      <c r="J64" s="104">
        <v>0.7</v>
      </c>
      <c r="K64" s="103">
        <v>48.4</v>
      </c>
      <c r="L64" s="103">
        <v>10.7</v>
      </c>
    </row>
    <row r="65" spans="1:12" x14ac:dyDescent="0.25">
      <c r="A65" s="211"/>
      <c r="B65" s="206" t="s">
        <v>65</v>
      </c>
      <c r="C65" s="172" t="s">
        <v>3</v>
      </c>
      <c r="D65" s="103">
        <v>54.7</v>
      </c>
      <c r="E65" s="103">
        <v>29.9</v>
      </c>
      <c r="F65" s="103">
        <v>21.6</v>
      </c>
      <c r="G65" s="104">
        <v>19</v>
      </c>
      <c r="H65" s="104">
        <v>2.6</v>
      </c>
      <c r="I65" s="103">
        <v>3.1</v>
      </c>
      <c r="J65" s="104">
        <v>0.6</v>
      </c>
      <c r="K65" s="103">
        <v>44.6</v>
      </c>
      <c r="L65" s="103">
        <v>10.1</v>
      </c>
    </row>
    <row r="66" spans="1:12" x14ac:dyDescent="0.25">
      <c r="A66" s="211"/>
      <c r="B66" s="207" t="s">
        <v>65</v>
      </c>
      <c r="C66" s="172" t="s">
        <v>4</v>
      </c>
      <c r="D66" s="103">
        <v>61.6</v>
      </c>
      <c r="E66" s="103">
        <v>30.8</v>
      </c>
      <c r="F66" s="103">
        <v>27.9</v>
      </c>
      <c r="G66" s="104">
        <v>25.4</v>
      </c>
      <c r="H66" s="104">
        <v>2.4900000000000002</v>
      </c>
      <c r="I66" s="103">
        <v>2.8</v>
      </c>
      <c r="J66" s="104">
        <v>0.6</v>
      </c>
      <c r="K66" s="103">
        <v>51.3</v>
      </c>
      <c r="L66" s="103">
        <v>10.3</v>
      </c>
    </row>
    <row r="67" spans="1:12" x14ac:dyDescent="0.25">
      <c r="A67" s="211"/>
      <c r="B67" s="205" t="s">
        <v>38</v>
      </c>
      <c r="C67" s="172" t="s">
        <v>1</v>
      </c>
      <c r="D67" s="103">
        <v>53.4</v>
      </c>
      <c r="E67" s="103">
        <v>21.1</v>
      </c>
      <c r="F67" s="103">
        <v>27.55</v>
      </c>
      <c r="G67" s="104">
        <v>22.8</v>
      </c>
      <c r="H67" s="104">
        <v>4.8</v>
      </c>
      <c r="I67" s="103">
        <v>4.8</v>
      </c>
      <c r="J67" s="104">
        <v>0.8</v>
      </c>
      <c r="K67" s="103">
        <v>41.9</v>
      </c>
      <c r="L67" s="103">
        <v>11.54</v>
      </c>
    </row>
    <row r="68" spans="1:12" x14ac:dyDescent="0.25">
      <c r="A68" s="211"/>
      <c r="B68" s="206" t="s">
        <v>66</v>
      </c>
      <c r="C68" s="172" t="s">
        <v>2</v>
      </c>
      <c r="D68" s="103">
        <v>60.6</v>
      </c>
      <c r="E68" s="103">
        <v>25.1</v>
      </c>
      <c r="F68" s="103">
        <v>31.3</v>
      </c>
      <c r="G68" s="104">
        <v>27</v>
      </c>
      <c r="H68" s="104">
        <v>4.3</v>
      </c>
      <c r="I68" s="103">
        <v>4.2</v>
      </c>
      <c r="J68" s="104">
        <v>0.9</v>
      </c>
      <c r="K68" s="103">
        <v>49.7</v>
      </c>
      <c r="L68" s="103">
        <v>11</v>
      </c>
    </row>
    <row r="69" spans="1:12" x14ac:dyDescent="0.25">
      <c r="A69" s="211"/>
      <c r="B69" s="206" t="s">
        <v>66</v>
      </c>
      <c r="C69" s="172" t="s">
        <v>3</v>
      </c>
      <c r="D69" s="103">
        <v>63.3</v>
      </c>
      <c r="E69" s="103">
        <v>30.3</v>
      </c>
      <c r="F69" s="103">
        <v>29.2</v>
      </c>
      <c r="G69" s="104">
        <v>25.4</v>
      </c>
      <c r="H69" s="104">
        <v>3.8</v>
      </c>
      <c r="I69" s="103">
        <v>3.8</v>
      </c>
      <c r="J69" s="104">
        <v>0.7</v>
      </c>
      <c r="K69" s="103">
        <v>54.6</v>
      </c>
      <c r="L69" s="103">
        <v>8.6999999999999993</v>
      </c>
    </row>
    <row r="70" spans="1:12" x14ac:dyDescent="0.25">
      <c r="A70" s="211"/>
      <c r="B70" s="207" t="s">
        <v>66</v>
      </c>
      <c r="C70" s="172" t="s">
        <v>4</v>
      </c>
      <c r="D70" s="103">
        <v>67.900000000000006</v>
      </c>
      <c r="E70" s="103">
        <v>31.7</v>
      </c>
      <c r="F70" s="103">
        <v>32.299999999999997</v>
      </c>
      <c r="G70" s="104">
        <v>28.4</v>
      </c>
      <c r="H70" s="104">
        <v>3.8</v>
      </c>
      <c r="I70" s="103">
        <v>3.9</v>
      </c>
      <c r="J70" s="104">
        <v>0.8</v>
      </c>
      <c r="K70" s="103">
        <v>57.7</v>
      </c>
      <c r="L70" s="103">
        <v>10.199999999999999</v>
      </c>
    </row>
    <row r="71" spans="1:12" x14ac:dyDescent="0.25">
      <c r="A71" s="211"/>
      <c r="B71" s="205" t="s">
        <v>23</v>
      </c>
      <c r="C71" s="172" t="s">
        <v>1</v>
      </c>
      <c r="D71" s="103">
        <v>49.6</v>
      </c>
      <c r="E71" s="103">
        <v>19.100000000000001</v>
      </c>
      <c r="F71" s="103">
        <v>25</v>
      </c>
      <c r="G71" s="104">
        <v>19.45</v>
      </c>
      <c r="H71" s="104">
        <v>5.51</v>
      </c>
      <c r="I71" s="103">
        <v>5.54</v>
      </c>
      <c r="J71" s="104">
        <v>0.9</v>
      </c>
      <c r="K71" s="103">
        <v>36.6</v>
      </c>
      <c r="L71" s="103">
        <v>13</v>
      </c>
    </row>
    <row r="72" spans="1:12" x14ac:dyDescent="0.25">
      <c r="A72" s="211"/>
      <c r="B72" s="206" t="s">
        <v>23</v>
      </c>
      <c r="C72" s="172" t="s">
        <v>2</v>
      </c>
      <c r="D72" s="103">
        <v>57.1</v>
      </c>
      <c r="E72" s="103">
        <v>22.7</v>
      </c>
      <c r="F72" s="103">
        <v>30.4</v>
      </c>
      <c r="G72" s="104">
        <v>24.8</v>
      </c>
      <c r="H72" s="104">
        <v>5.6</v>
      </c>
      <c r="I72" s="103">
        <v>4</v>
      </c>
      <c r="J72" s="104">
        <v>1</v>
      </c>
      <c r="K72" s="103">
        <v>44.1</v>
      </c>
      <c r="L72" s="103">
        <v>13</v>
      </c>
    </row>
    <row r="73" spans="1:12" x14ac:dyDescent="0.25">
      <c r="A73" s="211"/>
      <c r="B73" s="206" t="s">
        <v>23</v>
      </c>
      <c r="C73" s="172" t="s">
        <v>3</v>
      </c>
      <c r="D73" s="103">
        <v>57.8</v>
      </c>
      <c r="E73" s="103">
        <v>26.4</v>
      </c>
      <c r="F73" s="103">
        <v>28.2</v>
      </c>
      <c r="G73" s="104">
        <v>23.7</v>
      </c>
      <c r="H73" s="104">
        <v>4.4800000000000004</v>
      </c>
      <c r="I73" s="103">
        <v>3.2</v>
      </c>
      <c r="J73" s="104">
        <v>0.8</v>
      </c>
      <c r="K73" s="103">
        <v>46.8</v>
      </c>
      <c r="L73" s="103">
        <v>10.9</v>
      </c>
    </row>
    <row r="74" spans="1:12" x14ac:dyDescent="0.25">
      <c r="A74" s="212"/>
      <c r="B74" s="207" t="s">
        <v>23</v>
      </c>
      <c r="C74" s="172" t="s">
        <v>4</v>
      </c>
      <c r="D74" s="103">
        <v>61.8</v>
      </c>
      <c r="E74" s="103">
        <v>28.6</v>
      </c>
      <c r="F74" s="103">
        <v>30.6</v>
      </c>
      <c r="G74" s="104">
        <v>26</v>
      </c>
      <c r="H74" s="104">
        <v>4.5999999999999996</v>
      </c>
      <c r="I74" s="103">
        <v>2.6</v>
      </c>
      <c r="J74" s="104">
        <v>0.7</v>
      </c>
      <c r="K74" s="103">
        <v>51</v>
      </c>
      <c r="L74" s="103">
        <v>10.8</v>
      </c>
    </row>
    <row r="75" spans="1:12" x14ac:dyDescent="0.25">
      <c r="A75" s="210" t="s">
        <v>23</v>
      </c>
      <c r="B75" s="205" t="s">
        <v>23</v>
      </c>
      <c r="C75" s="172" t="s">
        <v>1</v>
      </c>
      <c r="D75" s="103">
        <v>48</v>
      </c>
      <c r="E75" s="103">
        <v>18.54</v>
      </c>
      <c r="F75" s="103">
        <v>24.6</v>
      </c>
      <c r="G75" s="104">
        <v>17.46</v>
      </c>
      <c r="H75" s="104">
        <v>7.1</v>
      </c>
      <c r="I75" s="103">
        <v>4.9000000000000004</v>
      </c>
      <c r="J75" s="104">
        <v>1.1000000000000001</v>
      </c>
      <c r="K75" s="103">
        <v>37.1</v>
      </c>
      <c r="L75" s="103">
        <v>10.9</v>
      </c>
    </row>
    <row r="76" spans="1:12" x14ac:dyDescent="0.25">
      <c r="A76" s="211"/>
      <c r="B76" s="206" t="s">
        <v>23</v>
      </c>
      <c r="C76" s="172" t="s">
        <v>2</v>
      </c>
      <c r="D76" s="103">
        <v>56.1</v>
      </c>
      <c r="E76" s="103">
        <v>22.3</v>
      </c>
      <c r="F76" s="103">
        <v>29.9</v>
      </c>
      <c r="G76" s="104">
        <v>22.6</v>
      </c>
      <c r="H76" s="104">
        <v>7.3</v>
      </c>
      <c r="I76" s="103">
        <v>3.8</v>
      </c>
      <c r="J76" s="104">
        <v>1.3</v>
      </c>
      <c r="K76" s="103">
        <v>45</v>
      </c>
      <c r="L76" s="103">
        <v>11.1</v>
      </c>
    </row>
    <row r="77" spans="1:12" x14ac:dyDescent="0.25">
      <c r="A77" s="211"/>
      <c r="B77" s="206" t="s">
        <v>23</v>
      </c>
      <c r="C77" s="172" t="s">
        <v>3</v>
      </c>
      <c r="D77" s="103">
        <v>56.6</v>
      </c>
      <c r="E77" s="103">
        <v>26.3</v>
      </c>
      <c r="F77" s="103">
        <v>27.2</v>
      </c>
      <c r="G77" s="104">
        <v>21.4</v>
      </c>
      <c r="H77" s="104">
        <v>5.8</v>
      </c>
      <c r="I77" s="103">
        <v>3</v>
      </c>
      <c r="J77" s="104">
        <v>0.9</v>
      </c>
      <c r="K77" s="103">
        <v>47.1</v>
      </c>
      <c r="L77" s="103">
        <v>9.49</v>
      </c>
    </row>
    <row r="78" spans="1:12" x14ac:dyDescent="0.25">
      <c r="A78" s="212"/>
      <c r="B78" s="207" t="s">
        <v>23</v>
      </c>
      <c r="C78" s="172" t="s">
        <v>4</v>
      </c>
      <c r="D78" s="103">
        <v>60.9</v>
      </c>
      <c r="E78" s="103">
        <v>28.8</v>
      </c>
      <c r="F78" s="103">
        <v>29.6</v>
      </c>
      <c r="G78" s="104">
        <v>23.55</v>
      </c>
      <c r="H78" s="104">
        <v>6.1</v>
      </c>
      <c r="I78" s="103">
        <v>2.54</v>
      </c>
      <c r="J78" s="104">
        <v>0.7</v>
      </c>
      <c r="K78" s="103">
        <v>51.4</v>
      </c>
      <c r="L78" s="103">
        <v>9.48</v>
      </c>
    </row>
    <row r="80" spans="1:12" x14ac:dyDescent="0.25">
      <c r="A80" s="135" t="s">
        <v>146</v>
      </c>
      <c r="B80" s="173"/>
    </row>
    <row r="81" spans="1:2" x14ac:dyDescent="0.25">
      <c r="A81" s="140" t="s">
        <v>118</v>
      </c>
      <c r="B81" s="173"/>
    </row>
    <row r="82" spans="1:2" x14ac:dyDescent="0.25">
      <c r="A82" s="135" t="s">
        <v>162</v>
      </c>
      <c r="B82" s="173"/>
    </row>
    <row r="83" spans="1:2" x14ac:dyDescent="0.25">
      <c r="A83" s="140" t="s">
        <v>117</v>
      </c>
      <c r="B83" s="173"/>
    </row>
    <row r="84" spans="1:2" x14ac:dyDescent="0.25">
      <c r="A84" s="140" t="s">
        <v>177</v>
      </c>
      <c r="B84" s="173"/>
    </row>
    <row r="85" spans="1:2" x14ac:dyDescent="0.25">
      <c r="A85" s="173"/>
      <c r="B85" s="173"/>
    </row>
    <row r="86" spans="1:2" x14ac:dyDescent="0.25">
      <c r="A86" s="141"/>
    </row>
  </sheetData>
  <customSheetViews>
    <customSheetView guid="{DE6C7F13-C458-4EDF-B213-30FB397A5644}" scale="70">
      <pageMargins left="0.7" right="0.7" top="0.75" bottom="0.75" header="0.3" footer="0.3"/>
      <pageSetup paperSize="9" orientation="portrait" horizontalDpi="300" verticalDpi="300" r:id="rId1"/>
    </customSheetView>
  </customSheetViews>
  <mergeCells count="22">
    <mergeCell ref="B63:B66"/>
    <mergeCell ref="B67:B70"/>
    <mergeCell ref="A39:A74"/>
    <mergeCell ref="A75:A78"/>
    <mergeCell ref="B47:B50"/>
    <mergeCell ref="B39:B42"/>
    <mergeCell ref="B43:B46"/>
    <mergeCell ref="B75:B78"/>
    <mergeCell ref="B71:B74"/>
    <mergeCell ref="B3:B6"/>
    <mergeCell ref="A3:A38"/>
    <mergeCell ref="B51:B54"/>
    <mergeCell ref="B55:B58"/>
    <mergeCell ref="B59:B62"/>
    <mergeCell ref="B7:B10"/>
    <mergeCell ref="B11:B14"/>
    <mergeCell ref="B15:B18"/>
    <mergeCell ref="B19:B22"/>
    <mergeCell ref="B23:B26"/>
    <mergeCell ref="B27:B30"/>
    <mergeCell ref="B31:B34"/>
    <mergeCell ref="B35:B38"/>
  </mergeCells>
  <pageMargins left="0.7" right="0.7" top="0.75" bottom="0.75" header="0.3" footer="0.3"/>
  <pageSetup paperSize="9" orientation="portrait" horizontalDpi="300" verticalDpi="300"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Q55"/>
  <sheetViews>
    <sheetView zoomScale="175" zoomScaleNormal="175" workbookViewId="0">
      <selection activeCell="A49" sqref="A49"/>
    </sheetView>
  </sheetViews>
  <sheetFormatPr baseColWidth="10" defaultRowHeight="15" x14ac:dyDescent="0.25"/>
  <cols>
    <col min="1" max="1" width="35.7109375" style="32" customWidth="1"/>
    <col min="2" max="2" width="14.7109375" style="32" customWidth="1"/>
    <col min="3" max="3" width="23.5703125" style="32" customWidth="1"/>
    <col min="4" max="4" width="11.7109375" style="16" customWidth="1"/>
    <col min="5" max="5" width="23.85546875" style="16" customWidth="1"/>
    <col min="6" max="6" width="22.140625" style="16" customWidth="1"/>
    <col min="7" max="8" width="21.28515625" style="84" customWidth="1"/>
    <col min="9" max="9" width="20.5703125" style="16" customWidth="1"/>
    <col min="10" max="10" width="21.28515625" style="84" customWidth="1"/>
    <col min="11" max="11" width="17.28515625" style="16" customWidth="1"/>
    <col min="12" max="12" width="18.140625" style="16" customWidth="1"/>
  </cols>
  <sheetData>
    <row r="1" spans="1:17" x14ac:dyDescent="0.25">
      <c r="A1" s="21" t="s">
        <v>135</v>
      </c>
      <c r="B1" s="21"/>
      <c r="C1" s="21"/>
      <c r="D1" s="30"/>
      <c r="E1" s="30"/>
      <c r="F1" s="30"/>
      <c r="G1" s="82"/>
      <c r="H1" s="82"/>
      <c r="I1" s="30"/>
      <c r="J1" s="82"/>
      <c r="K1" s="30"/>
      <c r="L1" s="30"/>
    </row>
    <row r="2" spans="1:17" ht="48" customHeight="1" x14ac:dyDescent="0.25">
      <c r="A2" s="66" t="s">
        <v>76</v>
      </c>
      <c r="B2" s="66" t="s">
        <v>77</v>
      </c>
      <c r="C2" s="66" t="s">
        <v>0</v>
      </c>
      <c r="D2" s="66" t="s">
        <v>42</v>
      </c>
      <c r="E2" s="66" t="s">
        <v>130</v>
      </c>
      <c r="F2" s="66" t="s">
        <v>131</v>
      </c>
      <c r="G2" s="10" t="s">
        <v>80</v>
      </c>
      <c r="H2" s="10" t="s">
        <v>75</v>
      </c>
      <c r="I2" s="162" t="s">
        <v>144</v>
      </c>
      <c r="J2" s="10" t="s">
        <v>81</v>
      </c>
      <c r="K2" s="70" t="s">
        <v>43</v>
      </c>
      <c r="L2" s="70" t="s">
        <v>44</v>
      </c>
    </row>
    <row r="3" spans="1:17" x14ac:dyDescent="0.25">
      <c r="A3" s="213" t="s">
        <v>11</v>
      </c>
      <c r="B3" s="213" t="s">
        <v>12</v>
      </c>
      <c r="C3" s="9" t="s">
        <v>1</v>
      </c>
      <c r="D3" s="15">
        <v>100</v>
      </c>
      <c r="E3" s="98">
        <v>37.1</v>
      </c>
      <c r="F3" s="98">
        <v>49.7</v>
      </c>
      <c r="G3" s="106">
        <v>41.1</v>
      </c>
      <c r="H3" s="106">
        <v>8.6999999999999993</v>
      </c>
      <c r="I3" s="98">
        <v>13.2</v>
      </c>
      <c r="J3" s="106">
        <v>2.1</v>
      </c>
      <c r="K3" s="98">
        <v>70.599999999999994</v>
      </c>
      <c r="L3" s="98">
        <v>29.4</v>
      </c>
      <c r="N3" s="35"/>
    </row>
    <row r="4" spans="1:17" x14ac:dyDescent="0.25">
      <c r="A4" s="214"/>
      <c r="B4" s="214"/>
      <c r="C4" s="9" t="s">
        <v>2</v>
      </c>
      <c r="D4" s="15">
        <v>100</v>
      </c>
      <c r="E4" s="98">
        <v>38.6</v>
      </c>
      <c r="F4" s="98">
        <v>53</v>
      </c>
      <c r="G4" s="106">
        <v>45.6</v>
      </c>
      <c r="H4" s="106">
        <v>7.4</v>
      </c>
      <c r="I4" s="98">
        <v>8.4</v>
      </c>
      <c r="J4" s="106">
        <v>2</v>
      </c>
      <c r="K4" s="98">
        <v>73.8</v>
      </c>
      <c r="L4" s="98">
        <v>26.2</v>
      </c>
      <c r="N4" s="49"/>
    </row>
    <row r="5" spans="1:17" x14ac:dyDescent="0.25">
      <c r="A5" s="214"/>
      <c r="B5" s="214"/>
      <c r="C5" s="9" t="s">
        <v>3</v>
      </c>
      <c r="D5" s="15">
        <v>100</v>
      </c>
      <c r="E5" s="98">
        <v>44.7</v>
      </c>
      <c r="F5" s="98">
        <v>48.9</v>
      </c>
      <c r="G5" s="106">
        <v>42.9</v>
      </c>
      <c r="H5" s="106">
        <v>6</v>
      </c>
      <c r="I5" s="98">
        <v>6.4</v>
      </c>
      <c r="J5" s="106">
        <v>1.51</v>
      </c>
      <c r="K5" s="98">
        <v>77.900000000000006</v>
      </c>
      <c r="L5" s="98">
        <v>22.1</v>
      </c>
      <c r="N5" s="49"/>
    </row>
    <row r="6" spans="1:17" x14ac:dyDescent="0.25">
      <c r="A6" s="214"/>
      <c r="B6" s="215"/>
      <c r="C6" s="9" t="s">
        <v>4</v>
      </c>
      <c r="D6" s="15">
        <v>100</v>
      </c>
      <c r="E6" s="98">
        <v>45.9</v>
      </c>
      <c r="F6" s="98">
        <v>49.4</v>
      </c>
      <c r="G6" s="106">
        <v>44</v>
      </c>
      <c r="H6" s="106">
        <v>5.4</v>
      </c>
      <c r="I6" s="98">
        <v>4.7</v>
      </c>
      <c r="J6" s="106">
        <v>1.2</v>
      </c>
      <c r="K6" s="98">
        <v>79.2</v>
      </c>
      <c r="L6" s="98">
        <v>20.8</v>
      </c>
      <c r="N6" s="49"/>
    </row>
    <row r="7" spans="1:17" x14ac:dyDescent="0.25">
      <c r="A7" s="214"/>
      <c r="B7" s="213" t="s">
        <v>13</v>
      </c>
      <c r="C7" s="9" t="s">
        <v>1</v>
      </c>
      <c r="D7" s="15">
        <v>100</v>
      </c>
      <c r="E7" s="98">
        <v>39.799999999999997</v>
      </c>
      <c r="F7" s="98">
        <v>52.4</v>
      </c>
      <c r="G7" s="106">
        <v>32.700000000000003</v>
      </c>
      <c r="H7" s="106">
        <v>19.7</v>
      </c>
      <c r="I7" s="98">
        <v>7.8</v>
      </c>
      <c r="J7" s="106">
        <v>2.5499999999999998</v>
      </c>
      <c r="K7" s="98">
        <v>82.6</v>
      </c>
      <c r="L7" s="98">
        <v>17.399999999999999</v>
      </c>
      <c r="N7" s="49"/>
    </row>
    <row r="8" spans="1:17" x14ac:dyDescent="0.25">
      <c r="A8" s="214"/>
      <c r="B8" s="214"/>
      <c r="C8" s="9" t="s">
        <v>2</v>
      </c>
      <c r="D8" s="15">
        <v>100</v>
      </c>
      <c r="E8" s="98">
        <v>40.700000000000003</v>
      </c>
      <c r="F8" s="98">
        <v>53.7</v>
      </c>
      <c r="G8" s="106">
        <v>36.4</v>
      </c>
      <c r="H8" s="106">
        <v>17.2</v>
      </c>
      <c r="I8" s="98">
        <v>5.6</v>
      </c>
      <c r="J8" s="106">
        <v>2.4</v>
      </c>
      <c r="K8" s="98">
        <v>85.2</v>
      </c>
      <c r="L8" s="98">
        <v>14.8</v>
      </c>
      <c r="N8" s="49"/>
    </row>
    <row r="9" spans="1:17" x14ac:dyDescent="0.25">
      <c r="A9" s="214"/>
      <c r="B9" s="214"/>
      <c r="C9" s="9" t="s">
        <v>3</v>
      </c>
      <c r="D9" s="15">
        <v>100</v>
      </c>
      <c r="E9" s="98">
        <v>47.9</v>
      </c>
      <c r="F9" s="98">
        <v>47.51</v>
      </c>
      <c r="G9" s="106">
        <v>34</v>
      </c>
      <c r="H9" s="106">
        <v>13.54</v>
      </c>
      <c r="I9" s="98">
        <v>4.5999999999999996</v>
      </c>
      <c r="J9" s="106">
        <v>1.6</v>
      </c>
      <c r="K9" s="98">
        <v>87.4</v>
      </c>
      <c r="L9" s="98">
        <v>12.6</v>
      </c>
      <c r="N9" s="49"/>
    </row>
    <row r="10" spans="1:17" x14ac:dyDescent="0.25">
      <c r="A10" s="215"/>
      <c r="B10" s="215"/>
      <c r="C10" s="9" t="s">
        <v>4</v>
      </c>
      <c r="D10" s="15">
        <v>100</v>
      </c>
      <c r="E10" s="98">
        <v>48.2</v>
      </c>
      <c r="F10" s="98">
        <v>48</v>
      </c>
      <c r="G10" s="106">
        <v>34.799999999999997</v>
      </c>
      <c r="H10" s="106">
        <v>13.3</v>
      </c>
      <c r="I10" s="98">
        <v>3.8</v>
      </c>
      <c r="J10" s="106">
        <v>1.3</v>
      </c>
      <c r="K10" s="98">
        <v>88.48</v>
      </c>
      <c r="L10" s="98">
        <v>11.52</v>
      </c>
      <c r="N10" s="49"/>
    </row>
    <row r="11" spans="1:17" x14ac:dyDescent="0.25">
      <c r="A11" s="199" t="s">
        <v>121</v>
      </c>
      <c r="B11" s="213" t="s">
        <v>15</v>
      </c>
      <c r="C11" s="9" t="s">
        <v>1</v>
      </c>
      <c r="D11" s="15">
        <v>100</v>
      </c>
      <c r="E11" s="98">
        <v>34.6</v>
      </c>
      <c r="F11" s="98">
        <v>51.6</v>
      </c>
      <c r="G11" s="106">
        <v>38</v>
      </c>
      <c r="H11" s="106">
        <v>13.6</v>
      </c>
      <c r="I11" s="98">
        <v>13.8</v>
      </c>
      <c r="J11" s="106">
        <v>2.6</v>
      </c>
      <c r="K11" s="98">
        <v>74.099999999999994</v>
      </c>
      <c r="L11" s="98">
        <v>25.9</v>
      </c>
      <c r="N11" s="49"/>
    </row>
    <row r="12" spans="1:17" x14ac:dyDescent="0.25">
      <c r="A12" s="200"/>
      <c r="B12" s="214"/>
      <c r="C12" s="9" t="s">
        <v>2</v>
      </c>
      <c r="D12" s="15">
        <v>100</v>
      </c>
      <c r="E12" s="98">
        <v>33.54</v>
      </c>
      <c r="F12" s="98">
        <v>57.6</v>
      </c>
      <c r="G12" s="106">
        <v>44.51</v>
      </c>
      <c r="H12" s="106">
        <v>13.1</v>
      </c>
      <c r="I12" s="98">
        <v>8.9</v>
      </c>
      <c r="J12" s="106">
        <v>2.2999999999999998</v>
      </c>
      <c r="K12" s="98">
        <v>76</v>
      </c>
      <c r="L12" s="98">
        <v>24</v>
      </c>
      <c r="N12" s="49"/>
    </row>
    <row r="13" spans="1:17" x14ac:dyDescent="0.25">
      <c r="A13" s="200"/>
      <c r="B13" s="214"/>
      <c r="C13" s="9" t="s">
        <v>3</v>
      </c>
      <c r="D13" s="15">
        <v>100</v>
      </c>
      <c r="E13" s="98">
        <v>38.799999999999997</v>
      </c>
      <c r="F13" s="98">
        <v>52.2</v>
      </c>
      <c r="G13" s="106">
        <v>40.9</v>
      </c>
      <c r="H13" s="106">
        <v>11.3</v>
      </c>
      <c r="I13" s="98">
        <v>8.9</v>
      </c>
      <c r="J13" s="106">
        <v>1.7</v>
      </c>
      <c r="K13" s="98">
        <v>76.7</v>
      </c>
      <c r="L13" s="98">
        <v>23.3</v>
      </c>
      <c r="N13" s="49"/>
    </row>
    <row r="14" spans="1:17" x14ac:dyDescent="0.25">
      <c r="A14" s="200"/>
      <c r="B14" s="215"/>
      <c r="C14" s="9" t="s">
        <v>4</v>
      </c>
      <c r="D14" s="15">
        <v>100</v>
      </c>
      <c r="E14" s="98">
        <v>39.49</v>
      </c>
      <c r="F14" s="98">
        <v>53.4</v>
      </c>
      <c r="G14" s="106">
        <v>41.51</v>
      </c>
      <c r="H14" s="106">
        <v>11.9</v>
      </c>
      <c r="I14" s="98">
        <v>7.1</v>
      </c>
      <c r="J14" s="106">
        <v>1.3</v>
      </c>
      <c r="K14" s="98">
        <v>77.2</v>
      </c>
      <c r="L14" s="98">
        <v>22.8</v>
      </c>
      <c r="M14" s="63"/>
      <c r="N14" s="49"/>
    </row>
    <row r="15" spans="1:17" x14ac:dyDescent="0.25">
      <c r="A15" s="200"/>
      <c r="B15" s="213" t="s">
        <v>48</v>
      </c>
      <c r="C15" s="9" t="s">
        <v>1</v>
      </c>
      <c r="D15" s="15">
        <v>100</v>
      </c>
      <c r="E15" s="98">
        <v>35.9</v>
      </c>
      <c r="F15" s="98">
        <v>52.2</v>
      </c>
      <c r="G15" s="106">
        <v>36.549999999999997</v>
      </c>
      <c r="H15" s="106">
        <v>15.6</v>
      </c>
      <c r="I15" s="98">
        <v>11.9</v>
      </c>
      <c r="J15" s="106">
        <v>2.6</v>
      </c>
      <c r="K15" s="98">
        <v>74.2</v>
      </c>
      <c r="L15" s="98">
        <v>25.8</v>
      </c>
      <c r="N15" s="49"/>
      <c r="P15" s="49"/>
      <c r="Q15" s="49"/>
    </row>
    <row r="16" spans="1:17" x14ac:dyDescent="0.25">
      <c r="A16" s="200"/>
      <c r="B16" s="214"/>
      <c r="C16" s="9" t="s">
        <v>2</v>
      </c>
      <c r="D16" s="15">
        <v>100</v>
      </c>
      <c r="E16" s="98">
        <v>36.4</v>
      </c>
      <c r="F16" s="98">
        <v>56.2</v>
      </c>
      <c r="G16" s="106">
        <v>41.9</v>
      </c>
      <c r="H16" s="106">
        <v>14.3</v>
      </c>
      <c r="I16" s="98">
        <v>7.4</v>
      </c>
      <c r="J16" s="106">
        <v>2.4</v>
      </c>
      <c r="K16" s="98">
        <v>77.48</v>
      </c>
      <c r="L16" s="98">
        <v>22.52</v>
      </c>
      <c r="N16" s="49"/>
    </row>
    <row r="17" spans="1:17" x14ac:dyDescent="0.25">
      <c r="A17" s="200"/>
      <c r="B17" s="214"/>
      <c r="C17" s="9" t="s">
        <v>3</v>
      </c>
      <c r="D17" s="15">
        <v>100</v>
      </c>
      <c r="E17" s="98">
        <v>43.46</v>
      </c>
      <c r="F17" s="98">
        <v>50.6</v>
      </c>
      <c r="G17" s="106">
        <v>38.9</v>
      </c>
      <c r="H17" s="106">
        <v>11.7</v>
      </c>
      <c r="I17" s="98">
        <v>5.9</v>
      </c>
      <c r="J17" s="106">
        <v>1.7</v>
      </c>
      <c r="K17" s="98">
        <v>80.400000000000006</v>
      </c>
      <c r="L17" s="98">
        <v>19.600000000000001</v>
      </c>
      <c r="N17" s="49"/>
    </row>
    <row r="18" spans="1:17" x14ac:dyDescent="0.25">
      <c r="A18" s="200"/>
      <c r="B18" s="215"/>
      <c r="C18" s="9" t="s">
        <v>4</v>
      </c>
      <c r="D18" s="15">
        <v>100</v>
      </c>
      <c r="E18" s="98">
        <v>44.1</v>
      </c>
      <c r="F18" s="98">
        <v>51.6</v>
      </c>
      <c r="G18" s="106">
        <v>40.1</v>
      </c>
      <c r="H18" s="106">
        <v>11.55</v>
      </c>
      <c r="I18" s="98">
        <v>4.3</v>
      </c>
      <c r="J18" s="106">
        <v>1.3</v>
      </c>
      <c r="K18" s="98">
        <v>82</v>
      </c>
      <c r="L18" s="98">
        <v>18</v>
      </c>
      <c r="M18" s="63"/>
      <c r="N18" s="49"/>
    </row>
    <row r="19" spans="1:17" x14ac:dyDescent="0.25">
      <c r="A19" s="200"/>
      <c r="B19" s="213" t="s">
        <v>17</v>
      </c>
      <c r="C19" s="9" t="s">
        <v>1</v>
      </c>
      <c r="D19" s="15">
        <v>100</v>
      </c>
      <c r="E19" s="98">
        <v>42.4</v>
      </c>
      <c r="F19" s="98">
        <v>50.2</v>
      </c>
      <c r="G19" s="106">
        <v>35.799999999999997</v>
      </c>
      <c r="H19" s="106">
        <v>14.4</v>
      </c>
      <c r="I19" s="98">
        <v>7.4</v>
      </c>
      <c r="J19" s="106">
        <v>2.1</v>
      </c>
      <c r="K19" s="98">
        <v>81.099999999999994</v>
      </c>
      <c r="L19" s="98">
        <v>18.899999999999999</v>
      </c>
      <c r="N19" s="49"/>
      <c r="P19" s="49"/>
      <c r="Q19" s="49"/>
    </row>
    <row r="20" spans="1:17" x14ac:dyDescent="0.25">
      <c r="A20" s="200"/>
      <c r="B20" s="214"/>
      <c r="C20" s="9" t="s">
        <v>2</v>
      </c>
      <c r="D20" s="15">
        <v>100</v>
      </c>
      <c r="E20" s="98">
        <v>45.3</v>
      </c>
      <c r="F20" s="98">
        <v>49.2</v>
      </c>
      <c r="G20" s="106">
        <v>37.47</v>
      </c>
      <c r="H20" s="106">
        <v>11.7</v>
      </c>
      <c r="I20" s="98">
        <v>5.48</v>
      </c>
      <c r="J20" s="106">
        <v>2</v>
      </c>
      <c r="K20" s="98">
        <v>84.2</v>
      </c>
      <c r="L20" s="98">
        <v>15.8</v>
      </c>
      <c r="N20" s="49"/>
    </row>
    <row r="21" spans="1:17" x14ac:dyDescent="0.25">
      <c r="A21" s="200"/>
      <c r="B21" s="214"/>
      <c r="C21" s="9" t="s">
        <v>3</v>
      </c>
      <c r="D21" s="15">
        <v>100</v>
      </c>
      <c r="E21" s="98">
        <v>52.3</v>
      </c>
      <c r="F21" s="98">
        <v>44.1</v>
      </c>
      <c r="G21" s="106">
        <v>35.700000000000003</v>
      </c>
      <c r="H21" s="106">
        <v>8.4</v>
      </c>
      <c r="I21" s="98">
        <v>3.7</v>
      </c>
      <c r="J21" s="106">
        <v>1.4</v>
      </c>
      <c r="K21" s="98">
        <v>88.1</v>
      </c>
      <c r="L21" s="98">
        <v>11.9</v>
      </c>
      <c r="N21" s="49"/>
    </row>
    <row r="22" spans="1:17" x14ac:dyDescent="0.25">
      <c r="A22" s="201"/>
      <c r="B22" s="215"/>
      <c r="C22" s="9" t="s">
        <v>4</v>
      </c>
      <c r="D22" s="15">
        <v>100</v>
      </c>
      <c r="E22" s="98">
        <v>53.3</v>
      </c>
      <c r="F22" s="98">
        <v>43.6</v>
      </c>
      <c r="G22" s="106">
        <v>36.1</v>
      </c>
      <c r="H22" s="106">
        <v>7.46</v>
      </c>
      <c r="I22" s="98">
        <v>3.1</v>
      </c>
      <c r="J22" s="106">
        <v>1.1000000000000001</v>
      </c>
      <c r="K22" s="98">
        <v>89.3</v>
      </c>
      <c r="L22" s="98">
        <v>10.7</v>
      </c>
      <c r="M22" s="63"/>
      <c r="N22" s="49"/>
    </row>
    <row r="23" spans="1:17" x14ac:dyDescent="0.25">
      <c r="A23" s="213" t="s">
        <v>82</v>
      </c>
      <c r="B23" s="213" t="s">
        <v>18</v>
      </c>
      <c r="C23" s="9" t="s">
        <v>1</v>
      </c>
      <c r="D23" s="15">
        <v>100</v>
      </c>
      <c r="E23" s="98">
        <v>38.799999999999997</v>
      </c>
      <c r="F23" s="98">
        <v>52.9</v>
      </c>
      <c r="G23" s="106">
        <v>31.4</v>
      </c>
      <c r="H23" s="106">
        <v>21.48</v>
      </c>
      <c r="I23" s="98">
        <v>8.3000000000000007</v>
      </c>
      <c r="J23" s="106">
        <v>3.2</v>
      </c>
      <c r="K23" s="98">
        <v>83.53</v>
      </c>
      <c r="L23" s="98">
        <v>16.47</v>
      </c>
      <c r="N23" s="49"/>
      <c r="P23" s="49"/>
      <c r="Q23" s="49"/>
    </row>
    <row r="24" spans="1:17" x14ac:dyDescent="0.25">
      <c r="A24" s="214"/>
      <c r="B24" s="214"/>
      <c r="C24" s="9" t="s">
        <v>2</v>
      </c>
      <c r="D24" s="15">
        <v>100</v>
      </c>
      <c r="E24" s="98">
        <v>40.1</v>
      </c>
      <c r="F24" s="98">
        <v>53.6</v>
      </c>
      <c r="G24" s="106">
        <v>35</v>
      </c>
      <c r="H24" s="106">
        <v>18.600000000000001</v>
      </c>
      <c r="I24" s="98">
        <v>6.2</v>
      </c>
      <c r="J24" s="106">
        <v>2.9</v>
      </c>
      <c r="K24" s="98">
        <v>85.4</v>
      </c>
      <c r="L24" s="98">
        <v>14.6</v>
      </c>
      <c r="N24" s="49"/>
    </row>
    <row r="25" spans="1:17" x14ac:dyDescent="0.25">
      <c r="A25" s="214"/>
      <c r="B25" s="214"/>
      <c r="C25" s="9" t="s">
        <v>3</v>
      </c>
      <c r="D25" s="15">
        <v>100</v>
      </c>
      <c r="E25" s="98">
        <v>48</v>
      </c>
      <c r="F25" s="98">
        <v>46.9</v>
      </c>
      <c r="G25" s="106">
        <v>32.200000000000003</v>
      </c>
      <c r="H25" s="106">
        <v>14.7</v>
      </c>
      <c r="I25" s="98">
        <v>5.0999999999999996</v>
      </c>
      <c r="J25" s="106">
        <v>1.9</v>
      </c>
      <c r="K25" s="98">
        <v>87</v>
      </c>
      <c r="L25" s="98">
        <v>13</v>
      </c>
      <c r="N25" s="49"/>
    </row>
    <row r="26" spans="1:17" x14ac:dyDescent="0.25">
      <c r="A26" s="214"/>
      <c r="B26" s="215"/>
      <c r="C26" s="9" t="s">
        <v>4</v>
      </c>
      <c r="D26" s="15">
        <v>100</v>
      </c>
      <c r="E26" s="98">
        <v>48.8</v>
      </c>
      <c r="F26" s="98">
        <v>47</v>
      </c>
      <c r="G26" s="106">
        <v>33</v>
      </c>
      <c r="H26" s="106">
        <v>14</v>
      </c>
      <c r="I26" s="98">
        <v>4.2</v>
      </c>
      <c r="J26" s="106">
        <v>1.47</v>
      </c>
      <c r="K26" s="98">
        <v>87.8</v>
      </c>
      <c r="L26" s="98">
        <v>12.2</v>
      </c>
      <c r="N26" s="49"/>
    </row>
    <row r="27" spans="1:17" x14ac:dyDescent="0.25">
      <c r="A27" s="214"/>
      <c r="B27" s="213" t="s">
        <v>19</v>
      </c>
      <c r="C27" s="9" t="s">
        <v>1</v>
      </c>
      <c r="D27" s="15">
        <v>100</v>
      </c>
      <c r="E27" s="98">
        <v>38.520000000000003</v>
      </c>
      <c r="F27" s="98">
        <v>50.3</v>
      </c>
      <c r="G27" s="106">
        <v>39.200000000000003</v>
      </c>
      <c r="H27" s="106">
        <v>11.1</v>
      </c>
      <c r="I27" s="98">
        <v>11.2</v>
      </c>
      <c r="J27" s="106">
        <v>1.9</v>
      </c>
      <c r="K27" s="98">
        <v>73.900000000000006</v>
      </c>
      <c r="L27" s="98">
        <v>26.1</v>
      </c>
      <c r="N27" s="49"/>
    </row>
    <row r="28" spans="1:17" x14ac:dyDescent="0.25">
      <c r="A28" s="214"/>
      <c r="B28" s="214"/>
      <c r="C28" s="9" t="s">
        <v>2</v>
      </c>
      <c r="D28" s="15">
        <v>100</v>
      </c>
      <c r="E28" s="98">
        <v>39.700000000000003</v>
      </c>
      <c r="F28" s="98">
        <v>53.3</v>
      </c>
      <c r="G28" s="106">
        <v>43.47</v>
      </c>
      <c r="H28" s="106">
        <v>9.8000000000000007</v>
      </c>
      <c r="I28" s="98">
        <v>7.1</v>
      </c>
      <c r="J28" s="106">
        <v>1.8</v>
      </c>
      <c r="K28" s="98">
        <v>77.3</v>
      </c>
      <c r="L28" s="98">
        <v>22.7</v>
      </c>
      <c r="N28" s="49"/>
    </row>
    <row r="29" spans="1:17" x14ac:dyDescent="0.25">
      <c r="A29" s="214"/>
      <c r="B29" s="214"/>
      <c r="C29" s="9" t="s">
        <v>3</v>
      </c>
      <c r="D29" s="15">
        <v>100</v>
      </c>
      <c r="E29" s="98">
        <v>45.6</v>
      </c>
      <c r="F29" s="98">
        <v>48.8</v>
      </c>
      <c r="G29" s="106">
        <v>41.1</v>
      </c>
      <c r="H29" s="106">
        <v>7.8</v>
      </c>
      <c r="I29" s="98">
        <v>5.5</v>
      </c>
      <c r="J29" s="106">
        <v>1.4</v>
      </c>
      <c r="K29" s="98">
        <v>81.099999999999994</v>
      </c>
      <c r="L29" s="98">
        <v>18.899999999999999</v>
      </c>
      <c r="N29" s="49"/>
    </row>
    <row r="30" spans="1:17" x14ac:dyDescent="0.25">
      <c r="A30" s="215"/>
      <c r="B30" s="215"/>
      <c r="C30" s="9" t="s">
        <v>4</v>
      </c>
      <c r="D30" s="15">
        <v>100</v>
      </c>
      <c r="E30" s="98">
        <v>46.3</v>
      </c>
      <c r="F30" s="98">
        <v>49.6</v>
      </c>
      <c r="G30" s="106">
        <v>42.1</v>
      </c>
      <c r="H30" s="106">
        <v>7.52</v>
      </c>
      <c r="I30" s="98">
        <v>4.0999999999999996</v>
      </c>
      <c r="J30" s="106">
        <v>1.1000000000000001</v>
      </c>
      <c r="K30" s="98">
        <v>82.6</v>
      </c>
      <c r="L30" s="98">
        <v>17.399999999999999</v>
      </c>
      <c r="N30" s="49"/>
    </row>
    <row r="31" spans="1:17" x14ac:dyDescent="0.25">
      <c r="A31" s="199" t="s">
        <v>141</v>
      </c>
      <c r="B31" s="213" t="s">
        <v>20</v>
      </c>
      <c r="C31" s="9" t="s">
        <v>1</v>
      </c>
      <c r="D31" s="15">
        <v>100</v>
      </c>
      <c r="E31" s="98">
        <v>38.1</v>
      </c>
      <c r="F31" s="98">
        <v>51.6</v>
      </c>
      <c r="G31" s="106">
        <v>37.9</v>
      </c>
      <c r="H31" s="106">
        <v>13.7</v>
      </c>
      <c r="I31" s="98">
        <v>10.4</v>
      </c>
      <c r="J31" s="106">
        <v>2.6</v>
      </c>
      <c r="K31" s="98">
        <v>78.7</v>
      </c>
      <c r="L31" s="98">
        <v>21.3</v>
      </c>
      <c r="N31" s="49"/>
    </row>
    <row r="32" spans="1:17" x14ac:dyDescent="0.25">
      <c r="A32" s="200"/>
      <c r="B32" s="214"/>
      <c r="C32" s="9" t="s">
        <v>2</v>
      </c>
      <c r="D32" s="15">
        <v>100</v>
      </c>
      <c r="E32" s="98">
        <v>39.700000000000003</v>
      </c>
      <c r="F32" s="98">
        <v>53.4</v>
      </c>
      <c r="G32" s="106">
        <v>41.52</v>
      </c>
      <c r="H32" s="106">
        <v>11.9</v>
      </c>
      <c r="I32" s="98">
        <v>6.9</v>
      </c>
      <c r="J32" s="106">
        <v>2.4</v>
      </c>
      <c r="K32" s="98">
        <v>81.3</v>
      </c>
      <c r="L32" s="98">
        <v>18.7</v>
      </c>
      <c r="N32" s="49"/>
    </row>
    <row r="33" spans="1:15" x14ac:dyDescent="0.25">
      <c r="A33" s="200"/>
      <c r="B33" s="214"/>
      <c r="C33" s="9" t="s">
        <v>3</v>
      </c>
      <c r="D33" s="15">
        <v>100</v>
      </c>
      <c r="E33" s="98">
        <v>46.54</v>
      </c>
      <c r="F33" s="98">
        <v>48.3</v>
      </c>
      <c r="G33" s="106">
        <v>39.1</v>
      </c>
      <c r="H33" s="106">
        <v>9.3000000000000007</v>
      </c>
      <c r="I33" s="98">
        <v>5.0999999999999996</v>
      </c>
      <c r="J33" s="106">
        <v>1.7</v>
      </c>
      <c r="K33" s="98">
        <v>84.4</v>
      </c>
      <c r="L33" s="98">
        <v>15.6</v>
      </c>
      <c r="N33" s="49"/>
    </row>
    <row r="34" spans="1:15" x14ac:dyDescent="0.25">
      <c r="A34" s="200"/>
      <c r="B34" s="215"/>
      <c r="C34" s="9" t="s">
        <v>4</v>
      </c>
      <c r="D34" s="15">
        <v>100</v>
      </c>
      <c r="E34" s="98">
        <v>47.52</v>
      </c>
      <c r="F34" s="98">
        <v>48.48</v>
      </c>
      <c r="G34" s="106">
        <v>39.700000000000003</v>
      </c>
      <c r="H34" s="106">
        <v>8.8000000000000007</v>
      </c>
      <c r="I34" s="98">
        <v>4</v>
      </c>
      <c r="J34" s="106">
        <v>1.3</v>
      </c>
      <c r="K34" s="98">
        <v>85.5</v>
      </c>
      <c r="L34" s="98">
        <v>14.5</v>
      </c>
      <c r="N34" s="49"/>
    </row>
    <row r="35" spans="1:15" x14ac:dyDescent="0.25">
      <c r="A35" s="200"/>
      <c r="B35" s="213" t="s">
        <v>21</v>
      </c>
      <c r="C35" s="9" t="s">
        <v>1</v>
      </c>
      <c r="D35" s="15">
        <v>100</v>
      </c>
      <c r="E35" s="98">
        <v>39.4</v>
      </c>
      <c r="F35" s="98">
        <v>51</v>
      </c>
      <c r="G35" s="106">
        <v>32.200000000000003</v>
      </c>
      <c r="H35" s="106">
        <v>18.899999999999999</v>
      </c>
      <c r="I35" s="98">
        <v>9.6</v>
      </c>
      <c r="J35" s="106">
        <v>1.6</v>
      </c>
      <c r="K35" s="98">
        <v>72.599999999999994</v>
      </c>
      <c r="L35" s="98">
        <v>27.4</v>
      </c>
      <c r="N35" s="49"/>
    </row>
    <row r="36" spans="1:15" x14ac:dyDescent="0.25">
      <c r="A36" s="200"/>
      <c r="B36" s="214"/>
      <c r="C36" s="9" t="s">
        <v>2</v>
      </c>
      <c r="D36" s="15">
        <v>100</v>
      </c>
      <c r="E36" s="98">
        <v>39.4</v>
      </c>
      <c r="F36" s="98">
        <v>54</v>
      </c>
      <c r="G36" s="106">
        <v>37.1</v>
      </c>
      <c r="H36" s="106">
        <v>17</v>
      </c>
      <c r="I36" s="98">
        <v>6.55</v>
      </c>
      <c r="J36" s="106">
        <v>1.8</v>
      </c>
      <c r="K36" s="98">
        <v>76.7</v>
      </c>
      <c r="L36" s="98">
        <v>23.3</v>
      </c>
      <c r="N36" s="49"/>
    </row>
    <row r="37" spans="1:15" x14ac:dyDescent="0.25">
      <c r="A37" s="200"/>
      <c r="B37" s="214"/>
      <c r="C37" s="9" t="s">
        <v>3</v>
      </c>
      <c r="D37" s="15">
        <v>100</v>
      </c>
      <c r="E37" s="98">
        <v>45.7</v>
      </c>
      <c r="F37" s="98">
        <v>48.3</v>
      </c>
      <c r="G37" s="106">
        <v>34.700000000000003</v>
      </c>
      <c r="H37" s="106">
        <v>13.6</v>
      </c>
      <c r="I37" s="98">
        <v>6</v>
      </c>
      <c r="J37" s="106">
        <v>1.4</v>
      </c>
      <c r="K37" s="98">
        <v>79.599999999999994</v>
      </c>
      <c r="L37" s="98">
        <v>20.399999999999999</v>
      </c>
      <c r="N37" s="49"/>
    </row>
    <row r="38" spans="1:15" x14ac:dyDescent="0.25">
      <c r="A38" s="201"/>
      <c r="B38" s="215"/>
      <c r="C38" s="9" t="s">
        <v>4</v>
      </c>
      <c r="D38" s="15">
        <v>100</v>
      </c>
      <c r="E38" s="98">
        <v>45.8</v>
      </c>
      <c r="F38" s="98">
        <v>49.6</v>
      </c>
      <c r="G38" s="106">
        <v>35.9</v>
      </c>
      <c r="H38" s="106">
        <v>13.7</v>
      </c>
      <c r="I38" s="98">
        <v>4.5999999999999996</v>
      </c>
      <c r="J38" s="106">
        <v>1.2</v>
      </c>
      <c r="K38" s="98">
        <v>81.3</v>
      </c>
      <c r="L38" s="98">
        <v>18.7</v>
      </c>
      <c r="N38" s="49"/>
    </row>
    <row r="39" spans="1:15" x14ac:dyDescent="0.25">
      <c r="A39" s="213" t="s">
        <v>23</v>
      </c>
      <c r="B39" s="213" t="s">
        <v>23</v>
      </c>
      <c r="C39" s="9" t="s">
        <v>1</v>
      </c>
      <c r="D39" s="15">
        <v>100</v>
      </c>
      <c r="E39" s="98">
        <v>38.6</v>
      </c>
      <c r="F39" s="98">
        <v>51.2</v>
      </c>
      <c r="G39" s="106">
        <v>36.4</v>
      </c>
      <c r="H39" s="106">
        <v>14.9</v>
      </c>
      <c r="I39" s="98">
        <v>10.1</v>
      </c>
      <c r="J39" s="106">
        <v>2.4</v>
      </c>
      <c r="K39" s="98">
        <v>77.3</v>
      </c>
      <c r="L39" s="98">
        <v>22.7</v>
      </c>
      <c r="N39" s="49"/>
    </row>
    <row r="40" spans="1:15" x14ac:dyDescent="0.25">
      <c r="A40" s="214"/>
      <c r="B40" s="214"/>
      <c r="C40" s="9" t="s">
        <v>2</v>
      </c>
      <c r="D40" s="15">
        <v>100</v>
      </c>
      <c r="E40" s="98">
        <v>39.799999999999997</v>
      </c>
      <c r="F40" s="98">
        <v>53.4</v>
      </c>
      <c r="G40" s="106">
        <v>40.299999999999997</v>
      </c>
      <c r="H40" s="106">
        <v>13.1</v>
      </c>
      <c r="I40" s="98">
        <v>6.8</v>
      </c>
      <c r="J40" s="106">
        <v>2.2000000000000002</v>
      </c>
      <c r="K40" s="98">
        <v>80.2</v>
      </c>
      <c r="L40" s="98">
        <v>19.8</v>
      </c>
      <c r="N40" s="49"/>
    </row>
    <row r="41" spans="1:15" x14ac:dyDescent="0.25">
      <c r="A41" s="214"/>
      <c r="B41" s="214"/>
      <c r="C41" s="9" t="s">
        <v>3</v>
      </c>
      <c r="D41" s="15">
        <v>100</v>
      </c>
      <c r="E41" s="98">
        <v>46.52</v>
      </c>
      <c r="F41" s="98">
        <v>48.1</v>
      </c>
      <c r="G41" s="106">
        <v>37.799999999999997</v>
      </c>
      <c r="H41" s="106">
        <v>10.3</v>
      </c>
      <c r="I41" s="98">
        <v>5.4</v>
      </c>
      <c r="J41" s="106">
        <v>1.6</v>
      </c>
      <c r="K41" s="98">
        <v>83.2</v>
      </c>
      <c r="L41" s="98">
        <v>16.8</v>
      </c>
      <c r="N41" s="49"/>
    </row>
    <row r="42" spans="1:15" x14ac:dyDescent="0.25">
      <c r="A42" s="215"/>
      <c r="B42" s="215"/>
      <c r="C42" s="9" t="s">
        <v>4</v>
      </c>
      <c r="D42" s="14">
        <v>100</v>
      </c>
      <c r="E42" s="95">
        <v>47.2</v>
      </c>
      <c r="F42" s="95">
        <v>48.6</v>
      </c>
      <c r="G42" s="101">
        <v>38.700000000000003</v>
      </c>
      <c r="H42" s="101">
        <v>10</v>
      </c>
      <c r="I42" s="95">
        <v>4.2</v>
      </c>
      <c r="J42" s="101">
        <v>1.2</v>
      </c>
      <c r="K42" s="95">
        <v>84.4</v>
      </c>
      <c r="L42" s="95">
        <v>15.6</v>
      </c>
      <c r="N42" s="49"/>
    </row>
    <row r="43" spans="1:15" x14ac:dyDescent="0.25">
      <c r="A43" s="69"/>
      <c r="B43" s="69"/>
      <c r="C43" s="40"/>
      <c r="D43" s="41"/>
      <c r="E43" s="41"/>
      <c r="F43" s="41"/>
      <c r="G43" s="77"/>
      <c r="H43" s="77"/>
      <c r="I43" s="41"/>
      <c r="J43" s="77"/>
      <c r="K43" s="41"/>
      <c r="L43" s="41"/>
      <c r="O43" s="63"/>
    </row>
    <row r="44" spans="1:15" x14ac:dyDescent="0.25">
      <c r="A44" s="54" t="s">
        <v>140</v>
      </c>
    </row>
    <row r="45" spans="1:15" x14ac:dyDescent="0.25">
      <c r="A45" s="135" t="s">
        <v>145</v>
      </c>
      <c r="E45" s="64"/>
      <c r="F45" s="64"/>
      <c r="G45" s="83"/>
      <c r="H45" s="83"/>
      <c r="I45" s="64"/>
      <c r="J45" s="83"/>
    </row>
    <row r="46" spans="1:15" x14ac:dyDescent="0.25">
      <c r="A46" s="54" t="s">
        <v>102</v>
      </c>
      <c r="J46" s="86"/>
      <c r="K46" s="53"/>
    </row>
    <row r="47" spans="1:15" x14ac:dyDescent="0.25">
      <c r="A47" s="54" t="s">
        <v>157</v>
      </c>
    </row>
    <row r="48" spans="1:15" x14ac:dyDescent="0.25">
      <c r="A48" s="54" t="s">
        <v>78</v>
      </c>
    </row>
    <row r="49" spans="1:12" x14ac:dyDescent="0.25">
      <c r="A49" s="54" t="s">
        <v>172</v>
      </c>
      <c r="E49" s="44"/>
      <c r="F49" s="44"/>
      <c r="G49" s="44"/>
      <c r="H49" s="44"/>
    </row>
    <row r="50" spans="1:12" x14ac:dyDescent="0.25">
      <c r="A50" s="57"/>
      <c r="E50" s="44"/>
      <c r="F50" s="44"/>
      <c r="G50" s="44"/>
      <c r="H50" s="44"/>
      <c r="I50" s="44"/>
      <c r="J50" s="86"/>
    </row>
    <row r="51" spans="1:12" x14ac:dyDescent="0.25">
      <c r="C51" s="16"/>
      <c r="D51" s="52"/>
      <c r="E51" s="52"/>
      <c r="F51" s="85"/>
      <c r="G51" s="85"/>
      <c r="H51" s="52"/>
      <c r="I51" s="84"/>
      <c r="J51" s="16"/>
      <c r="L51"/>
    </row>
    <row r="52" spans="1:12" x14ac:dyDescent="0.25">
      <c r="A52" s="107"/>
      <c r="E52" s="52"/>
      <c r="F52" s="52"/>
      <c r="G52" s="85"/>
      <c r="H52" s="85"/>
      <c r="I52" s="52"/>
    </row>
    <row r="53" spans="1:12" x14ac:dyDescent="0.25">
      <c r="I53" s="52"/>
    </row>
    <row r="54" spans="1:12" x14ac:dyDescent="0.25">
      <c r="I54" s="52"/>
    </row>
    <row r="55" spans="1:12" x14ac:dyDescent="0.25">
      <c r="I55" s="53"/>
    </row>
  </sheetData>
  <customSheetViews>
    <customSheetView guid="{DE6C7F13-C458-4EDF-B213-30FB397A5644}" scale="85">
      <selection activeCell="M10" sqref="M10"/>
      <pageMargins left="0.7" right="0.7" top="0.75" bottom="0.75" header="0.3" footer="0.3"/>
      <pageSetup paperSize="9" orientation="portrait" horizontalDpi="300" verticalDpi="300" r:id="rId1"/>
    </customSheetView>
  </customSheetViews>
  <mergeCells count="15">
    <mergeCell ref="A3:A10"/>
    <mergeCell ref="B3:B6"/>
    <mergeCell ref="B7:B10"/>
    <mergeCell ref="A11:A22"/>
    <mergeCell ref="B11:B14"/>
    <mergeCell ref="B15:B18"/>
    <mergeCell ref="B19:B22"/>
    <mergeCell ref="A39:A42"/>
    <mergeCell ref="B39:B42"/>
    <mergeCell ref="A23:A30"/>
    <mergeCell ref="B23:B26"/>
    <mergeCell ref="B27:B30"/>
    <mergeCell ref="A31:A38"/>
    <mergeCell ref="B31:B34"/>
    <mergeCell ref="B35:B38"/>
  </mergeCells>
  <pageMargins left="0.7" right="0.7" top="0.75" bottom="0.75" header="0.3" footer="0.3"/>
  <pageSetup paperSize="9" orientation="portrait" horizontalDpi="300" verticalDpi="300"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41"/>
  <sheetViews>
    <sheetView zoomScale="160" zoomScaleNormal="160" workbookViewId="0">
      <selection activeCell="A36" sqref="A36"/>
    </sheetView>
  </sheetViews>
  <sheetFormatPr baseColWidth="10" defaultRowHeight="15" x14ac:dyDescent="0.25"/>
  <cols>
    <col min="1" max="1" width="16.140625" customWidth="1"/>
    <col min="2" max="2" width="26.7109375" customWidth="1"/>
    <col min="3" max="3" width="12.5703125" customWidth="1"/>
    <col min="4" max="4" width="11.7109375" customWidth="1"/>
    <col min="5" max="6" width="24" customWidth="1"/>
    <col min="7" max="7" width="17.7109375" style="78" customWidth="1"/>
    <col min="8" max="8" width="21.7109375" style="78" customWidth="1"/>
    <col min="9" max="9" width="25.140625" customWidth="1"/>
    <col min="10" max="10" width="22" style="78" customWidth="1"/>
    <col min="11" max="11" width="18.7109375" customWidth="1"/>
    <col min="12" max="12" width="17.28515625" customWidth="1"/>
  </cols>
  <sheetData>
    <row r="1" spans="1:12" x14ac:dyDescent="0.25">
      <c r="A1" s="21" t="s">
        <v>136</v>
      </c>
      <c r="B1" s="21"/>
      <c r="C1" s="21"/>
      <c r="D1" s="21"/>
      <c r="E1" s="21"/>
      <c r="F1" s="21"/>
      <c r="G1" s="76"/>
      <c r="H1" s="76"/>
      <c r="I1" s="21"/>
      <c r="J1" s="76"/>
      <c r="K1" s="21"/>
      <c r="L1" s="21"/>
    </row>
    <row r="2" spans="1:12" ht="68.25" customHeight="1" x14ac:dyDescent="0.25">
      <c r="A2" s="66" t="s">
        <v>14</v>
      </c>
      <c r="B2" s="66" t="s">
        <v>11</v>
      </c>
      <c r="C2" s="66" t="s">
        <v>0</v>
      </c>
      <c r="D2" s="66" t="s">
        <v>42</v>
      </c>
      <c r="E2" s="66" t="s">
        <v>130</v>
      </c>
      <c r="F2" s="66" t="s">
        <v>131</v>
      </c>
      <c r="G2" s="10" t="s">
        <v>80</v>
      </c>
      <c r="H2" s="10" t="s">
        <v>75</v>
      </c>
      <c r="I2" s="162" t="s">
        <v>143</v>
      </c>
      <c r="J2" s="10" t="s">
        <v>81</v>
      </c>
      <c r="K2" s="70" t="s">
        <v>43</v>
      </c>
      <c r="L2" s="70" t="s">
        <v>44</v>
      </c>
    </row>
    <row r="3" spans="1:12" x14ac:dyDescent="0.25">
      <c r="A3" s="202" t="s">
        <v>15</v>
      </c>
      <c r="B3" s="202" t="s">
        <v>12</v>
      </c>
      <c r="C3" s="2" t="s">
        <v>1</v>
      </c>
      <c r="D3" s="20">
        <v>100</v>
      </c>
      <c r="E3" s="102">
        <v>31.3</v>
      </c>
      <c r="F3" s="102">
        <v>47.9</v>
      </c>
      <c r="G3" s="105">
        <v>41.7</v>
      </c>
      <c r="H3" s="105">
        <v>6.2</v>
      </c>
      <c r="I3" s="102">
        <v>20.9</v>
      </c>
      <c r="J3" s="105">
        <v>2.2999999999999998</v>
      </c>
      <c r="K3" s="102">
        <v>62.8</v>
      </c>
      <c r="L3" s="102">
        <v>37.200000000000003</v>
      </c>
    </row>
    <row r="4" spans="1:12" x14ac:dyDescent="0.25">
      <c r="A4" s="203"/>
      <c r="B4" s="203"/>
      <c r="C4" s="2" t="s">
        <v>2</v>
      </c>
      <c r="D4" s="20">
        <v>100</v>
      </c>
      <c r="E4" s="102">
        <v>32.299999999999997</v>
      </c>
      <c r="F4" s="102">
        <v>55.7</v>
      </c>
      <c r="G4" s="105">
        <v>49.7</v>
      </c>
      <c r="H4" s="105">
        <v>6</v>
      </c>
      <c r="I4" s="102">
        <v>12</v>
      </c>
      <c r="J4" s="105">
        <v>2.1</v>
      </c>
      <c r="K4" s="102">
        <v>65.7</v>
      </c>
      <c r="L4" s="102">
        <v>34.299999999999997</v>
      </c>
    </row>
    <row r="5" spans="1:12" x14ac:dyDescent="0.25">
      <c r="A5" s="203"/>
      <c r="B5" s="203"/>
      <c r="C5" s="2" t="s">
        <v>3</v>
      </c>
      <c r="D5" s="20">
        <v>100</v>
      </c>
      <c r="E5" s="102">
        <v>36.1</v>
      </c>
      <c r="F5" s="102">
        <v>50.8</v>
      </c>
      <c r="G5" s="105">
        <v>45.2</v>
      </c>
      <c r="H5" s="105">
        <v>5.7</v>
      </c>
      <c r="I5" s="102">
        <v>13</v>
      </c>
      <c r="J5" s="105">
        <v>1.6</v>
      </c>
      <c r="K5" s="102">
        <v>67.599999999999994</v>
      </c>
      <c r="L5" s="102">
        <v>32.4</v>
      </c>
    </row>
    <row r="6" spans="1:12" x14ac:dyDescent="0.25">
      <c r="A6" s="203"/>
      <c r="B6" s="204"/>
      <c r="C6" s="2" t="s">
        <v>4</v>
      </c>
      <c r="D6" s="20">
        <v>100</v>
      </c>
      <c r="E6" s="102">
        <v>38.9</v>
      </c>
      <c r="F6" s="102">
        <v>51.51</v>
      </c>
      <c r="G6" s="105">
        <v>46.5</v>
      </c>
      <c r="H6" s="105">
        <v>5</v>
      </c>
      <c r="I6" s="102">
        <v>9.5399999999999991</v>
      </c>
      <c r="J6" s="105">
        <v>1.4</v>
      </c>
      <c r="K6" s="102">
        <v>67.400000000000006</v>
      </c>
      <c r="L6" s="102">
        <v>32.6</v>
      </c>
    </row>
    <row r="7" spans="1:12" x14ac:dyDescent="0.25">
      <c r="A7" s="203"/>
      <c r="B7" s="202" t="s">
        <v>13</v>
      </c>
      <c r="C7" s="2" t="s">
        <v>1</v>
      </c>
      <c r="D7" s="20">
        <v>100</v>
      </c>
      <c r="E7" s="102">
        <v>36.299999999999997</v>
      </c>
      <c r="F7" s="102">
        <v>53.6</v>
      </c>
      <c r="G7" s="105">
        <v>36</v>
      </c>
      <c r="H7" s="105">
        <v>17.600000000000001</v>
      </c>
      <c r="I7" s="102">
        <v>10.1</v>
      </c>
      <c r="J7" s="105">
        <v>2.8</v>
      </c>
      <c r="K7" s="102">
        <v>79.8</v>
      </c>
      <c r="L7" s="102">
        <v>20.2</v>
      </c>
    </row>
    <row r="8" spans="1:12" x14ac:dyDescent="0.25">
      <c r="A8" s="203"/>
      <c r="B8" s="203"/>
      <c r="C8" s="2" t="s">
        <v>2</v>
      </c>
      <c r="D8" s="20">
        <v>100</v>
      </c>
      <c r="E8" s="102">
        <v>34.1</v>
      </c>
      <c r="F8" s="102">
        <v>58.51</v>
      </c>
      <c r="G8" s="105">
        <v>41.9</v>
      </c>
      <c r="H8" s="105">
        <v>16.600000000000001</v>
      </c>
      <c r="I8" s="102">
        <v>7.4</v>
      </c>
      <c r="J8" s="105">
        <v>2.4</v>
      </c>
      <c r="K8" s="102">
        <v>81.2</v>
      </c>
      <c r="L8" s="102">
        <v>18.8</v>
      </c>
    </row>
    <row r="9" spans="1:12" x14ac:dyDescent="0.25">
      <c r="A9" s="203"/>
      <c r="B9" s="203"/>
      <c r="C9" s="2" t="s">
        <v>3</v>
      </c>
      <c r="D9" s="20">
        <v>100</v>
      </c>
      <c r="E9" s="102">
        <v>40.299999999999997</v>
      </c>
      <c r="F9" s="102">
        <v>52.9</v>
      </c>
      <c r="G9" s="105">
        <v>38.520000000000003</v>
      </c>
      <c r="H9" s="105">
        <v>14.4</v>
      </c>
      <c r="I9" s="102">
        <v>6.7</v>
      </c>
      <c r="J9" s="105">
        <v>1.7</v>
      </c>
      <c r="K9" s="102">
        <v>81.599999999999994</v>
      </c>
      <c r="L9" s="102">
        <v>18.399999999999999</v>
      </c>
    </row>
    <row r="10" spans="1:12" x14ac:dyDescent="0.25">
      <c r="A10" s="204"/>
      <c r="B10" s="204"/>
      <c r="C10" s="2" t="s">
        <v>4</v>
      </c>
      <c r="D10" s="20">
        <v>100</v>
      </c>
      <c r="E10" s="102">
        <v>39.799999999999997</v>
      </c>
      <c r="F10" s="102">
        <v>54.4</v>
      </c>
      <c r="G10" s="105">
        <v>38.9</v>
      </c>
      <c r="H10" s="105">
        <v>15.5</v>
      </c>
      <c r="I10" s="102">
        <v>5.8</v>
      </c>
      <c r="J10" s="105">
        <v>1.3</v>
      </c>
      <c r="K10" s="102">
        <v>82.4</v>
      </c>
      <c r="L10" s="102">
        <v>17.600000000000001</v>
      </c>
    </row>
    <row r="11" spans="1:12" x14ac:dyDescent="0.25">
      <c r="A11" s="202" t="s">
        <v>48</v>
      </c>
      <c r="B11" s="202" t="s">
        <v>12</v>
      </c>
      <c r="C11" s="2" t="s">
        <v>1</v>
      </c>
      <c r="D11" s="20">
        <v>100</v>
      </c>
      <c r="E11" s="102">
        <v>33.6</v>
      </c>
      <c r="F11" s="102">
        <v>50</v>
      </c>
      <c r="G11" s="105">
        <v>42</v>
      </c>
      <c r="H11" s="105">
        <v>8</v>
      </c>
      <c r="I11" s="102">
        <v>16.399999999999999</v>
      </c>
      <c r="J11" s="105">
        <v>2.4</v>
      </c>
      <c r="K11" s="102">
        <v>64.8</v>
      </c>
      <c r="L11" s="102">
        <v>35.200000000000003</v>
      </c>
    </row>
    <row r="12" spans="1:12" x14ac:dyDescent="0.25">
      <c r="A12" s="203"/>
      <c r="B12" s="203"/>
      <c r="C12" s="2" t="s">
        <v>2</v>
      </c>
      <c r="D12" s="20">
        <v>100</v>
      </c>
      <c r="E12" s="102">
        <v>34.700000000000003</v>
      </c>
      <c r="F12" s="102">
        <v>55.47</v>
      </c>
      <c r="G12" s="105">
        <v>48.2</v>
      </c>
      <c r="H12" s="105">
        <v>7.3</v>
      </c>
      <c r="I12" s="102">
        <v>9.8000000000000007</v>
      </c>
      <c r="J12" s="105">
        <v>2.2999999999999998</v>
      </c>
      <c r="K12" s="102">
        <v>68.5</v>
      </c>
      <c r="L12" s="102">
        <v>31.5</v>
      </c>
    </row>
    <row r="13" spans="1:12" x14ac:dyDescent="0.25">
      <c r="A13" s="203"/>
      <c r="B13" s="203"/>
      <c r="C13" s="2" t="s">
        <v>3</v>
      </c>
      <c r="D13" s="20">
        <v>100</v>
      </c>
      <c r="E13" s="102">
        <v>41</v>
      </c>
      <c r="F13" s="102">
        <v>51.6</v>
      </c>
      <c r="G13" s="105">
        <v>45.4</v>
      </c>
      <c r="H13" s="105">
        <v>6.2</v>
      </c>
      <c r="I13" s="102">
        <v>7.4</v>
      </c>
      <c r="J13" s="105">
        <v>1.7</v>
      </c>
      <c r="K13" s="102">
        <v>73.400000000000006</v>
      </c>
      <c r="L13" s="102">
        <v>26.6</v>
      </c>
    </row>
    <row r="14" spans="1:12" x14ac:dyDescent="0.25">
      <c r="A14" s="203"/>
      <c r="B14" s="204"/>
      <c r="C14" s="2" t="s">
        <v>4</v>
      </c>
      <c r="D14" s="20">
        <v>100</v>
      </c>
      <c r="E14" s="102">
        <v>42.1</v>
      </c>
      <c r="F14" s="102">
        <v>52.8</v>
      </c>
      <c r="G14" s="105">
        <v>46.8</v>
      </c>
      <c r="H14" s="105">
        <v>6</v>
      </c>
      <c r="I14" s="102">
        <v>5</v>
      </c>
      <c r="J14" s="105">
        <v>1.3</v>
      </c>
      <c r="K14" s="102">
        <v>75.2</v>
      </c>
      <c r="L14" s="102">
        <v>24.8</v>
      </c>
    </row>
    <row r="15" spans="1:12" x14ac:dyDescent="0.25">
      <c r="A15" s="203"/>
      <c r="B15" s="202" t="s">
        <v>13</v>
      </c>
      <c r="C15" s="2" t="s">
        <v>1</v>
      </c>
      <c r="D15" s="20">
        <v>100</v>
      </c>
      <c r="E15" s="102">
        <v>37.6</v>
      </c>
      <c r="F15" s="102">
        <v>53.7</v>
      </c>
      <c r="G15" s="105">
        <v>32.700000000000003</v>
      </c>
      <c r="H15" s="105">
        <v>21</v>
      </c>
      <c r="I15" s="102">
        <v>8.8000000000000007</v>
      </c>
      <c r="J15" s="105">
        <v>2.7</v>
      </c>
      <c r="K15" s="102">
        <v>80.900000000000006</v>
      </c>
      <c r="L15" s="102">
        <v>19.100000000000001</v>
      </c>
    </row>
    <row r="16" spans="1:12" x14ac:dyDescent="0.25">
      <c r="A16" s="203"/>
      <c r="B16" s="203"/>
      <c r="C16" s="2" t="s">
        <v>2</v>
      </c>
      <c r="D16" s="20">
        <v>100</v>
      </c>
      <c r="E16" s="102">
        <v>37.6</v>
      </c>
      <c r="F16" s="102">
        <v>56.6</v>
      </c>
      <c r="G16" s="105">
        <v>37.54</v>
      </c>
      <c r="H16" s="105">
        <v>19.100000000000001</v>
      </c>
      <c r="I16" s="102">
        <v>5.7</v>
      </c>
      <c r="J16" s="105">
        <v>2.4</v>
      </c>
      <c r="K16" s="102">
        <v>84</v>
      </c>
      <c r="L16" s="102">
        <v>16</v>
      </c>
    </row>
    <row r="17" spans="1:12" x14ac:dyDescent="0.25">
      <c r="A17" s="203"/>
      <c r="B17" s="203"/>
      <c r="C17" s="2" t="s">
        <v>3</v>
      </c>
      <c r="D17" s="20">
        <v>100</v>
      </c>
      <c r="E17" s="102">
        <v>45.2</v>
      </c>
      <c r="F17" s="102">
        <v>49.9</v>
      </c>
      <c r="G17" s="105">
        <v>34.200000000000003</v>
      </c>
      <c r="H17" s="105">
        <v>15.7</v>
      </c>
      <c r="I17" s="102">
        <v>4.9000000000000004</v>
      </c>
      <c r="J17" s="105">
        <v>1.7</v>
      </c>
      <c r="K17" s="102">
        <v>85.7</v>
      </c>
      <c r="L17" s="102">
        <v>14.3</v>
      </c>
    </row>
    <row r="18" spans="1:12" x14ac:dyDescent="0.25">
      <c r="A18" s="204"/>
      <c r="B18" s="204"/>
      <c r="C18" s="2" t="s">
        <v>4</v>
      </c>
      <c r="D18" s="20">
        <v>100</v>
      </c>
      <c r="E18" s="102">
        <v>45.4</v>
      </c>
      <c r="F18" s="102">
        <v>50.8</v>
      </c>
      <c r="G18" s="105">
        <v>35.4</v>
      </c>
      <c r="H18" s="105">
        <v>15.4</v>
      </c>
      <c r="I18" s="102">
        <v>3.8</v>
      </c>
      <c r="J18" s="105">
        <v>1.3</v>
      </c>
      <c r="K18" s="102">
        <v>87.1</v>
      </c>
      <c r="L18" s="102">
        <v>12.9</v>
      </c>
    </row>
    <row r="19" spans="1:12" x14ac:dyDescent="0.25">
      <c r="A19" s="202" t="s">
        <v>17</v>
      </c>
      <c r="B19" s="202" t="s">
        <v>12</v>
      </c>
      <c r="C19" s="2" t="s">
        <v>1</v>
      </c>
      <c r="D19" s="20">
        <v>100</v>
      </c>
      <c r="E19" s="102">
        <v>41.2</v>
      </c>
      <c r="F19" s="102">
        <v>49.8</v>
      </c>
      <c r="G19" s="105">
        <v>40.200000000000003</v>
      </c>
      <c r="H19" s="105">
        <v>9.6</v>
      </c>
      <c r="I19" s="102">
        <v>9</v>
      </c>
      <c r="J19" s="105">
        <v>1.9</v>
      </c>
      <c r="K19" s="102">
        <v>76.599999999999994</v>
      </c>
      <c r="L19" s="102">
        <v>23.4</v>
      </c>
    </row>
    <row r="20" spans="1:12" x14ac:dyDescent="0.25">
      <c r="A20" s="203"/>
      <c r="B20" s="203"/>
      <c r="C20" s="2" t="s">
        <v>2</v>
      </c>
      <c r="D20" s="20">
        <v>100</v>
      </c>
      <c r="E20" s="102">
        <v>43.7</v>
      </c>
      <c r="F20" s="102">
        <v>50.1</v>
      </c>
      <c r="G20" s="105">
        <v>42.3</v>
      </c>
      <c r="H20" s="105">
        <v>7.9</v>
      </c>
      <c r="I20" s="102">
        <v>6.2</v>
      </c>
      <c r="J20" s="105">
        <v>1.7</v>
      </c>
      <c r="K20" s="102">
        <v>80.2</v>
      </c>
      <c r="L20" s="102">
        <v>19.8</v>
      </c>
    </row>
    <row r="21" spans="1:12" x14ac:dyDescent="0.25">
      <c r="A21" s="203"/>
      <c r="B21" s="203"/>
      <c r="C21" s="2" t="s">
        <v>3</v>
      </c>
      <c r="D21" s="20">
        <v>100</v>
      </c>
      <c r="E21" s="102">
        <v>50.4</v>
      </c>
      <c r="F21" s="102">
        <v>45.8</v>
      </c>
      <c r="G21" s="105">
        <v>39.799999999999997</v>
      </c>
      <c r="H21" s="105">
        <v>5.9</v>
      </c>
      <c r="I21" s="102">
        <v>3.9</v>
      </c>
      <c r="J21" s="105">
        <v>1.3</v>
      </c>
      <c r="K21" s="102">
        <v>84.4</v>
      </c>
      <c r="L21" s="102">
        <v>15.6</v>
      </c>
    </row>
    <row r="22" spans="1:12" x14ac:dyDescent="0.25">
      <c r="A22" s="203"/>
      <c r="B22" s="204"/>
      <c r="C22" s="2" t="s">
        <v>4</v>
      </c>
      <c r="D22" s="20">
        <v>100</v>
      </c>
      <c r="E22" s="102">
        <v>51.4</v>
      </c>
      <c r="F22" s="102">
        <v>45.4</v>
      </c>
      <c r="G22" s="105">
        <v>40.51</v>
      </c>
      <c r="H22" s="105">
        <v>4.9000000000000004</v>
      </c>
      <c r="I22" s="102">
        <v>3.2</v>
      </c>
      <c r="J22" s="105">
        <v>1</v>
      </c>
      <c r="K22" s="102">
        <v>85.9</v>
      </c>
      <c r="L22" s="102">
        <v>14.1</v>
      </c>
    </row>
    <row r="23" spans="1:12" x14ac:dyDescent="0.25">
      <c r="A23" s="203"/>
      <c r="B23" s="202" t="s">
        <v>13</v>
      </c>
      <c r="C23" s="2" t="s">
        <v>1</v>
      </c>
      <c r="D23" s="20">
        <v>100</v>
      </c>
      <c r="E23" s="102">
        <v>43.46</v>
      </c>
      <c r="F23" s="102">
        <v>50.6</v>
      </c>
      <c r="G23" s="105">
        <v>31.8</v>
      </c>
      <c r="H23" s="105">
        <v>18.8</v>
      </c>
      <c r="I23" s="102">
        <v>5.9</v>
      </c>
      <c r="J23" s="105">
        <v>2.2999999999999998</v>
      </c>
      <c r="K23" s="102">
        <v>85.4</v>
      </c>
      <c r="L23" s="102">
        <v>14.6</v>
      </c>
    </row>
    <row r="24" spans="1:12" x14ac:dyDescent="0.25">
      <c r="A24" s="203"/>
      <c r="B24" s="203"/>
      <c r="C24" s="2" t="s">
        <v>2</v>
      </c>
      <c r="D24" s="20">
        <v>100</v>
      </c>
      <c r="E24" s="102">
        <v>46.8</v>
      </c>
      <c r="F24" s="102">
        <v>48.3</v>
      </c>
      <c r="G24" s="105">
        <v>33.200000000000003</v>
      </c>
      <c r="H24" s="105">
        <v>15.1</v>
      </c>
      <c r="I24" s="102">
        <v>4.8</v>
      </c>
      <c r="J24" s="105">
        <v>2.2999999999999998</v>
      </c>
      <c r="K24" s="102">
        <v>87.9</v>
      </c>
      <c r="L24" s="102">
        <v>12.1</v>
      </c>
    </row>
    <row r="25" spans="1:12" x14ac:dyDescent="0.25">
      <c r="A25" s="203"/>
      <c r="B25" s="203"/>
      <c r="C25" s="2" t="s">
        <v>3</v>
      </c>
      <c r="D25" s="20">
        <v>100</v>
      </c>
      <c r="E25" s="102">
        <v>53.9</v>
      </c>
      <c r="F25" s="102">
        <v>42.6</v>
      </c>
      <c r="G25" s="105">
        <v>32</v>
      </c>
      <c r="H25" s="105">
        <v>10.6</v>
      </c>
      <c r="I25" s="102">
        <v>3.5</v>
      </c>
      <c r="J25" s="105">
        <v>1.5</v>
      </c>
      <c r="K25" s="102">
        <v>91.4</v>
      </c>
      <c r="L25" s="102">
        <v>8.6</v>
      </c>
    </row>
    <row r="26" spans="1:12" x14ac:dyDescent="0.25">
      <c r="A26" s="204"/>
      <c r="B26" s="204"/>
      <c r="C26" s="2" t="s">
        <v>4</v>
      </c>
      <c r="D26" s="20">
        <v>100</v>
      </c>
      <c r="E26" s="102">
        <v>55</v>
      </c>
      <c r="F26" s="102">
        <v>42</v>
      </c>
      <c r="G26" s="105">
        <v>32.299999999999997</v>
      </c>
      <c r="H26" s="105">
        <v>9.6999999999999993</v>
      </c>
      <c r="I26" s="102">
        <v>3</v>
      </c>
      <c r="J26" s="105">
        <v>1.3</v>
      </c>
      <c r="K26" s="102">
        <v>92.3</v>
      </c>
      <c r="L26" s="102">
        <v>7.7</v>
      </c>
    </row>
    <row r="27" spans="1:12" x14ac:dyDescent="0.25">
      <c r="A27" s="202" t="s">
        <v>23</v>
      </c>
      <c r="B27" s="202" t="s">
        <v>23</v>
      </c>
      <c r="C27" s="2" t="s">
        <v>1</v>
      </c>
      <c r="D27" s="20">
        <v>100</v>
      </c>
      <c r="E27" s="102">
        <v>38.6</v>
      </c>
      <c r="F27" s="102">
        <v>51.2</v>
      </c>
      <c r="G27" s="105">
        <v>36.4</v>
      </c>
      <c r="H27" s="105">
        <v>14.9</v>
      </c>
      <c r="I27" s="102">
        <v>10.1</v>
      </c>
      <c r="J27" s="105">
        <v>2.4</v>
      </c>
      <c r="K27" s="102">
        <v>77.3</v>
      </c>
      <c r="L27" s="102">
        <v>22.7</v>
      </c>
    </row>
    <row r="28" spans="1:12" x14ac:dyDescent="0.25">
      <c r="A28" s="203"/>
      <c r="B28" s="203"/>
      <c r="C28" s="2" t="s">
        <v>2</v>
      </c>
      <c r="D28" s="20">
        <v>100</v>
      </c>
      <c r="E28" s="102">
        <v>39.799999999999997</v>
      </c>
      <c r="F28" s="102">
        <v>53.4</v>
      </c>
      <c r="G28" s="105">
        <v>40.299999999999997</v>
      </c>
      <c r="H28" s="105">
        <v>13.1</v>
      </c>
      <c r="I28" s="102">
        <v>6.8</v>
      </c>
      <c r="J28" s="105">
        <v>2.2000000000000002</v>
      </c>
      <c r="K28" s="102">
        <v>80.2</v>
      </c>
      <c r="L28" s="102">
        <v>19.8</v>
      </c>
    </row>
    <row r="29" spans="1:12" x14ac:dyDescent="0.25">
      <c r="A29" s="203"/>
      <c r="B29" s="203"/>
      <c r="C29" s="2" t="s">
        <v>3</v>
      </c>
      <c r="D29" s="20">
        <v>100</v>
      </c>
      <c r="E29" s="102">
        <v>46.52</v>
      </c>
      <c r="F29" s="102">
        <v>48.1</v>
      </c>
      <c r="G29" s="105">
        <v>37.799999999999997</v>
      </c>
      <c r="H29" s="105">
        <v>10.3</v>
      </c>
      <c r="I29" s="102">
        <v>5.4</v>
      </c>
      <c r="J29" s="105">
        <v>1.6</v>
      </c>
      <c r="K29" s="102">
        <v>83.2</v>
      </c>
      <c r="L29" s="102">
        <v>16.8</v>
      </c>
    </row>
    <row r="30" spans="1:12" x14ac:dyDescent="0.25">
      <c r="A30" s="204"/>
      <c r="B30" s="204"/>
      <c r="C30" s="2" t="s">
        <v>4</v>
      </c>
      <c r="D30" s="20">
        <v>100</v>
      </c>
      <c r="E30" s="102">
        <v>47.2</v>
      </c>
      <c r="F30" s="102">
        <v>48.6</v>
      </c>
      <c r="G30" s="105">
        <v>38.700000000000003</v>
      </c>
      <c r="H30" s="105">
        <v>10</v>
      </c>
      <c r="I30" s="102">
        <v>4.2</v>
      </c>
      <c r="J30" s="105">
        <v>1.2</v>
      </c>
      <c r="K30" s="102">
        <v>84.4</v>
      </c>
      <c r="L30" s="102">
        <v>15.6</v>
      </c>
    </row>
    <row r="31" spans="1:12" x14ac:dyDescent="0.25">
      <c r="C31" s="68"/>
      <c r="D31" s="38"/>
      <c r="E31" s="38"/>
      <c r="F31" s="38"/>
      <c r="G31" s="38"/>
      <c r="H31" s="38"/>
      <c r="I31" s="38"/>
      <c r="J31" s="38"/>
      <c r="K31" s="38"/>
      <c r="L31" s="38"/>
    </row>
    <row r="32" spans="1:12" x14ac:dyDescent="0.25">
      <c r="A32" s="135" t="s">
        <v>142</v>
      </c>
    </row>
    <row r="33" spans="1:9" x14ac:dyDescent="0.25">
      <c r="A33" s="54" t="s">
        <v>103</v>
      </c>
    </row>
    <row r="34" spans="1:9" x14ac:dyDescent="0.25">
      <c r="A34" s="54" t="s">
        <v>163</v>
      </c>
    </row>
    <row r="35" spans="1:9" x14ac:dyDescent="0.25">
      <c r="A35" s="54" t="s">
        <v>78</v>
      </c>
      <c r="E35" s="44"/>
      <c r="F35" s="44"/>
      <c r="G35" s="44"/>
      <c r="H35" s="44"/>
    </row>
    <row r="36" spans="1:9" x14ac:dyDescent="0.25">
      <c r="A36" s="54" t="s">
        <v>171</v>
      </c>
    </row>
    <row r="37" spans="1:9" x14ac:dyDescent="0.25">
      <c r="A37" s="67"/>
      <c r="B37" s="67"/>
      <c r="C37" s="67"/>
      <c r="D37" s="67"/>
      <c r="E37" s="67"/>
      <c r="F37" s="67"/>
      <c r="G37" s="145"/>
      <c r="H37" s="145"/>
      <c r="I37" s="67"/>
    </row>
    <row r="38" spans="1:9" x14ac:dyDescent="0.25">
      <c r="A38" s="143"/>
      <c r="B38" s="146"/>
      <c r="C38" s="67"/>
      <c r="D38" s="67"/>
      <c r="E38" s="147"/>
      <c r="F38" s="147"/>
      <c r="G38" s="147"/>
      <c r="H38" s="147"/>
      <c r="I38" s="147"/>
    </row>
    <row r="39" spans="1:9" x14ac:dyDescent="0.25">
      <c r="A39" s="143"/>
      <c r="B39" s="146"/>
      <c r="C39" s="67"/>
      <c r="D39" s="67"/>
      <c r="E39" s="147"/>
      <c r="F39" s="147"/>
      <c r="G39" s="147"/>
      <c r="H39" s="147"/>
      <c r="I39" s="147"/>
    </row>
    <row r="40" spans="1:9" x14ac:dyDescent="0.25">
      <c r="A40" s="67"/>
      <c r="B40" s="67"/>
      <c r="C40" s="67"/>
      <c r="D40" s="67"/>
      <c r="E40" s="147"/>
      <c r="F40" s="147"/>
      <c r="G40" s="147"/>
      <c r="H40" s="147"/>
      <c r="I40" s="147"/>
    </row>
    <row r="41" spans="1:9" x14ac:dyDescent="0.25">
      <c r="A41" s="67"/>
      <c r="B41" s="67"/>
      <c r="C41" s="67"/>
      <c r="D41" s="67"/>
      <c r="E41" s="67"/>
      <c r="F41" s="67"/>
      <c r="G41" s="145"/>
      <c r="H41" s="145"/>
      <c r="I41" s="67"/>
    </row>
  </sheetData>
  <customSheetViews>
    <customSheetView guid="{DE6C7F13-C458-4EDF-B213-30FB397A5644}" scale="70">
      <selection activeCell="K23" sqref="K23:K26"/>
      <pageMargins left="0.7" right="0.7" top="0.75" bottom="0.75" header="0.3" footer="0.3"/>
      <pageSetup paperSize="9" orientation="portrait" horizontalDpi="300" verticalDpi="300" r:id="rId1"/>
    </customSheetView>
  </customSheetViews>
  <mergeCells count="11">
    <mergeCell ref="A27:A30"/>
    <mergeCell ref="B27:B30"/>
    <mergeCell ref="A3:A10"/>
    <mergeCell ref="B3:B6"/>
    <mergeCell ref="B7:B10"/>
    <mergeCell ref="A11:A18"/>
    <mergeCell ref="B11:B14"/>
    <mergeCell ref="B15:B18"/>
    <mergeCell ref="A19:A26"/>
    <mergeCell ref="B19:B22"/>
    <mergeCell ref="B23:B26"/>
  </mergeCells>
  <pageMargins left="0.7" right="0.7" top="0.75" bottom="0.75" header="0.3" footer="0.3"/>
  <pageSetup paperSize="9" orientation="portrait" horizontalDpi="300" verticalDpi="300"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86"/>
  <sheetViews>
    <sheetView zoomScale="145" zoomScaleNormal="145" workbookViewId="0">
      <selection activeCell="B11" sqref="B11:B14"/>
    </sheetView>
  </sheetViews>
  <sheetFormatPr baseColWidth="10" defaultRowHeight="15" x14ac:dyDescent="0.25"/>
  <cols>
    <col min="1" max="1" width="25.7109375" customWidth="1"/>
    <col min="2" max="2" width="53.7109375" customWidth="1"/>
    <col min="3" max="3" width="26.7109375" customWidth="1"/>
    <col min="4" max="4" width="11.7109375" customWidth="1"/>
    <col min="5" max="5" width="23.5703125" customWidth="1"/>
    <col min="6" max="6" width="23.7109375" customWidth="1"/>
    <col min="7" max="7" width="17.7109375" style="78" customWidth="1"/>
    <col min="8" max="8" width="21.7109375" style="78" customWidth="1"/>
    <col min="9" max="9" width="27.140625" customWidth="1"/>
    <col min="10" max="10" width="21.42578125" style="78" customWidth="1"/>
    <col min="11" max="11" width="19.85546875" customWidth="1"/>
    <col min="12" max="12" width="17.85546875" customWidth="1"/>
  </cols>
  <sheetData>
    <row r="1" spans="1:20" x14ac:dyDescent="0.25">
      <c r="A1" s="21" t="s">
        <v>137</v>
      </c>
      <c r="B1" s="21"/>
      <c r="C1" s="21"/>
      <c r="D1" s="21"/>
      <c r="E1" s="21"/>
      <c r="F1" s="21"/>
      <c r="G1" s="76"/>
      <c r="H1" s="76"/>
      <c r="I1" s="21"/>
      <c r="J1" s="76"/>
      <c r="K1" s="21"/>
      <c r="L1" s="21"/>
    </row>
    <row r="2" spans="1:20" ht="65.25" customHeight="1" x14ac:dyDescent="0.25">
      <c r="A2" s="66" t="s">
        <v>82</v>
      </c>
      <c r="B2" s="66" t="s">
        <v>83</v>
      </c>
      <c r="C2" s="66" t="s">
        <v>0</v>
      </c>
      <c r="D2" s="66" t="s">
        <v>42</v>
      </c>
      <c r="E2" s="66" t="s">
        <v>130</v>
      </c>
      <c r="F2" s="66" t="s">
        <v>131</v>
      </c>
      <c r="G2" s="10" t="s">
        <v>80</v>
      </c>
      <c r="H2" s="10" t="s">
        <v>75</v>
      </c>
      <c r="I2" s="162" t="s">
        <v>143</v>
      </c>
      <c r="J2" s="10" t="s">
        <v>81</v>
      </c>
      <c r="K2" s="70" t="s">
        <v>43</v>
      </c>
      <c r="L2" s="70" t="s">
        <v>44</v>
      </c>
    </row>
    <row r="3" spans="1:20" x14ac:dyDescent="0.25">
      <c r="A3" s="216" t="s">
        <v>18</v>
      </c>
      <c r="B3" s="219" t="s">
        <v>138</v>
      </c>
      <c r="C3" s="19" t="s">
        <v>1</v>
      </c>
      <c r="D3" s="20">
        <v>100</v>
      </c>
      <c r="E3" s="102">
        <v>21</v>
      </c>
      <c r="F3" s="102">
        <v>65.3</v>
      </c>
      <c r="G3" s="105">
        <v>56.45</v>
      </c>
      <c r="H3" s="105">
        <v>8.9</v>
      </c>
      <c r="I3" s="102">
        <v>13.7</v>
      </c>
      <c r="J3" s="105">
        <v>1.6</v>
      </c>
      <c r="K3" s="102">
        <v>82.2</v>
      </c>
      <c r="L3" s="102">
        <v>17.8</v>
      </c>
    </row>
    <row r="4" spans="1:20" x14ac:dyDescent="0.25">
      <c r="A4" s="217"/>
      <c r="B4" s="220"/>
      <c r="C4" s="19" t="s">
        <v>2</v>
      </c>
      <c r="D4" s="20">
        <v>100</v>
      </c>
      <c r="E4" s="102">
        <v>22.8</v>
      </c>
      <c r="F4" s="102">
        <v>64.7</v>
      </c>
      <c r="G4" s="105">
        <v>55.7</v>
      </c>
      <c r="H4" s="105">
        <v>9</v>
      </c>
      <c r="I4" s="102">
        <v>12.6</v>
      </c>
      <c r="J4" s="105">
        <v>1.8</v>
      </c>
      <c r="K4" s="102">
        <v>79.7</v>
      </c>
      <c r="L4" s="102">
        <v>20.3</v>
      </c>
    </row>
    <row r="5" spans="1:20" x14ac:dyDescent="0.25">
      <c r="A5" s="217"/>
      <c r="B5" s="220"/>
      <c r="C5" s="19" t="s">
        <v>3</v>
      </c>
      <c r="D5" s="20">
        <v>100</v>
      </c>
      <c r="E5" s="102">
        <v>33</v>
      </c>
      <c r="F5" s="102">
        <v>52.8</v>
      </c>
      <c r="G5" s="105">
        <v>44.9</v>
      </c>
      <c r="H5" s="105">
        <v>8</v>
      </c>
      <c r="I5" s="102">
        <v>14.2</v>
      </c>
      <c r="J5" s="105">
        <v>1.1000000000000001</v>
      </c>
      <c r="K5" s="102">
        <v>77.8</v>
      </c>
      <c r="L5" s="102">
        <v>22.2</v>
      </c>
    </row>
    <row r="6" spans="1:20" x14ac:dyDescent="0.25">
      <c r="A6" s="217"/>
      <c r="B6" s="221"/>
      <c r="C6" s="19" t="s">
        <v>4</v>
      </c>
      <c r="D6" s="20">
        <v>100</v>
      </c>
      <c r="E6" s="102">
        <v>31.2</v>
      </c>
      <c r="F6" s="102">
        <v>57.1</v>
      </c>
      <c r="G6" s="105">
        <v>47.3</v>
      </c>
      <c r="H6" s="105">
        <v>9.8000000000000007</v>
      </c>
      <c r="I6" s="102">
        <v>11.7</v>
      </c>
      <c r="J6" s="105">
        <v>0.49</v>
      </c>
      <c r="K6" s="102">
        <v>78.5</v>
      </c>
      <c r="L6" s="102">
        <v>21.5</v>
      </c>
      <c r="T6" t="s">
        <v>22</v>
      </c>
    </row>
    <row r="7" spans="1:20" x14ac:dyDescent="0.25">
      <c r="A7" s="217"/>
      <c r="B7" s="219" t="s">
        <v>24</v>
      </c>
      <c r="C7" s="19" t="s">
        <v>1</v>
      </c>
      <c r="D7" s="20">
        <v>100</v>
      </c>
      <c r="E7" s="102">
        <v>47.2</v>
      </c>
      <c r="F7" s="102">
        <v>43.3</v>
      </c>
      <c r="G7" s="105">
        <v>33.9</v>
      </c>
      <c r="H7" s="105">
        <v>9.4</v>
      </c>
      <c r="I7" s="102">
        <v>9.4600000000000009</v>
      </c>
      <c r="J7" s="105">
        <v>2</v>
      </c>
      <c r="K7" s="102">
        <v>78.599999999999994</v>
      </c>
      <c r="L7" s="102">
        <v>21.4</v>
      </c>
    </row>
    <row r="8" spans="1:20" x14ac:dyDescent="0.25">
      <c r="A8" s="217"/>
      <c r="B8" s="220" t="s">
        <v>52</v>
      </c>
      <c r="C8" s="19" t="s">
        <v>2</v>
      </c>
      <c r="D8" s="20">
        <v>100</v>
      </c>
      <c r="E8" s="102">
        <v>44.7</v>
      </c>
      <c r="F8" s="102">
        <v>48.5</v>
      </c>
      <c r="G8" s="105">
        <v>40</v>
      </c>
      <c r="H8" s="105">
        <v>8.49</v>
      </c>
      <c r="I8" s="102">
        <v>6.8</v>
      </c>
      <c r="J8" s="105">
        <v>1.8</v>
      </c>
      <c r="K8" s="102">
        <v>79.7</v>
      </c>
      <c r="L8" s="102">
        <v>20.3</v>
      </c>
    </row>
    <row r="9" spans="1:20" x14ac:dyDescent="0.25">
      <c r="A9" s="217"/>
      <c r="B9" s="220" t="s">
        <v>52</v>
      </c>
      <c r="C9" s="19" t="s">
        <v>3</v>
      </c>
      <c r="D9" s="20">
        <v>100</v>
      </c>
      <c r="E9" s="102">
        <v>50.2</v>
      </c>
      <c r="F9" s="102">
        <v>43.3</v>
      </c>
      <c r="G9" s="105">
        <v>34.700000000000003</v>
      </c>
      <c r="H9" s="105">
        <v>8.6</v>
      </c>
      <c r="I9" s="102">
        <v>6.52</v>
      </c>
      <c r="J9" s="105">
        <v>1.3</v>
      </c>
      <c r="K9" s="102">
        <v>80.400000000000006</v>
      </c>
      <c r="L9" s="102">
        <v>19.600000000000001</v>
      </c>
    </row>
    <row r="10" spans="1:20" x14ac:dyDescent="0.25">
      <c r="A10" s="217"/>
      <c r="B10" s="221" t="s">
        <v>52</v>
      </c>
      <c r="C10" s="19" t="s">
        <v>4</v>
      </c>
      <c r="D10" s="20">
        <v>100</v>
      </c>
      <c r="E10" s="102">
        <v>49.8</v>
      </c>
      <c r="F10" s="102">
        <v>44.7</v>
      </c>
      <c r="G10" s="105">
        <v>37.700000000000003</v>
      </c>
      <c r="H10" s="105">
        <v>6.9</v>
      </c>
      <c r="I10" s="102">
        <v>5.6</v>
      </c>
      <c r="J10" s="105">
        <v>0.9</v>
      </c>
      <c r="K10" s="102">
        <v>80.599999999999994</v>
      </c>
      <c r="L10" s="102">
        <v>19.399999999999999</v>
      </c>
      <c r="M10" s="49"/>
    </row>
    <row r="11" spans="1:20" x14ac:dyDescent="0.25">
      <c r="A11" s="217"/>
      <c r="B11" s="219" t="s">
        <v>25</v>
      </c>
      <c r="C11" s="19" t="s">
        <v>1</v>
      </c>
      <c r="D11" s="20">
        <v>100</v>
      </c>
      <c r="E11" s="102">
        <v>37.799999999999997</v>
      </c>
      <c r="F11" s="102">
        <v>56.53</v>
      </c>
      <c r="G11" s="105">
        <v>33.200000000000003</v>
      </c>
      <c r="H11" s="105">
        <v>23.3</v>
      </c>
      <c r="I11" s="102">
        <v>5.7</v>
      </c>
      <c r="J11" s="105">
        <v>1.9</v>
      </c>
      <c r="K11" s="102">
        <v>87.5</v>
      </c>
      <c r="L11" s="102">
        <v>12.5</v>
      </c>
    </row>
    <row r="12" spans="1:20" x14ac:dyDescent="0.25">
      <c r="A12" s="217"/>
      <c r="B12" s="220" t="s">
        <v>53</v>
      </c>
      <c r="C12" s="19" t="s">
        <v>2</v>
      </c>
      <c r="D12" s="20">
        <v>100</v>
      </c>
      <c r="E12" s="102">
        <v>42.1</v>
      </c>
      <c r="F12" s="102">
        <v>53.7</v>
      </c>
      <c r="G12" s="105">
        <v>33.700000000000003</v>
      </c>
      <c r="H12" s="105">
        <v>20</v>
      </c>
      <c r="I12" s="102">
        <v>4.3</v>
      </c>
      <c r="J12" s="105">
        <v>2</v>
      </c>
      <c r="K12" s="102">
        <v>88.6</v>
      </c>
      <c r="L12" s="102">
        <v>11.4</v>
      </c>
    </row>
    <row r="13" spans="1:20" x14ac:dyDescent="0.25">
      <c r="A13" s="217"/>
      <c r="B13" s="220" t="s">
        <v>53</v>
      </c>
      <c r="C13" s="19" t="s">
        <v>3</v>
      </c>
      <c r="D13" s="20">
        <v>100</v>
      </c>
      <c r="E13" s="102">
        <v>51.8</v>
      </c>
      <c r="F13" s="102">
        <v>44.7</v>
      </c>
      <c r="G13" s="105">
        <v>30</v>
      </c>
      <c r="H13" s="105">
        <v>14.7</v>
      </c>
      <c r="I13" s="102">
        <v>3.53</v>
      </c>
      <c r="J13" s="105">
        <v>1.3</v>
      </c>
      <c r="K13" s="102">
        <v>90.4</v>
      </c>
      <c r="L13" s="102">
        <v>9.6</v>
      </c>
    </row>
    <row r="14" spans="1:20" x14ac:dyDescent="0.25">
      <c r="A14" s="217"/>
      <c r="B14" s="221" t="s">
        <v>53</v>
      </c>
      <c r="C14" s="19" t="s">
        <v>4</v>
      </c>
      <c r="D14" s="20">
        <v>100</v>
      </c>
      <c r="E14" s="102">
        <v>53.2</v>
      </c>
      <c r="F14" s="102">
        <v>43.6</v>
      </c>
      <c r="G14" s="105">
        <v>29.3</v>
      </c>
      <c r="H14" s="105">
        <v>14.4</v>
      </c>
      <c r="I14" s="102">
        <v>3.1</v>
      </c>
      <c r="J14" s="105">
        <v>1.1000000000000001</v>
      </c>
      <c r="K14" s="102">
        <v>91.2</v>
      </c>
      <c r="L14" s="102">
        <v>8.8000000000000007</v>
      </c>
      <c r="M14" s="35"/>
      <c r="N14" s="35"/>
      <c r="O14" s="35"/>
    </row>
    <row r="15" spans="1:20" x14ac:dyDescent="0.25">
      <c r="A15" s="217"/>
      <c r="B15" s="219" t="s">
        <v>26</v>
      </c>
      <c r="C15" s="19" t="s">
        <v>1</v>
      </c>
      <c r="D15" s="20">
        <v>100</v>
      </c>
      <c r="E15" s="102">
        <v>36.9</v>
      </c>
      <c r="F15" s="102">
        <v>48.1</v>
      </c>
      <c r="G15" s="105">
        <v>37.479999999999997</v>
      </c>
      <c r="H15" s="105">
        <v>10.6</v>
      </c>
      <c r="I15" s="102">
        <v>15.1</v>
      </c>
      <c r="J15" s="105">
        <v>5.0999999999999996</v>
      </c>
      <c r="K15" s="102">
        <v>64.3</v>
      </c>
      <c r="L15" s="102">
        <v>35.700000000000003</v>
      </c>
    </row>
    <row r="16" spans="1:20" x14ac:dyDescent="0.25">
      <c r="A16" s="217"/>
      <c r="B16" s="220" t="s">
        <v>54</v>
      </c>
      <c r="C16" s="19" t="s">
        <v>2</v>
      </c>
      <c r="D16" s="20">
        <v>100</v>
      </c>
      <c r="E16" s="102">
        <v>37.47</v>
      </c>
      <c r="F16" s="102">
        <v>50.6</v>
      </c>
      <c r="G16" s="105">
        <v>41.8</v>
      </c>
      <c r="H16" s="105">
        <v>8.8000000000000007</v>
      </c>
      <c r="I16" s="102">
        <v>11.9</v>
      </c>
      <c r="J16" s="105">
        <v>5.3</v>
      </c>
      <c r="K16" s="102">
        <v>67.400000000000006</v>
      </c>
      <c r="L16" s="102">
        <v>32.6</v>
      </c>
    </row>
    <row r="17" spans="1:13" x14ac:dyDescent="0.25">
      <c r="A17" s="217"/>
      <c r="B17" s="220" t="s">
        <v>54</v>
      </c>
      <c r="C17" s="19" t="s">
        <v>3</v>
      </c>
      <c r="D17" s="20">
        <v>100</v>
      </c>
      <c r="E17" s="102">
        <v>44.2</v>
      </c>
      <c r="F17" s="102">
        <v>45.2</v>
      </c>
      <c r="G17" s="105">
        <v>38</v>
      </c>
      <c r="H17" s="105">
        <v>7.3</v>
      </c>
      <c r="I17" s="102">
        <v>10.6</v>
      </c>
      <c r="J17" s="105">
        <v>3.1</v>
      </c>
      <c r="K17" s="102">
        <v>70.400000000000006</v>
      </c>
      <c r="L17" s="102">
        <v>29.6</v>
      </c>
    </row>
    <row r="18" spans="1:13" x14ac:dyDescent="0.25">
      <c r="A18" s="217"/>
      <c r="B18" s="221" t="s">
        <v>54</v>
      </c>
      <c r="C18" s="19" t="s">
        <v>4</v>
      </c>
      <c r="D18" s="20">
        <v>100</v>
      </c>
      <c r="E18" s="102">
        <v>44.6</v>
      </c>
      <c r="F18" s="102">
        <v>49.2</v>
      </c>
      <c r="G18" s="105">
        <v>42</v>
      </c>
      <c r="H18" s="105">
        <v>7.2</v>
      </c>
      <c r="I18" s="102">
        <v>6.1</v>
      </c>
      <c r="J18" s="105">
        <v>2.1</v>
      </c>
      <c r="K18" s="102">
        <v>73.099999999999994</v>
      </c>
      <c r="L18" s="102">
        <v>26.9</v>
      </c>
      <c r="M18" s="49"/>
    </row>
    <row r="19" spans="1:13" x14ac:dyDescent="0.25">
      <c r="A19" s="217"/>
      <c r="B19" s="219" t="s">
        <v>27</v>
      </c>
      <c r="C19" s="19" t="s">
        <v>1</v>
      </c>
      <c r="D19" s="20">
        <v>100</v>
      </c>
      <c r="E19" s="102">
        <v>38.6</v>
      </c>
      <c r="F19" s="102">
        <v>53.48</v>
      </c>
      <c r="G19" s="105">
        <v>29</v>
      </c>
      <c r="H19" s="105">
        <v>24.5</v>
      </c>
      <c r="I19" s="102">
        <v>7.9</v>
      </c>
      <c r="J19" s="105">
        <v>4.3</v>
      </c>
      <c r="K19" s="102">
        <v>87.1</v>
      </c>
      <c r="L19" s="102">
        <v>12.9</v>
      </c>
    </row>
    <row r="20" spans="1:13" x14ac:dyDescent="0.25">
      <c r="A20" s="217"/>
      <c r="B20" s="220" t="s">
        <v>55</v>
      </c>
      <c r="C20" s="19" t="s">
        <v>2</v>
      </c>
      <c r="D20" s="20">
        <v>100</v>
      </c>
      <c r="E20" s="102">
        <v>40.700000000000003</v>
      </c>
      <c r="F20" s="102">
        <v>53.54</v>
      </c>
      <c r="G20" s="105">
        <v>32.200000000000003</v>
      </c>
      <c r="H20" s="105">
        <v>21.3</v>
      </c>
      <c r="I20" s="102">
        <v>5.7</v>
      </c>
      <c r="J20" s="105">
        <v>3.4</v>
      </c>
      <c r="K20" s="102">
        <v>88.8</v>
      </c>
      <c r="L20" s="102">
        <v>11.2</v>
      </c>
    </row>
    <row r="21" spans="1:13" x14ac:dyDescent="0.25">
      <c r="A21" s="217"/>
      <c r="B21" s="220" t="s">
        <v>55</v>
      </c>
      <c r="C21" s="19" t="s">
        <v>3</v>
      </c>
      <c r="D21" s="20">
        <v>100</v>
      </c>
      <c r="E21" s="102">
        <v>48.6</v>
      </c>
      <c r="F21" s="102">
        <v>47.2</v>
      </c>
      <c r="G21" s="105">
        <v>29.8</v>
      </c>
      <c r="H21" s="105">
        <v>17.399999999999999</v>
      </c>
      <c r="I21" s="102">
        <v>4.0999999999999996</v>
      </c>
      <c r="J21" s="105">
        <v>1.8</v>
      </c>
      <c r="K21" s="102">
        <v>90.2</v>
      </c>
      <c r="L21" s="102">
        <v>9.8000000000000007</v>
      </c>
    </row>
    <row r="22" spans="1:13" x14ac:dyDescent="0.25">
      <c r="A22" s="217"/>
      <c r="B22" s="221" t="s">
        <v>55</v>
      </c>
      <c r="C22" s="19" t="s">
        <v>4</v>
      </c>
      <c r="D22" s="20">
        <v>100</v>
      </c>
      <c r="E22" s="102">
        <v>50.3</v>
      </c>
      <c r="F22" s="102">
        <v>46.1</v>
      </c>
      <c r="G22" s="105">
        <v>30</v>
      </c>
      <c r="H22" s="105">
        <v>16.100000000000001</v>
      </c>
      <c r="I22" s="102">
        <v>3.6</v>
      </c>
      <c r="J22" s="105">
        <v>1.4</v>
      </c>
      <c r="K22" s="102">
        <v>90.7</v>
      </c>
      <c r="L22" s="102">
        <v>9.3000000000000007</v>
      </c>
      <c r="M22" s="49"/>
    </row>
    <row r="23" spans="1:13" x14ac:dyDescent="0.25">
      <c r="A23" s="217"/>
      <c r="B23" s="219" t="s">
        <v>28</v>
      </c>
      <c r="C23" s="19" t="s">
        <v>1</v>
      </c>
      <c r="D23" s="20">
        <v>100</v>
      </c>
      <c r="E23" s="102">
        <v>37.299999999999997</v>
      </c>
      <c r="F23" s="102">
        <v>52.9</v>
      </c>
      <c r="G23" s="105">
        <v>32.6</v>
      </c>
      <c r="H23" s="105">
        <v>20.2</v>
      </c>
      <c r="I23" s="102">
        <v>9.8000000000000007</v>
      </c>
      <c r="J23" s="105">
        <v>4.7</v>
      </c>
      <c r="K23" s="102">
        <v>84.8</v>
      </c>
      <c r="L23" s="102">
        <v>15.2</v>
      </c>
    </row>
    <row r="24" spans="1:13" x14ac:dyDescent="0.25">
      <c r="A24" s="217"/>
      <c r="B24" s="220" t="s">
        <v>56</v>
      </c>
      <c r="C24" s="19" t="s">
        <v>2</v>
      </c>
      <c r="D24" s="20">
        <v>100</v>
      </c>
      <c r="E24" s="102">
        <v>37.700000000000003</v>
      </c>
      <c r="F24" s="102">
        <v>54.6</v>
      </c>
      <c r="G24" s="105">
        <v>37</v>
      </c>
      <c r="H24" s="105">
        <v>17.54</v>
      </c>
      <c r="I24" s="102">
        <v>7.8</v>
      </c>
      <c r="J24" s="105">
        <v>4.0999999999999996</v>
      </c>
      <c r="K24" s="102">
        <v>85.4</v>
      </c>
      <c r="L24" s="102">
        <v>14.6</v>
      </c>
    </row>
    <row r="25" spans="1:13" x14ac:dyDescent="0.25">
      <c r="A25" s="217"/>
      <c r="B25" s="220" t="s">
        <v>56</v>
      </c>
      <c r="C25" s="19" t="s">
        <v>3</v>
      </c>
      <c r="D25" s="20">
        <v>100</v>
      </c>
      <c r="E25" s="102">
        <v>46.8</v>
      </c>
      <c r="F25" s="102">
        <v>47</v>
      </c>
      <c r="G25" s="105">
        <v>33.299999999999997</v>
      </c>
      <c r="H25" s="105">
        <v>13.7</v>
      </c>
      <c r="I25" s="102">
        <v>6.2</v>
      </c>
      <c r="J25" s="105">
        <v>2.7</v>
      </c>
      <c r="K25" s="102">
        <v>86.9</v>
      </c>
      <c r="L25" s="102">
        <v>13.1</v>
      </c>
    </row>
    <row r="26" spans="1:13" x14ac:dyDescent="0.25">
      <c r="A26" s="217"/>
      <c r="B26" s="221" t="s">
        <v>56</v>
      </c>
      <c r="C26" s="19" t="s">
        <v>4</v>
      </c>
      <c r="D26" s="20">
        <v>100</v>
      </c>
      <c r="E26" s="102">
        <v>46</v>
      </c>
      <c r="F26" s="102">
        <v>48.9</v>
      </c>
      <c r="G26" s="105">
        <v>34.200000000000003</v>
      </c>
      <c r="H26" s="105">
        <v>14.7</v>
      </c>
      <c r="I26" s="102">
        <v>5.0999999999999996</v>
      </c>
      <c r="J26" s="105">
        <v>2.2000000000000002</v>
      </c>
      <c r="K26" s="102">
        <v>87.48</v>
      </c>
      <c r="L26" s="102">
        <v>12.52</v>
      </c>
      <c r="M26" s="49"/>
    </row>
    <row r="27" spans="1:13" x14ac:dyDescent="0.25">
      <c r="A27" s="217"/>
      <c r="B27" s="219" t="s">
        <v>29</v>
      </c>
      <c r="C27" s="19" t="s">
        <v>1</v>
      </c>
      <c r="D27" s="20">
        <v>100</v>
      </c>
      <c r="E27" s="102">
        <v>36</v>
      </c>
      <c r="F27" s="102">
        <v>56.2</v>
      </c>
      <c r="G27" s="105">
        <v>30.1</v>
      </c>
      <c r="H27" s="105">
        <v>26.2</v>
      </c>
      <c r="I27" s="102">
        <v>7.8</v>
      </c>
      <c r="J27" s="105">
        <v>2.1</v>
      </c>
      <c r="K27" s="102">
        <v>82.6</v>
      </c>
      <c r="L27" s="102">
        <v>17.399999999999999</v>
      </c>
    </row>
    <row r="28" spans="1:13" x14ac:dyDescent="0.25">
      <c r="A28" s="217"/>
      <c r="B28" s="220" t="s">
        <v>57</v>
      </c>
      <c r="C28" s="19" t="s">
        <v>2</v>
      </c>
      <c r="D28" s="20">
        <v>100</v>
      </c>
      <c r="E28" s="102">
        <v>36.799999999999997</v>
      </c>
      <c r="F28" s="102">
        <v>57.7</v>
      </c>
      <c r="G28" s="105">
        <v>34.4</v>
      </c>
      <c r="H28" s="105">
        <v>23.3</v>
      </c>
      <c r="I28" s="102">
        <v>5.55</v>
      </c>
      <c r="J28" s="105">
        <v>2.4</v>
      </c>
      <c r="K28" s="102">
        <v>85.3</v>
      </c>
      <c r="L28" s="102">
        <v>14.7</v>
      </c>
    </row>
    <row r="29" spans="1:13" x14ac:dyDescent="0.25">
      <c r="A29" s="217"/>
      <c r="B29" s="220" t="s">
        <v>57</v>
      </c>
      <c r="C29" s="19" t="s">
        <v>3</v>
      </c>
      <c r="D29" s="20">
        <v>100</v>
      </c>
      <c r="E29" s="102">
        <v>44.2</v>
      </c>
      <c r="F29" s="102">
        <v>51</v>
      </c>
      <c r="G29" s="105">
        <v>33</v>
      </c>
      <c r="H29" s="105">
        <v>18.100000000000001</v>
      </c>
      <c r="I29" s="102">
        <v>4.8</v>
      </c>
      <c r="J29" s="105">
        <v>1.8</v>
      </c>
      <c r="K29" s="102">
        <v>87.1</v>
      </c>
      <c r="L29" s="102">
        <v>12.9</v>
      </c>
    </row>
    <row r="30" spans="1:13" x14ac:dyDescent="0.25">
      <c r="A30" s="217"/>
      <c r="B30" s="221" t="s">
        <v>57</v>
      </c>
      <c r="C30" s="19" t="s">
        <v>4</v>
      </c>
      <c r="D30" s="20">
        <v>100</v>
      </c>
      <c r="E30" s="102">
        <v>45.4</v>
      </c>
      <c r="F30" s="102">
        <v>50.9</v>
      </c>
      <c r="G30" s="105">
        <v>33.49</v>
      </c>
      <c r="H30" s="105">
        <v>17.399999999999999</v>
      </c>
      <c r="I30" s="102">
        <v>3.7</v>
      </c>
      <c r="J30" s="105">
        <v>1.4</v>
      </c>
      <c r="K30" s="102">
        <v>88.3</v>
      </c>
      <c r="L30" s="102">
        <v>11.7</v>
      </c>
      <c r="M30" s="49"/>
    </row>
    <row r="31" spans="1:13" x14ac:dyDescent="0.25">
      <c r="A31" s="217"/>
      <c r="B31" s="219" t="s">
        <v>30</v>
      </c>
      <c r="C31" s="19" t="s">
        <v>1</v>
      </c>
      <c r="D31" s="20">
        <v>100</v>
      </c>
      <c r="E31" s="102">
        <v>41</v>
      </c>
      <c r="F31" s="102">
        <v>52.7</v>
      </c>
      <c r="G31" s="105">
        <v>30.6</v>
      </c>
      <c r="H31" s="105">
        <v>22.1</v>
      </c>
      <c r="I31" s="102">
        <v>6.3</v>
      </c>
      <c r="J31" s="105">
        <v>1.9</v>
      </c>
      <c r="K31" s="102">
        <v>83.2</v>
      </c>
      <c r="L31" s="102">
        <v>16.8</v>
      </c>
    </row>
    <row r="32" spans="1:13" x14ac:dyDescent="0.25">
      <c r="A32" s="217"/>
      <c r="B32" s="220" t="s">
        <v>58</v>
      </c>
      <c r="C32" s="19" t="s">
        <v>2</v>
      </c>
      <c r="D32" s="20">
        <v>100</v>
      </c>
      <c r="E32" s="102">
        <v>44.6</v>
      </c>
      <c r="F32" s="102">
        <v>50.2</v>
      </c>
      <c r="G32" s="105">
        <v>32.799999999999997</v>
      </c>
      <c r="H32" s="105">
        <v>17.399999999999999</v>
      </c>
      <c r="I32" s="102">
        <v>5.0999999999999996</v>
      </c>
      <c r="J32" s="105">
        <v>2.1</v>
      </c>
      <c r="K32" s="102">
        <v>87.45</v>
      </c>
      <c r="L32" s="102">
        <v>12.55</v>
      </c>
    </row>
    <row r="33" spans="1:13" x14ac:dyDescent="0.25">
      <c r="A33" s="217"/>
      <c r="B33" s="220" t="s">
        <v>58</v>
      </c>
      <c r="C33" s="19" t="s">
        <v>3</v>
      </c>
      <c r="D33" s="20">
        <v>100</v>
      </c>
      <c r="E33" s="102">
        <v>52.7</v>
      </c>
      <c r="F33" s="102">
        <v>43.3</v>
      </c>
      <c r="G33" s="105">
        <v>31.7</v>
      </c>
      <c r="H33" s="105">
        <v>11.6</v>
      </c>
      <c r="I33" s="102">
        <v>3.9</v>
      </c>
      <c r="J33" s="105">
        <v>1.3</v>
      </c>
      <c r="K33" s="102">
        <v>90.5</v>
      </c>
      <c r="L33" s="102">
        <v>9.5</v>
      </c>
    </row>
    <row r="34" spans="1:13" x14ac:dyDescent="0.25">
      <c r="A34" s="217"/>
      <c r="B34" s="221" t="s">
        <v>58</v>
      </c>
      <c r="C34" s="19" t="s">
        <v>4</v>
      </c>
      <c r="D34" s="20">
        <v>100</v>
      </c>
      <c r="E34" s="102">
        <v>54.3</v>
      </c>
      <c r="F34" s="102">
        <v>42.2</v>
      </c>
      <c r="G34" s="105">
        <v>31.7</v>
      </c>
      <c r="H34" s="105">
        <v>10.54</v>
      </c>
      <c r="I34" s="102">
        <v>3.4</v>
      </c>
      <c r="J34" s="105">
        <v>1.2</v>
      </c>
      <c r="K34" s="102">
        <v>91</v>
      </c>
      <c r="L34" s="102">
        <v>9</v>
      </c>
      <c r="M34" s="49"/>
    </row>
    <row r="35" spans="1:13" x14ac:dyDescent="0.25">
      <c r="A35" s="217"/>
      <c r="B35" s="219" t="s">
        <v>23</v>
      </c>
      <c r="C35" s="19" t="s">
        <v>1</v>
      </c>
      <c r="D35" s="20">
        <v>100</v>
      </c>
      <c r="E35" s="102">
        <v>38.799999999999997</v>
      </c>
      <c r="F35" s="102">
        <v>52.9</v>
      </c>
      <c r="G35" s="105">
        <v>31.4</v>
      </c>
      <c r="H35" s="105">
        <v>21.48</v>
      </c>
      <c r="I35" s="102">
        <v>8.3000000000000007</v>
      </c>
      <c r="J35" s="105">
        <v>3.2</v>
      </c>
      <c r="K35" s="102">
        <v>83.53</v>
      </c>
      <c r="L35" s="102">
        <v>16.47</v>
      </c>
    </row>
    <row r="36" spans="1:13" x14ac:dyDescent="0.25">
      <c r="A36" s="217"/>
      <c r="B36" s="220" t="s">
        <v>23</v>
      </c>
      <c r="C36" s="19" t="s">
        <v>2</v>
      </c>
      <c r="D36" s="20">
        <v>100</v>
      </c>
      <c r="E36" s="102">
        <v>40.1</v>
      </c>
      <c r="F36" s="102">
        <v>53.6</v>
      </c>
      <c r="G36" s="105">
        <v>35</v>
      </c>
      <c r="H36" s="105">
        <v>18.600000000000001</v>
      </c>
      <c r="I36" s="102">
        <v>6.2</v>
      </c>
      <c r="J36" s="105">
        <v>2.9</v>
      </c>
      <c r="K36" s="102">
        <v>85.4</v>
      </c>
      <c r="L36" s="102">
        <v>14.6</v>
      </c>
    </row>
    <row r="37" spans="1:13" x14ac:dyDescent="0.25">
      <c r="A37" s="217"/>
      <c r="B37" s="220" t="s">
        <v>23</v>
      </c>
      <c r="C37" s="19" t="s">
        <v>3</v>
      </c>
      <c r="D37" s="20">
        <v>100</v>
      </c>
      <c r="E37" s="102">
        <v>48</v>
      </c>
      <c r="F37" s="102">
        <v>46.9</v>
      </c>
      <c r="G37" s="105">
        <v>32.200000000000003</v>
      </c>
      <c r="H37" s="105">
        <v>14.7</v>
      </c>
      <c r="I37" s="102">
        <v>5.0999999999999996</v>
      </c>
      <c r="J37" s="105">
        <v>1.9</v>
      </c>
      <c r="K37" s="102">
        <v>87</v>
      </c>
      <c r="L37" s="102">
        <v>13</v>
      </c>
    </row>
    <row r="38" spans="1:13" x14ac:dyDescent="0.25">
      <c r="A38" s="218"/>
      <c r="B38" s="221" t="s">
        <v>23</v>
      </c>
      <c r="C38" s="19" t="s">
        <v>4</v>
      </c>
      <c r="D38" s="20">
        <v>100</v>
      </c>
      <c r="E38" s="102">
        <v>48.8</v>
      </c>
      <c r="F38" s="102">
        <v>47</v>
      </c>
      <c r="G38" s="105">
        <v>33</v>
      </c>
      <c r="H38" s="105">
        <v>14</v>
      </c>
      <c r="I38" s="102">
        <v>4.2</v>
      </c>
      <c r="J38" s="105">
        <v>1.47</v>
      </c>
      <c r="K38" s="102">
        <v>87.8</v>
      </c>
      <c r="L38" s="102">
        <v>12.2</v>
      </c>
      <c r="M38" s="49"/>
    </row>
    <row r="39" spans="1:13" x14ac:dyDescent="0.25">
      <c r="A39" s="216" t="s">
        <v>19</v>
      </c>
      <c r="B39" s="219" t="s">
        <v>31</v>
      </c>
      <c r="C39" s="19" t="s">
        <v>1</v>
      </c>
      <c r="D39" s="20">
        <v>100</v>
      </c>
      <c r="E39" s="102">
        <v>45.2</v>
      </c>
      <c r="F39" s="102">
        <v>49.1</v>
      </c>
      <c r="G39" s="105">
        <v>26.53</v>
      </c>
      <c r="H39" s="105">
        <v>22.6</v>
      </c>
      <c r="I39" s="102">
        <v>5.7</v>
      </c>
      <c r="J39" s="105">
        <v>1.5</v>
      </c>
      <c r="K39" s="102">
        <v>89</v>
      </c>
      <c r="L39" s="102">
        <v>11</v>
      </c>
    </row>
    <row r="40" spans="1:13" x14ac:dyDescent="0.25">
      <c r="A40" s="217"/>
      <c r="B40" s="220" t="s">
        <v>59</v>
      </c>
      <c r="C40" s="19" t="s">
        <v>2</v>
      </c>
      <c r="D40" s="20">
        <v>100</v>
      </c>
      <c r="E40" s="102">
        <v>48.3</v>
      </c>
      <c r="F40" s="102">
        <v>47.51</v>
      </c>
      <c r="G40" s="105">
        <v>27.8</v>
      </c>
      <c r="H40" s="105">
        <v>19.8</v>
      </c>
      <c r="I40" s="102">
        <v>4.2</v>
      </c>
      <c r="J40" s="105">
        <v>1.6</v>
      </c>
      <c r="K40" s="102">
        <v>90.54</v>
      </c>
      <c r="L40" s="102">
        <v>9.4600000000000009</v>
      </c>
    </row>
    <row r="41" spans="1:13" x14ac:dyDescent="0.25">
      <c r="A41" s="217"/>
      <c r="B41" s="220" t="s">
        <v>59</v>
      </c>
      <c r="C41" s="19" t="s">
        <v>3</v>
      </c>
      <c r="D41" s="20">
        <v>100</v>
      </c>
      <c r="E41" s="102">
        <v>56.2</v>
      </c>
      <c r="F41" s="102">
        <v>39.799999999999997</v>
      </c>
      <c r="G41" s="105">
        <v>24.1</v>
      </c>
      <c r="H41" s="105">
        <v>15.7</v>
      </c>
      <c r="I41" s="102">
        <v>4</v>
      </c>
      <c r="J41" s="105">
        <v>1.2</v>
      </c>
      <c r="K41" s="102">
        <v>91.47</v>
      </c>
      <c r="L41" s="102">
        <v>8.5299999999999994</v>
      </c>
    </row>
    <row r="42" spans="1:13" x14ac:dyDescent="0.25">
      <c r="A42" s="217"/>
      <c r="B42" s="221" t="s">
        <v>59</v>
      </c>
      <c r="C42" s="19" t="s">
        <v>4</v>
      </c>
      <c r="D42" s="20">
        <v>100</v>
      </c>
      <c r="E42" s="102">
        <v>56.6</v>
      </c>
      <c r="F42" s="102">
        <v>40.53</v>
      </c>
      <c r="G42" s="105">
        <v>24.8</v>
      </c>
      <c r="H42" s="105">
        <v>15.8</v>
      </c>
      <c r="I42" s="98">
        <v>2.9</v>
      </c>
      <c r="J42" s="105">
        <v>0.7</v>
      </c>
      <c r="K42" s="102">
        <v>92.1</v>
      </c>
      <c r="L42" s="102">
        <v>7.9</v>
      </c>
      <c r="M42" s="49"/>
    </row>
    <row r="43" spans="1:13" x14ac:dyDescent="0.25">
      <c r="A43" s="217"/>
      <c r="B43" s="219" t="s">
        <v>32</v>
      </c>
      <c r="C43" s="19" t="s">
        <v>1</v>
      </c>
      <c r="D43" s="20">
        <v>100</v>
      </c>
      <c r="E43" s="102">
        <v>39.200000000000003</v>
      </c>
      <c r="F43" s="102">
        <v>51.2</v>
      </c>
      <c r="G43" s="105">
        <v>38</v>
      </c>
      <c r="H43" s="105">
        <v>13.1</v>
      </c>
      <c r="I43" s="102">
        <v>9.6</v>
      </c>
      <c r="J43" s="105">
        <v>1.8</v>
      </c>
      <c r="K43" s="102">
        <v>69.599999999999994</v>
      </c>
      <c r="L43" s="102">
        <v>30.4</v>
      </c>
    </row>
    <row r="44" spans="1:13" x14ac:dyDescent="0.25">
      <c r="A44" s="217"/>
      <c r="B44" s="220" t="s">
        <v>60</v>
      </c>
      <c r="C44" s="19" t="s">
        <v>2</v>
      </c>
      <c r="D44" s="20">
        <v>100</v>
      </c>
      <c r="E44" s="102">
        <v>40.4</v>
      </c>
      <c r="F44" s="102">
        <v>53.52</v>
      </c>
      <c r="G44" s="105">
        <v>41.8</v>
      </c>
      <c r="H44" s="105">
        <v>11.8</v>
      </c>
      <c r="I44" s="102">
        <v>6</v>
      </c>
      <c r="J44" s="105">
        <v>1.7</v>
      </c>
      <c r="K44" s="102">
        <v>73.8</v>
      </c>
      <c r="L44" s="102">
        <v>26.2</v>
      </c>
    </row>
    <row r="45" spans="1:13" x14ac:dyDescent="0.25">
      <c r="A45" s="217"/>
      <c r="B45" s="220" t="s">
        <v>60</v>
      </c>
      <c r="C45" s="19" t="s">
        <v>3</v>
      </c>
      <c r="D45" s="20">
        <v>100</v>
      </c>
      <c r="E45" s="102">
        <v>44.8</v>
      </c>
      <c r="F45" s="102">
        <v>49.9</v>
      </c>
      <c r="G45" s="105">
        <v>40.700000000000003</v>
      </c>
      <c r="H45" s="105">
        <v>9.1999999999999993</v>
      </c>
      <c r="I45" s="102">
        <v>5.3</v>
      </c>
      <c r="J45" s="105">
        <v>1.6</v>
      </c>
      <c r="K45" s="102">
        <v>78.2</v>
      </c>
      <c r="L45" s="102">
        <v>21.8</v>
      </c>
    </row>
    <row r="46" spans="1:13" x14ac:dyDescent="0.25">
      <c r="A46" s="217"/>
      <c r="B46" s="221" t="s">
        <v>60</v>
      </c>
      <c r="C46" s="19" t="s">
        <v>4</v>
      </c>
      <c r="D46" s="20">
        <v>100</v>
      </c>
      <c r="E46" s="102">
        <v>46.1</v>
      </c>
      <c r="F46" s="102">
        <v>49.9</v>
      </c>
      <c r="G46" s="105">
        <v>40.700000000000003</v>
      </c>
      <c r="H46" s="105">
        <v>9.1999999999999993</v>
      </c>
      <c r="I46" s="102">
        <v>4</v>
      </c>
      <c r="J46" s="105">
        <v>1.2</v>
      </c>
      <c r="K46" s="102">
        <v>80</v>
      </c>
      <c r="L46" s="102">
        <v>20</v>
      </c>
      <c r="M46" s="49"/>
    </row>
    <row r="47" spans="1:13" x14ac:dyDescent="0.25">
      <c r="A47" s="217"/>
      <c r="B47" s="219" t="s">
        <v>33</v>
      </c>
      <c r="C47" s="19" t="s">
        <v>1</v>
      </c>
      <c r="D47" s="20">
        <v>100</v>
      </c>
      <c r="E47" s="102">
        <v>38.700000000000003</v>
      </c>
      <c r="F47" s="102">
        <v>51.3</v>
      </c>
      <c r="G47" s="105">
        <v>38</v>
      </c>
      <c r="H47" s="105">
        <v>13.4</v>
      </c>
      <c r="I47" s="102">
        <v>10</v>
      </c>
      <c r="J47" s="105">
        <v>1.7</v>
      </c>
      <c r="K47" s="102">
        <v>74.53</v>
      </c>
      <c r="L47" s="102">
        <v>25.47</v>
      </c>
    </row>
    <row r="48" spans="1:13" x14ac:dyDescent="0.25">
      <c r="A48" s="217"/>
      <c r="B48" s="220" t="s">
        <v>61</v>
      </c>
      <c r="C48" s="19" t="s">
        <v>2</v>
      </c>
      <c r="D48" s="20">
        <v>100</v>
      </c>
      <c r="E48" s="102">
        <v>40.299999999999997</v>
      </c>
      <c r="F48" s="102">
        <v>52.7</v>
      </c>
      <c r="G48" s="105">
        <v>41.2</v>
      </c>
      <c r="H48" s="105">
        <v>11.4</v>
      </c>
      <c r="I48" s="102">
        <v>7</v>
      </c>
      <c r="J48" s="105">
        <v>1.8</v>
      </c>
      <c r="K48" s="102">
        <v>77.599999999999994</v>
      </c>
      <c r="L48" s="102">
        <v>22.4</v>
      </c>
    </row>
    <row r="49" spans="1:13" x14ac:dyDescent="0.25">
      <c r="A49" s="217"/>
      <c r="B49" s="220" t="s">
        <v>61</v>
      </c>
      <c r="C49" s="19" t="s">
        <v>3</v>
      </c>
      <c r="D49" s="20">
        <v>100</v>
      </c>
      <c r="E49" s="102">
        <v>45.3</v>
      </c>
      <c r="F49" s="102">
        <v>49.2</v>
      </c>
      <c r="G49" s="105">
        <v>40.200000000000003</v>
      </c>
      <c r="H49" s="105">
        <v>9</v>
      </c>
      <c r="I49" s="102">
        <v>5.52</v>
      </c>
      <c r="J49" s="105">
        <v>1.6</v>
      </c>
      <c r="K49" s="102">
        <v>82.45</v>
      </c>
      <c r="L49" s="102">
        <v>17.55</v>
      </c>
    </row>
    <row r="50" spans="1:13" x14ac:dyDescent="0.25">
      <c r="A50" s="217"/>
      <c r="B50" s="221" t="s">
        <v>61</v>
      </c>
      <c r="C50" s="19" t="s">
        <v>4</v>
      </c>
      <c r="D50" s="20">
        <v>100</v>
      </c>
      <c r="E50" s="102">
        <v>46.6</v>
      </c>
      <c r="F50" s="102">
        <v>49.2</v>
      </c>
      <c r="G50" s="105">
        <v>40.6</v>
      </c>
      <c r="H50" s="105">
        <v>8.6999999999999993</v>
      </c>
      <c r="I50" s="102">
        <v>4.0999999999999996</v>
      </c>
      <c r="J50" s="105">
        <v>1.2</v>
      </c>
      <c r="K50" s="102">
        <v>83.53</v>
      </c>
      <c r="L50" s="102">
        <v>16.47</v>
      </c>
      <c r="M50" s="49"/>
    </row>
    <row r="51" spans="1:13" x14ac:dyDescent="0.25">
      <c r="A51" s="217"/>
      <c r="B51" s="219" t="s">
        <v>34</v>
      </c>
      <c r="C51" s="19" t="s">
        <v>1</v>
      </c>
      <c r="D51" s="20">
        <v>100</v>
      </c>
      <c r="E51" s="102">
        <v>37.9</v>
      </c>
      <c r="F51" s="102">
        <v>51.2</v>
      </c>
      <c r="G51" s="105">
        <v>39.6</v>
      </c>
      <c r="H51" s="105">
        <v>11.6</v>
      </c>
      <c r="I51" s="102">
        <v>10.9</v>
      </c>
      <c r="J51" s="105">
        <v>1.4</v>
      </c>
      <c r="K51" s="102">
        <v>75.599999999999994</v>
      </c>
      <c r="L51" s="102">
        <v>24.4</v>
      </c>
    </row>
    <row r="52" spans="1:13" x14ac:dyDescent="0.25">
      <c r="A52" s="217"/>
      <c r="B52" s="220" t="s">
        <v>62</v>
      </c>
      <c r="C52" s="19" t="s">
        <v>2</v>
      </c>
      <c r="D52" s="20">
        <v>100</v>
      </c>
      <c r="E52" s="102">
        <v>37.520000000000003</v>
      </c>
      <c r="F52" s="102">
        <v>55.2</v>
      </c>
      <c r="G52" s="105">
        <v>44.2</v>
      </c>
      <c r="H52" s="105">
        <v>11</v>
      </c>
      <c r="I52" s="102">
        <v>7.2</v>
      </c>
      <c r="J52" s="105">
        <v>1.4</v>
      </c>
      <c r="K52" s="102">
        <v>79.7</v>
      </c>
      <c r="L52" s="102">
        <v>20.3</v>
      </c>
    </row>
    <row r="53" spans="1:13" x14ac:dyDescent="0.25">
      <c r="A53" s="217"/>
      <c r="B53" s="220" t="s">
        <v>62</v>
      </c>
      <c r="C53" s="19" t="s">
        <v>3</v>
      </c>
      <c r="D53" s="20">
        <v>100</v>
      </c>
      <c r="E53" s="102">
        <v>43.52</v>
      </c>
      <c r="F53" s="102">
        <v>51.8</v>
      </c>
      <c r="G53" s="105">
        <v>44.4</v>
      </c>
      <c r="H53" s="105">
        <v>7.4</v>
      </c>
      <c r="I53" s="102">
        <v>4.7</v>
      </c>
      <c r="J53" s="105">
        <v>1</v>
      </c>
      <c r="K53" s="102">
        <v>84.3</v>
      </c>
      <c r="L53" s="102">
        <v>15.7</v>
      </c>
    </row>
    <row r="54" spans="1:13" x14ac:dyDescent="0.25">
      <c r="A54" s="217"/>
      <c r="B54" s="221" t="s">
        <v>62</v>
      </c>
      <c r="C54" s="19" t="s">
        <v>4</v>
      </c>
      <c r="D54" s="20">
        <v>100</v>
      </c>
      <c r="E54" s="102">
        <v>43.8</v>
      </c>
      <c r="F54" s="102">
        <v>52.6</v>
      </c>
      <c r="G54" s="105">
        <v>45.6</v>
      </c>
      <c r="H54" s="105">
        <v>7</v>
      </c>
      <c r="I54" s="102">
        <v>3.53</v>
      </c>
      <c r="J54" s="105">
        <v>0.8</v>
      </c>
      <c r="K54" s="102">
        <v>86.1</v>
      </c>
      <c r="L54" s="102">
        <v>13.9</v>
      </c>
      <c r="M54" s="49"/>
    </row>
    <row r="55" spans="1:13" x14ac:dyDescent="0.25">
      <c r="A55" s="217"/>
      <c r="B55" s="219" t="s">
        <v>35</v>
      </c>
      <c r="C55" s="19" t="s">
        <v>1</v>
      </c>
      <c r="D55" s="20">
        <v>100</v>
      </c>
      <c r="E55" s="102">
        <v>30.1</v>
      </c>
      <c r="F55" s="102">
        <v>52.2</v>
      </c>
      <c r="G55" s="105">
        <v>46.7</v>
      </c>
      <c r="H55" s="105">
        <v>5.55</v>
      </c>
      <c r="I55" s="102">
        <v>17.7</v>
      </c>
      <c r="J55" s="105">
        <v>1.9</v>
      </c>
      <c r="K55" s="102">
        <v>71.099999999999994</v>
      </c>
      <c r="L55" s="102">
        <v>28.9</v>
      </c>
    </row>
    <row r="56" spans="1:13" x14ac:dyDescent="0.25">
      <c r="A56" s="217"/>
      <c r="B56" s="220" t="s">
        <v>63</v>
      </c>
      <c r="C56" s="19" t="s">
        <v>2</v>
      </c>
      <c r="D56" s="20">
        <v>100</v>
      </c>
      <c r="E56" s="102">
        <v>32.1</v>
      </c>
      <c r="F56" s="102">
        <v>57.9</v>
      </c>
      <c r="G56" s="105">
        <v>52.6</v>
      </c>
      <c r="H56" s="105">
        <v>5.3</v>
      </c>
      <c r="I56" s="102">
        <v>10</v>
      </c>
      <c r="J56" s="105">
        <v>1.9</v>
      </c>
      <c r="K56" s="102">
        <v>74.7</v>
      </c>
      <c r="L56" s="102">
        <v>25.3</v>
      </c>
    </row>
    <row r="57" spans="1:13" x14ac:dyDescent="0.25">
      <c r="A57" s="217"/>
      <c r="B57" s="220" t="s">
        <v>63</v>
      </c>
      <c r="C57" s="19" t="s">
        <v>3</v>
      </c>
      <c r="D57" s="20">
        <v>100</v>
      </c>
      <c r="E57" s="102">
        <v>40.200000000000003</v>
      </c>
      <c r="F57" s="102">
        <v>53.4</v>
      </c>
      <c r="G57" s="105">
        <v>49.1</v>
      </c>
      <c r="H57" s="105">
        <v>4.3</v>
      </c>
      <c r="I57" s="102">
        <v>6.4</v>
      </c>
      <c r="J57" s="105">
        <v>1.2</v>
      </c>
      <c r="K57" s="102">
        <v>79.099999999999994</v>
      </c>
      <c r="L57" s="102">
        <v>20.9</v>
      </c>
    </row>
    <row r="58" spans="1:13" x14ac:dyDescent="0.25">
      <c r="A58" s="217"/>
      <c r="B58" s="221" t="s">
        <v>63</v>
      </c>
      <c r="C58" s="19" t="s">
        <v>4</v>
      </c>
      <c r="D58" s="20">
        <v>100</v>
      </c>
      <c r="E58" s="102">
        <v>41.6</v>
      </c>
      <c r="F58" s="102">
        <v>53.9</v>
      </c>
      <c r="G58" s="105">
        <v>49.8</v>
      </c>
      <c r="H58" s="105">
        <v>4.0999999999999996</v>
      </c>
      <c r="I58" s="102">
        <v>4.45</v>
      </c>
      <c r="J58" s="105">
        <v>0.8</v>
      </c>
      <c r="K58" s="102">
        <v>81</v>
      </c>
      <c r="L58" s="102">
        <v>19</v>
      </c>
      <c r="M58" s="49"/>
    </row>
    <row r="59" spans="1:13" x14ac:dyDescent="0.25">
      <c r="A59" s="217"/>
      <c r="B59" s="219" t="s">
        <v>36</v>
      </c>
      <c r="C59" s="19" t="s">
        <v>1</v>
      </c>
      <c r="D59" s="20">
        <v>100</v>
      </c>
      <c r="E59" s="102">
        <v>43</v>
      </c>
      <c r="F59" s="102">
        <v>42.8</v>
      </c>
      <c r="G59" s="105">
        <v>36.6</v>
      </c>
      <c r="H59" s="105">
        <v>6.2</v>
      </c>
      <c r="I59" s="102">
        <v>14.2</v>
      </c>
      <c r="J59" s="105">
        <v>8.1999999999999993</v>
      </c>
      <c r="K59" s="102">
        <v>76</v>
      </c>
      <c r="L59" s="102">
        <v>24</v>
      </c>
    </row>
    <row r="60" spans="1:13" x14ac:dyDescent="0.25">
      <c r="A60" s="217"/>
      <c r="B60" s="220" t="s">
        <v>64</v>
      </c>
      <c r="C60" s="19" t="s">
        <v>2</v>
      </c>
      <c r="D60" s="20">
        <v>100</v>
      </c>
      <c r="E60" s="102">
        <v>45.52</v>
      </c>
      <c r="F60" s="102">
        <v>44.1</v>
      </c>
      <c r="G60" s="105">
        <v>37.799999999999997</v>
      </c>
      <c r="H60" s="105">
        <v>6.3</v>
      </c>
      <c r="I60" s="102">
        <v>10.4</v>
      </c>
      <c r="J60" s="105">
        <v>6.1</v>
      </c>
      <c r="K60" s="102">
        <v>77.8</v>
      </c>
      <c r="L60" s="102">
        <v>22.2</v>
      </c>
    </row>
    <row r="61" spans="1:13" x14ac:dyDescent="0.25">
      <c r="A61" s="217"/>
      <c r="B61" s="220" t="s">
        <v>64</v>
      </c>
      <c r="C61" s="19" t="s">
        <v>3</v>
      </c>
      <c r="D61" s="20">
        <v>100</v>
      </c>
      <c r="E61" s="102">
        <v>51.9</v>
      </c>
      <c r="F61" s="102">
        <v>42.1</v>
      </c>
      <c r="G61" s="105">
        <v>36.9</v>
      </c>
      <c r="H61" s="105">
        <v>5.3</v>
      </c>
      <c r="I61" s="102">
        <v>5.9</v>
      </c>
      <c r="J61" s="105">
        <v>3.1</v>
      </c>
      <c r="K61" s="102">
        <v>81.45</v>
      </c>
      <c r="L61" s="102">
        <v>18.55</v>
      </c>
    </row>
    <row r="62" spans="1:13" x14ac:dyDescent="0.25">
      <c r="A62" s="217"/>
      <c r="B62" s="221" t="s">
        <v>64</v>
      </c>
      <c r="C62" s="19" t="s">
        <v>4</v>
      </c>
      <c r="D62" s="20">
        <v>100</v>
      </c>
      <c r="E62" s="102">
        <v>54.7</v>
      </c>
      <c r="F62" s="102">
        <v>40.700000000000003</v>
      </c>
      <c r="G62" s="105">
        <v>37.200000000000003</v>
      </c>
      <c r="H62" s="105">
        <v>3.52</v>
      </c>
      <c r="I62" s="102">
        <v>4.5999999999999996</v>
      </c>
      <c r="J62" s="105">
        <v>2.2999999999999998</v>
      </c>
      <c r="K62" s="102">
        <v>81.7</v>
      </c>
      <c r="L62" s="102">
        <v>18.3</v>
      </c>
      <c r="M62" s="49"/>
    </row>
    <row r="63" spans="1:13" x14ac:dyDescent="0.25">
      <c r="A63" s="217"/>
      <c r="B63" s="219" t="s">
        <v>37</v>
      </c>
      <c r="C63" s="19" t="s">
        <v>1</v>
      </c>
      <c r="D63" s="20">
        <v>100</v>
      </c>
      <c r="E63" s="102">
        <v>49.4</v>
      </c>
      <c r="F63" s="102">
        <v>42.6</v>
      </c>
      <c r="G63" s="105">
        <v>36.1</v>
      </c>
      <c r="H63" s="105">
        <v>6.49</v>
      </c>
      <c r="I63" s="102">
        <v>8</v>
      </c>
      <c r="J63" s="105">
        <v>1.3</v>
      </c>
      <c r="K63" s="102">
        <v>80.3</v>
      </c>
      <c r="L63" s="102">
        <v>19.7</v>
      </c>
    </row>
    <row r="64" spans="1:13" x14ac:dyDescent="0.25">
      <c r="A64" s="217"/>
      <c r="B64" s="220" t="s">
        <v>65</v>
      </c>
      <c r="C64" s="19" t="s">
        <v>2</v>
      </c>
      <c r="D64" s="20">
        <v>100</v>
      </c>
      <c r="E64" s="102">
        <v>46.2</v>
      </c>
      <c r="F64" s="102">
        <v>48.7</v>
      </c>
      <c r="G64" s="105">
        <v>44.4</v>
      </c>
      <c r="H64" s="105">
        <v>4.3</v>
      </c>
      <c r="I64" s="102">
        <v>5.0999999999999996</v>
      </c>
      <c r="J64" s="105">
        <v>1.3</v>
      </c>
      <c r="K64" s="102">
        <v>81.900000000000006</v>
      </c>
      <c r="L64" s="102">
        <v>18.100000000000001</v>
      </c>
    </row>
    <row r="65" spans="1:13" x14ac:dyDescent="0.25">
      <c r="A65" s="217"/>
      <c r="B65" s="220" t="s">
        <v>65</v>
      </c>
      <c r="C65" s="19" t="s">
        <v>3</v>
      </c>
      <c r="D65" s="20">
        <v>100</v>
      </c>
      <c r="E65" s="102">
        <v>54.8</v>
      </c>
      <c r="F65" s="102">
        <v>39.6</v>
      </c>
      <c r="G65" s="105">
        <v>34.9</v>
      </c>
      <c r="H65" s="105">
        <v>4.7</v>
      </c>
      <c r="I65" s="102">
        <v>5.6</v>
      </c>
      <c r="J65" s="105">
        <v>1.1000000000000001</v>
      </c>
      <c r="K65" s="102">
        <v>81.599999999999994</v>
      </c>
      <c r="L65" s="102">
        <v>18.399999999999999</v>
      </c>
    </row>
    <row r="66" spans="1:13" x14ac:dyDescent="0.25">
      <c r="A66" s="217"/>
      <c r="B66" s="221" t="s">
        <v>65</v>
      </c>
      <c r="C66" s="19" t="s">
        <v>4</v>
      </c>
      <c r="D66" s="20">
        <v>100</v>
      </c>
      <c r="E66" s="102">
        <v>50.1</v>
      </c>
      <c r="F66" s="102">
        <v>45.3</v>
      </c>
      <c r="G66" s="105">
        <v>41.3</v>
      </c>
      <c r="H66" s="105">
        <v>4.0999999999999996</v>
      </c>
      <c r="I66" s="102">
        <v>4.5999999999999996</v>
      </c>
      <c r="J66" s="105">
        <v>1</v>
      </c>
      <c r="K66" s="102">
        <v>83.3</v>
      </c>
      <c r="L66" s="102">
        <v>16.7</v>
      </c>
      <c r="M66" s="49"/>
    </row>
    <row r="67" spans="1:13" x14ac:dyDescent="0.25">
      <c r="A67" s="217"/>
      <c r="B67" s="219" t="s">
        <v>38</v>
      </c>
      <c r="C67" s="19" t="s">
        <v>1</v>
      </c>
      <c r="D67" s="20">
        <v>100</v>
      </c>
      <c r="E67" s="102">
        <v>39.5</v>
      </c>
      <c r="F67" s="102">
        <v>51.6</v>
      </c>
      <c r="G67" s="105">
        <v>42.6</v>
      </c>
      <c r="H67" s="105">
        <v>8.9</v>
      </c>
      <c r="I67" s="102">
        <v>8.9</v>
      </c>
      <c r="J67" s="105">
        <v>1.4</v>
      </c>
      <c r="K67" s="102">
        <v>78.400000000000006</v>
      </c>
      <c r="L67" s="102">
        <v>21.6</v>
      </c>
    </row>
    <row r="68" spans="1:13" x14ac:dyDescent="0.25">
      <c r="A68" s="217"/>
      <c r="B68" s="220" t="s">
        <v>66</v>
      </c>
      <c r="C68" s="19" t="s">
        <v>2</v>
      </c>
      <c r="D68" s="20">
        <v>100</v>
      </c>
      <c r="E68" s="102">
        <v>41.47</v>
      </c>
      <c r="F68" s="102">
        <v>51.6</v>
      </c>
      <c r="G68" s="105">
        <v>44.48</v>
      </c>
      <c r="H68" s="105">
        <v>7.1</v>
      </c>
      <c r="I68" s="102">
        <v>6.9</v>
      </c>
      <c r="J68" s="105">
        <v>1.5</v>
      </c>
      <c r="K68" s="102">
        <v>81.900000000000006</v>
      </c>
      <c r="L68" s="102">
        <v>18.100000000000001</v>
      </c>
    </row>
    <row r="69" spans="1:13" x14ac:dyDescent="0.25">
      <c r="A69" s="217"/>
      <c r="B69" s="220" t="s">
        <v>66</v>
      </c>
      <c r="C69" s="19" t="s">
        <v>3</v>
      </c>
      <c r="D69" s="20">
        <v>100</v>
      </c>
      <c r="E69" s="102">
        <v>47.9</v>
      </c>
      <c r="F69" s="102">
        <v>46.2</v>
      </c>
      <c r="G69" s="105">
        <v>40.1</v>
      </c>
      <c r="H69" s="105">
        <v>6</v>
      </c>
      <c r="I69" s="102">
        <v>6</v>
      </c>
      <c r="J69" s="105">
        <v>1.1000000000000001</v>
      </c>
      <c r="K69" s="102">
        <v>86.2</v>
      </c>
      <c r="L69" s="102">
        <v>13.8</v>
      </c>
    </row>
    <row r="70" spans="1:13" x14ac:dyDescent="0.25">
      <c r="A70" s="217"/>
      <c r="B70" s="221" t="s">
        <v>66</v>
      </c>
      <c r="C70" s="19" t="s">
        <v>4</v>
      </c>
      <c r="D70" s="20">
        <v>100</v>
      </c>
      <c r="E70" s="102">
        <v>46.7</v>
      </c>
      <c r="F70" s="102">
        <v>47.54</v>
      </c>
      <c r="G70" s="105">
        <v>41.9</v>
      </c>
      <c r="H70" s="105">
        <v>5.6</v>
      </c>
      <c r="I70" s="102">
        <v>5.7</v>
      </c>
      <c r="J70" s="105">
        <v>1.1000000000000001</v>
      </c>
      <c r="K70" s="102">
        <v>85</v>
      </c>
      <c r="L70" s="102">
        <v>15</v>
      </c>
      <c r="M70" s="49"/>
    </row>
    <row r="71" spans="1:13" x14ac:dyDescent="0.25">
      <c r="A71" s="217"/>
      <c r="B71" s="219" t="s">
        <v>23</v>
      </c>
      <c r="C71" s="19" t="s">
        <v>1</v>
      </c>
      <c r="D71" s="20">
        <v>100</v>
      </c>
      <c r="E71" s="102">
        <v>38.520000000000003</v>
      </c>
      <c r="F71" s="102">
        <v>50.3</v>
      </c>
      <c r="G71" s="105">
        <v>39.200000000000003</v>
      </c>
      <c r="H71" s="105">
        <v>11.1</v>
      </c>
      <c r="I71" s="102">
        <v>11.2</v>
      </c>
      <c r="J71" s="105">
        <v>1.9</v>
      </c>
      <c r="K71" s="102">
        <v>73.900000000000006</v>
      </c>
      <c r="L71" s="102">
        <v>26.1</v>
      </c>
    </row>
    <row r="72" spans="1:13" x14ac:dyDescent="0.25">
      <c r="A72" s="217"/>
      <c r="B72" s="220" t="s">
        <v>23</v>
      </c>
      <c r="C72" s="19" t="s">
        <v>2</v>
      </c>
      <c r="D72" s="20">
        <v>100</v>
      </c>
      <c r="E72" s="102">
        <v>39.700000000000003</v>
      </c>
      <c r="F72" s="102">
        <v>53.3</v>
      </c>
      <c r="G72" s="105">
        <v>43.47</v>
      </c>
      <c r="H72" s="105">
        <v>9.8000000000000007</v>
      </c>
      <c r="I72" s="102">
        <v>7.1</v>
      </c>
      <c r="J72" s="105">
        <v>1.8</v>
      </c>
      <c r="K72" s="102">
        <v>77.3</v>
      </c>
      <c r="L72" s="102">
        <v>22.7</v>
      </c>
    </row>
    <row r="73" spans="1:13" x14ac:dyDescent="0.25">
      <c r="A73" s="217"/>
      <c r="B73" s="220" t="s">
        <v>23</v>
      </c>
      <c r="C73" s="19" t="s">
        <v>3</v>
      </c>
      <c r="D73" s="20">
        <v>100</v>
      </c>
      <c r="E73" s="102">
        <v>45.6</v>
      </c>
      <c r="F73" s="102">
        <v>48.8</v>
      </c>
      <c r="G73" s="105">
        <v>41.1</v>
      </c>
      <c r="H73" s="105">
        <v>7.8</v>
      </c>
      <c r="I73" s="102">
        <v>5.5</v>
      </c>
      <c r="J73" s="105">
        <v>1.4</v>
      </c>
      <c r="K73" s="102">
        <v>81.099999999999994</v>
      </c>
      <c r="L73" s="102">
        <v>18.899999999999999</v>
      </c>
    </row>
    <row r="74" spans="1:13" x14ac:dyDescent="0.25">
      <c r="A74" s="218"/>
      <c r="B74" s="221" t="s">
        <v>23</v>
      </c>
      <c r="C74" s="19" t="s">
        <v>4</v>
      </c>
      <c r="D74" s="20">
        <v>100</v>
      </c>
      <c r="E74" s="102">
        <v>46.3</v>
      </c>
      <c r="F74" s="102">
        <v>49.6</v>
      </c>
      <c r="G74" s="105">
        <v>42.1</v>
      </c>
      <c r="H74" s="105">
        <v>7.52</v>
      </c>
      <c r="I74" s="102">
        <v>4.0999999999999996</v>
      </c>
      <c r="J74" s="105">
        <v>1.1000000000000001</v>
      </c>
      <c r="K74" s="102">
        <v>82.6</v>
      </c>
      <c r="L74" s="102">
        <v>17.399999999999999</v>
      </c>
      <c r="M74" s="49"/>
    </row>
    <row r="75" spans="1:13" x14ac:dyDescent="0.25">
      <c r="A75" s="216" t="s">
        <v>23</v>
      </c>
      <c r="B75" s="219" t="s">
        <v>23</v>
      </c>
      <c r="C75" s="19" t="s">
        <v>1</v>
      </c>
      <c r="D75" s="20">
        <v>100</v>
      </c>
      <c r="E75" s="102">
        <v>38.6</v>
      </c>
      <c r="F75" s="102">
        <v>51.2</v>
      </c>
      <c r="G75" s="105">
        <v>36.4</v>
      </c>
      <c r="H75" s="105">
        <v>14.9</v>
      </c>
      <c r="I75" s="102">
        <v>10.1</v>
      </c>
      <c r="J75" s="105">
        <v>2.4</v>
      </c>
      <c r="K75" s="102">
        <v>77.3</v>
      </c>
      <c r="L75" s="102">
        <v>22.7</v>
      </c>
    </row>
    <row r="76" spans="1:13" x14ac:dyDescent="0.25">
      <c r="A76" s="217"/>
      <c r="B76" s="220" t="s">
        <v>23</v>
      </c>
      <c r="C76" s="19" t="s">
        <v>2</v>
      </c>
      <c r="D76" s="20">
        <v>100</v>
      </c>
      <c r="E76" s="102">
        <v>39.799999999999997</v>
      </c>
      <c r="F76" s="102">
        <v>53.4</v>
      </c>
      <c r="G76" s="105">
        <v>40.299999999999997</v>
      </c>
      <c r="H76" s="105">
        <v>13.1</v>
      </c>
      <c r="I76" s="102">
        <v>6.8</v>
      </c>
      <c r="J76" s="105">
        <v>2.2000000000000002</v>
      </c>
      <c r="K76" s="102">
        <v>80.2</v>
      </c>
      <c r="L76" s="102">
        <v>19.8</v>
      </c>
    </row>
    <row r="77" spans="1:13" x14ac:dyDescent="0.25">
      <c r="A77" s="217"/>
      <c r="B77" s="220" t="s">
        <v>23</v>
      </c>
      <c r="C77" s="19" t="s">
        <v>3</v>
      </c>
      <c r="D77" s="20">
        <v>100</v>
      </c>
      <c r="E77" s="102">
        <v>46.52</v>
      </c>
      <c r="F77" s="102">
        <v>48.1</v>
      </c>
      <c r="G77" s="105">
        <v>37.799999999999997</v>
      </c>
      <c r="H77" s="105">
        <v>10.3</v>
      </c>
      <c r="I77" s="102">
        <v>5.4</v>
      </c>
      <c r="J77" s="105">
        <v>1.6</v>
      </c>
      <c r="K77" s="102">
        <v>83.2</v>
      </c>
      <c r="L77" s="102">
        <v>16.8</v>
      </c>
    </row>
    <row r="78" spans="1:13" x14ac:dyDescent="0.25">
      <c r="A78" s="218"/>
      <c r="B78" s="221" t="s">
        <v>23</v>
      </c>
      <c r="C78" s="19" t="s">
        <v>4</v>
      </c>
      <c r="D78" s="20">
        <v>100</v>
      </c>
      <c r="E78" s="102">
        <v>47.2</v>
      </c>
      <c r="F78" s="102">
        <v>48.6</v>
      </c>
      <c r="G78" s="105">
        <v>38.700000000000003</v>
      </c>
      <c r="H78" s="105">
        <v>10</v>
      </c>
      <c r="I78" s="102">
        <v>4.2</v>
      </c>
      <c r="J78" s="105">
        <v>1.2</v>
      </c>
      <c r="K78" s="102">
        <v>84.4</v>
      </c>
      <c r="L78" s="102">
        <v>15.6</v>
      </c>
      <c r="M78" s="49"/>
    </row>
    <row r="80" spans="1:13" x14ac:dyDescent="0.25">
      <c r="A80" s="135" t="s">
        <v>142</v>
      </c>
    </row>
    <row r="81" spans="1:13" x14ac:dyDescent="0.25">
      <c r="A81" s="54" t="s">
        <v>103</v>
      </c>
    </row>
    <row r="82" spans="1:13" x14ac:dyDescent="0.25">
      <c r="A82" s="54" t="s">
        <v>164</v>
      </c>
    </row>
    <row r="83" spans="1:13" x14ac:dyDescent="0.25">
      <c r="A83" s="54" t="s">
        <v>78</v>
      </c>
      <c r="M83" s="49"/>
    </row>
    <row r="84" spans="1:13" x14ac:dyDescent="0.25">
      <c r="A84" s="54" t="s">
        <v>172</v>
      </c>
    </row>
    <row r="86" spans="1:13" x14ac:dyDescent="0.25">
      <c r="A86" s="141"/>
    </row>
  </sheetData>
  <customSheetViews>
    <customSheetView guid="{DE6C7F13-C458-4EDF-B213-30FB397A5644}" scale="70">
      <selection activeCell="K74" sqref="K74:L74"/>
      <pageMargins left="0.7" right="0.7" top="0.75" bottom="0.75" header="0.3" footer="0.3"/>
      <pageSetup paperSize="9" orientation="portrait" horizontalDpi="300" verticalDpi="300"/>
    </customSheetView>
  </customSheetViews>
  <mergeCells count="22">
    <mergeCell ref="B27:B30"/>
    <mergeCell ref="B31:B34"/>
    <mergeCell ref="B35:B38"/>
    <mergeCell ref="A3:A38"/>
    <mergeCell ref="B3:B6"/>
    <mergeCell ref="B7:B10"/>
    <mergeCell ref="B11:B14"/>
    <mergeCell ref="B15:B18"/>
    <mergeCell ref="B19:B22"/>
    <mergeCell ref="B23:B26"/>
    <mergeCell ref="A75:A78"/>
    <mergeCell ref="B75:B78"/>
    <mergeCell ref="A39:A74"/>
    <mergeCell ref="B39:B42"/>
    <mergeCell ref="B43:B46"/>
    <mergeCell ref="B47:B50"/>
    <mergeCell ref="B51:B54"/>
    <mergeCell ref="B55:B58"/>
    <mergeCell ref="B59:B62"/>
    <mergeCell ref="B63:B66"/>
    <mergeCell ref="B67:B70"/>
    <mergeCell ref="B71:B74"/>
  </mergeCells>
  <pageMargins left="0.7" right="0.7" top="0.75" bottom="0.75" header="0.3" footer="0.3"/>
  <pageSetup paperSize="9"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21"/>
  <sheetViews>
    <sheetView zoomScale="145" zoomScaleNormal="145" workbookViewId="0">
      <selection activeCell="B12" sqref="B12"/>
    </sheetView>
  </sheetViews>
  <sheetFormatPr baseColWidth="10" defaultRowHeight="15" x14ac:dyDescent="0.25"/>
  <cols>
    <col min="1" max="1" width="20.5703125" style="22" customWidth="1"/>
    <col min="2" max="2" width="30" style="22" customWidth="1"/>
    <col min="3" max="3" width="19.85546875" style="16" customWidth="1"/>
    <col min="4" max="4" width="15.7109375" style="16" customWidth="1"/>
    <col min="5" max="5" width="21.140625" style="16" customWidth="1"/>
  </cols>
  <sheetData>
    <row r="1" spans="1:5" x14ac:dyDescent="0.25">
      <c r="A1" s="26" t="s">
        <v>165</v>
      </c>
    </row>
    <row r="3" spans="1:5" ht="60" x14ac:dyDescent="0.25">
      <c r="A3" s="59" t="s">
        <v>76</v>
      </c>
      <c r="B3" s="29" t="s">
        <v>77</v>
      </c>
      <c r="C3" s="4" t="s">
        <v>67</v>
      </c>
      <c r="D3" s="4" t="s">
        <v>6</v>
      </c>
      <c r="E3" s="4" t="s">
        <v>68</v>
      </c>
    </row>
    <row r="4" spans="1:5" x14ac:dyDescent="0.25">
      <c r="A4" s="222" t="s">
        <v>11</v>
      </c>
      <c r="B4" s="34" t="s">
        <v>12</v>
      </c>
      <c r="C4" s="102">
        <v>12.3</v>
      </c>
      <c r="D4" s="6">
        <v>60100</v>
      </c>
      <c r="E4" s="6">
        <v>7400</v>
      </c>
    </row>
    <row r="5" spans="1:5" x14ac:dyDescent="0.25">
      <c r="A5" s="223"/>
      <c r="B5" s="34" t="s">
        <v>13</v>
      </c>
      <c r="C5" s="102">
        <v>9.1</v>
      </c>
      <c r="D5" s="6">
        <v>82800</v>
      </c>
      <c r="E5" s="6">
        <v>7500</v>
      </c>
    </row>
    <row r="6" spans="1:5" ht="15" customHeight="1" x14ac:dyDescent="0.25">
      <c r="A6" s="222" t="s">
        <v>14</v>
      </c>
      <c r="B6" s="34" t="s">
        <v>15</v>
      </c>
      <c r="C6" s="102">
        <v>6.1</v>
      </c>
      <c r="D6" s="6">
        <v>24100</v>
      </c>
      <c r="E6" s="6">
        <v>1500</v>
      </c>
    </row>
    <row r="7" spans="1:5" ht="18.75" customHeight="1" x14ac:dyDescent="0.25">
      <c r="A7" s="224"/>
      <c r="B7" s="34" t="s">
        <v>16</v>
      </c>
      <c r="C7" s="102">
        <v>10.3</v>
      </c>
      <c r="D7" s="6">
        <v>70400</v>
      </c>
      <c r="E7" s="6">
        <v>7200</v>
      </c>
    </row>
    <row r="8" spans="1:5" ht="21.75" customHeight="1" x14ac:dyDescent="0.25">
      <c r="A8" s="223"/>
      <c r="B8" s="34" t="s">
        <v>17</v>
      </c>
      <c r="C8" s="102">
        <v>12.9</v>
      </c>
      <c r="D8" s="6">
        <v>48400</v>
      </c>
      <c r="E8" s="6">
        <v>6200</v>
      </c>
    </row>
    <row r="9" spans="1:5" ht="15" customHeight="1" x14ac:dyDescent="0.25">
      <c r="A9" s="222" t="s">
        <v>82</v>
      </c>
      <c r="B9" s="34" t="s">
        <v>18</v>
      </c>
      <c r="C9" s="102">
        <v>7.8</v>
      </c>
      <c r="D9" s="6">
        <v>54700</v>
      </c>
      <c r="E9" s="6">
        <v>4300</v>
      </c>
    </row>
    <row r="10" spans="1:5" x14ac:dyDescent="0.25">
      <c r="A10" s="223"/>
      <c r="B10" s="34" t="s">
        <v>19</v>
      </c>
      <c r="C10" s="102">
        <v>12.1</v>
      </c>
      <c r="D10" s="6">
        <v>88200</v>
      </c>
      <c r="E10" s="6">
        <v>10700</v>
      </c>
    </row>
    <row r="11" spans="1:5" ht="15" customHeight="1" x14ac:dyDescent="0.25">
      <c r="A11" s="222" t="s">
        <v>141</v>
      </c>
      <c r="B11" s="34" t="s">
        <v>20</v>
      </c>
      <c r="C11" s="102">
        <v>12.6</v>
      </c>
      <c r="D11" s="6">
        <v>98300</v>
      </c>
      <c r="E11" s="6">
        <v>12400</v>
      </c>
    </row>
    <row r="12" spans="1:5" ht="15.75" customHeight="1" x14ac:dyDescent="0.25">
      <c r="A12" s="223"/>
      <c r="B12" s="34" t="s">
        <v>21</v>
      </c>
      <c r="C12" s="102">
        <v>6</v>
      </c>
      <c r="D12" s="6">
        <v>36000</v>
      </c>
      <c r="E12" s="6">
        <v>2200</v>
      </c>
    </row>
    <row r="13" spans="1:5" ht="30" x14ac:dyDescent="0.25">
      <c r="A13" s="222" t="s">
        <v>47</v>
      </c>
      <c r="B13" s="34" t="s">
        <v>45</v>
      </c>
      <c r="C13" s="103">
        <v>10.7</v>
      </c>
      <c r="D13" s="33">
        <v>68600</v>
      </c>
      <c r="E13" s="33">
        <v>7400</v>
      </c>
    </row>
    <row r="14" spans="1:5" ht="30" x14ac:dyDescent="0.25">
      <c r="A14" s="223"/>
      <c r="B14" s="34" t="s">
        <v>46</v>
      </c>
      <c r="C14" s="103">
        <v>10.199999999999999</v>
      </c>
      <c r="D14" s="33">
        <v>74300</v>
      </c>
      <c r="E14" s="33">
        <v>7600</v>
      </c>
    </row>
    <row r="15" spans="1:5" x14ac:dyDescent="0.25">
      <c r="A15" s="34" t="s">
        <v>23</v>
      </c>
      <c r="B15" s="34" t="s">
        <v>23</v>
      </c>
      <c r="C15" s="103">
        <v>10.45</v>
      </c>
      <c r="D15" s="33">
        <v>142900</v>
      </c>
      <c r="E15" s="33">
        <v>14900</v>
      </c>
    </row>
    <row r="17" spans="1:1" x14ac:dyDescent="0.25">
      <c r="A17" s="54" t="s">
        <v>140</v>
      </c>
    </row>
    <row r="18" spans="1:1" x14ac:dyDescent="0.25">
      <c r="A18" s="58" t="s">
        <v>104</v>
      </c>
    </row>
    <row r="19" spans="1:1" x14ac:dyDescent="0.25">
      <c r="A19" s="58" t="s">
        <v>157</v>
      </c>
    </row>
    <row r="20" spans="1:1" x14ac:dyDescent="0.25">
      <c r="A20" s="58" t="s">
        <v>78</v>
      </c>
    </row>
    <row r="21" spans="1:1" x14ac:dyDescent="0.25">
      <c r="A21" s="58" t="s">
        <v>172</v>
      </c>
    </row>
  </sheetData>
  <customSheetViews>
    <customSheetView guid="{DE6C7F13-C458-4EDF-B213-30FB397A5644}">
      <selection activeCell="H10" sqref="H10"/>
      <pageMargins left="0.7" right="0.7" top="0.75" bottom="0.75" header="0.3" footer="0.3"/>
      <pageSetup paperSize="9" orientation="portrait" horizontalDpi="300" verticalDpi="300"/>
    </customSheetView>
  </customSheetViews>
  <mergeCells count="5">
    <mergeCell ref="A11:A12"/>
    <mergeCell ref="A13:A14"/>
    <mergeCell ref="A4:A5"/>
    <mergeCell ref="A6:A8"/>
    <mergeCell ref="A9:A10"/>
  </mergeCells>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election activeCell="I7" sqref="I7"/>
    </sheetView>
  </sheetViews>
  <sheetFormatPr baseColWidth="10" defaultRowHeight="15" x14ac:dyDescent="0.25"/>
  <cols>
    <col min="1" max="1" width="91.140625" customWidth="1"/>
  </cols>
  <sheetData>
    <row r="1" spans="1:1" x14ac:dyDescent="0.25">
      <c r="A1" s="112" t="s">
        <v>110</v>
      </c>
    </row>
    <row r="3" spans="1:1" ht="45" x14ac:dyDescent="0.25">
      <c r="A3" s="142" t="s">
        <v>152</v>
      </c>
    </row>
  </sheetData>
  <hyperlinks>
    <hyperlink ref="A3" r:id="rId1" display="[1] Antoine R., Loiseau C., Fauchon A., 2023, « Insertion des lycéens professionnels de niveau CAP à BTS 6 mois après leur sortie d’études en 2022 : 48 % sont en emploi salarié en janvier 2023 », Note d'information n°23.53, DEPP." xr:uid="{00000000-0004-0000-0100-000000000000}"/>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24"/>
  <sheetViews>
    <sheetView zoomScale="145" zoomScaleNormal="145" workbookViewId="0">
      <selection activeCell="C18" sqref="C18"/>
    </sheetView>
  </sheetViews>
  <sheetFormatPr baseColWidth="10" defaultRowHeight="15" x14ac:dyDescent="0.25"/>
  <cols>
    <col min="10" max="11" width="15.7109375" customWidth="1"/>
    <col min="12" max="15" width="15.7109375" style="16" customWidth="1"/>
  </cols>
  <sheetData>
    <row r="1" spans="1:20" s="27" customFormat="1" x14ac:dyDescent="0.25">
      <c r="A1" s="36" t="s">
        <v>97</v>
      </c>
      <c r="B1" s="36"/>
      <c r="C1" s="36"/>
      <c r="D1" s="36"/>
      <c r="E1" s="36"/>
      <c r="F1" s="36"/>
      <c r="G1" s="36"/>
      <c r="H1" s="36"/>
      <c r="I1" s="36"/>
      <c r="J1" s="36"/>
      <c r="K1" s="36"/>
      <c r="L1" s="36"/>
      <c r="M1" s="36"/>
      <c r="N1" s="36"/>
      <c r="O1" s="36"/>
      <c r="P1" s="36"/>
      <c r="Q1" s="36"/>
      <c r="R1" s="36"/>
      <c r="S1" s="36"/>
      <c r="T1" s="36"/>
    </row>
    <row r="2" spans="1:20" s="27" customFormat="1" x14ac:dyDescent="0.25">
      <c r="L2" s="16"/>
      <c r="M2" s="16"/>
      <c r="N2" s="16"/>
      <c r="O2" s="16"/>
    </row>
    <row r="4" spans="1:20" ht="30" x14ac:dyDescent="0.25">
      <c r="J4" s="4" t="s">
        <v>74</v>
      </c>
      <c r="K4" s="4" t="s">
        <v>96</v>
      </c>
      <c r="L4" s="4" t="s">
        <v>1</v>
      </c>
      <c r="M4" s="4" t="s">
        <v>2</v>
      </c>
      <c r="N4" s="4" t="s">
        <v>3</v>
      </c>
      <c r="O4" s="4" t="s">
        <v>4</v>
      </c>
    </row>
    <row r="5" spans="1:20" ht="30" x14ac:dyDescent="0.25">
      <c r="J5" s="175" t="s">
        <v>100</v>
      </c>
      <c r="K5" s="42" t="s">
        <v>167</v>
      </c>
      <c r="L5" s="92">
        <v>48</v>
      </c>
      <c r="M5" s="92">
        <v>56.1</v>
      </c>
      <c r="N5" s="92">
        <v>56.6</v>
      </c>
      <c r="O5" s="92">
        <v>60.9</v>
      </c>
      <c r="P5" s="7"/>
    </row>
    <row r="6" spans="1:20" ht="30" customHeight="1" x14ac:dyDescent="0.25">
      <c r="J6" s="176"/>
      <c r="K6" s="42" t="s">
        <v>168</v>
      </c>
      <c r="L6" s="93">
        <v>40.299999999999997</v>
      </c>
      <c r="M6" s="93">
        <v>48.3</v>
      </c>
      <c r="N6" s="93">
        <v>48.5</v>
      </c>
      <c r="O6" s="93">
        <v>52.7</v>
      </c>
      <c r="P6" s="50"/>
      <c r="Q6" s="60"/>
    </row>
    <row r="7" spans="1:20" x14ac:dyDescent="0.25">
      <c r="L7"/>
      <c r="M7"/>
      <c r="N7"/>
      <c r="O7"/>
    </row>
    <row r="8" spans="1:20" x14ac:dyDescent="0.25">
      <c r="L8"/>
      <c r="M8"/>
      <c r="N8"/>
      <c r="O8"/>
    </row>
    <row r="9" spans="1:20" x14ac:dyDescent="0.25">
      <c r="L9"/>
      <c r="M9"/>
      <c r="N9"/>
      <c r="O9"/>
    </row>
    <row r="10" spans="1:20" x14ac:dyDescent="0.25">
      <c r="L10"/>
      <c r="M10"/>
      <c r="N10"/>
      <c r="O10"/>
    </row>
    <row r="11" spans="1:20" x14ac:dyDescent="0.25">
      <c r="L11"/>
      <c r="M11"/>
      <c r="N11"/>
      <c r="O11"/>
    </row>
    <row r="12" spans="1:20" x14ac:dyDescent="0.25">
      <c r="L12"/>
      <c r="M12"/>
      <c r="N12"/>
      <c r="O12"/>
    </row>
    <row r="20" spans="1:19" x14ac:dyDescent="0.25">
      <c r="A20" s="88" t="s">
        <v>153</v>
      </c>
    </row>
    <row r="21" spans="1:19" ht="40.5" customHeight="1" x14ac:dyDescent="0.25">
      <c r="A21" s="177" t="s">
        <v>155</v>
      </c>
      <c r="B21" s="177"/>
      <c r="C21" s="177"/>
      <c r="D21" s="177"/>
      <c r="E21" s="177"/>
      <c r="F21" s="177"/>
      <c r="G21" s="177"/>
      <c r="H21" s="177"/>
      <c r="I21" s="177"/>
      <c r="J21" s="177"/>
      <c r="K21" s="87"/>
      <c r="L21" s="87"/>
      <c r="M21" s="87"/>
      <c r="N21" s="87"/>
      <c r="O21" s="87"/>
      <c r="P21" s="87"/>
      <c r="Q21" s="87"/>
      <c r="R21" s="87"/>
      <c r="S21" s="87"/>
    </row>
    <row r="22" spans="1:19" x14ac:dyDescent="0.25">
      <c r="A22" s="75" t="s">
        <v>98</v>
      </c>
    </row>
    <row r="23" spans="1:19" x14ac:dyDescent="0.25">
      <c r="A23" s="75" t="s">
        <v>170</v>
      </c>
    </row>
    <row r="24" spans="1:19" x14ac:dyDescent="0.25">
      <c r="A24" s="54"/>
    </row>
  </sheetData>
  <customSheetViews>
    <customSheetView guid="{DE6C7F13-C458-4EDF-B213-30FB397A5644}" scale="85">
      <selection activeCell="L13" sqref="L13"/>
      <pageMargins left="0.7" right="0.7" top="0.75" bottom="0.75" header="0.3" footer="0.3"/>
      <pageSetup paperSize="9" orientation="portrait" horizontalDpi="300" verticalDpi="300" r:id="rId1"/>
    </customSheetView>
  </customSheetViews>
  <mergeCells count="2">
    <mergeCell ref="J5:J6"/>
    <mergeCell ref="A21:J21"/>
  </mergeCells>
  <pageMargins left="0.7" right="0.7" top="0.75" bottom="0.75" header="0.3" footer="0.3"/>
  <pageSetup paperSize="9" orientation="portrait" horizontalDpi="300" verticalDpi="3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58"/>
  <sheetViews>
    <sheetView zoomScale="160" zoomScaleNormal="160" workbookViewId="0">
      <selection activeCell="A47" sqref="A47"/>
    </sheetView>
  </sheetViews>
  <sheetFormatPr baseColWidth="10" defaultRowHeight="15" x14ac:dyDescent="0.25"/>
  <cols>
    <col min="1" max="1" width="17.42578125" customWidth="1"/>
    <col min="2" max="2" width="15" customWidth="1"/>
    <col min="4" max="4" width="13" customWidth="1"/>
    <col min="5" max="5" width="14.42578125" customWidth="1"/>
    <col min="7" max="7" width="14" customWidth="1"/>
    <col min="8" max="8" width="14.85546875" customWidth="1"/>
    <col min="10" max="10" width="14" customWidth="1"/>
    <col min="11" max="11" width="14.85546875" customWidth="1"/>
    <col min="12" max="12" width="11" customWidth="1"/>
    <col min="13" max="13" width="14.140625" customWidth="1"/>
    <col min="14" max="14" width="15.7109375" style="11" customWidth="1"/>
    <col min="15" max="15" width="13.85546875" customWidth="1"/>
    <col min="16" max="19" width="13.5703125" customWidth="1"/>
    <col min="20" max="20" width="17.7109375" customWidth="1"/>
    <col min="21" max="21" width="11.28515625" customWidth="1"/>
    <col min="22" max="22" width="18" customWidth="1"/>
    <col min="23" max="23" width="11.28515625" customWidth="1"/>
    <col min="24" max="28" width="15.7109375" style="16" customWidth="1"/>
  </cols>
  <sheetData>
    <row r="1" spans="1:23" x14ac:dyDescent="0.25">
      <c r="A1" s="55" t="s">
        <v>166</v>
      </c>
    </row>
    <row r="4" spans="1:23" ht="78" customHeight="1" x14ac:dyDescent="0.25"/>
    <row r="8" spans="1:23" x14ac:dyDescent="0.25">
      <c r="N8"/>
    </row>
    <row r="9" spans="1:23" x14ac:dyDescent="0.25">
      <c r="N9"/>
    </row>
    <row r="10" spans="1:23" x14ac:dyDescent="0.25">
      <c r="N10"/>
    </row>
    <row r="11" spans="1:23" x14ac:dyDescent="0.25">
      <c r="N11"/>
    </row>
    <row r="12" spans="1:23" x14ac:dyDescent="0.25">
      <c r="N12"/>
    </row>
    <row r="13" spans="1:23" x14ac:dyDescent="0.25">
      <c r="N13"/>
    </row>
    <row r="16" spans="1:23" x14ac:dyDescent="0.25">
      <c r="P16" s="7"/>
      <c r="Q16" s="7"/>
      <c r="R16" s="7"/>
      <c r="S16" s="7"/>
      <c r="T16" s="7"/>
      <c r="U16" s="7"/>
      <c r="V16" s="7"/>
      <c r="W16" s="7"/>
    </row>
    <row r="20" spans="1:28" x14ac:dyDescent="0.25">
      <c r="A20" s="54" t="s">
        <v>154</v>
      </c>
    </row>
    <row r="21" spans="1:28" s="8" customFormat="1" x14ac:dyDescent="0.25">
      <c r="A21" s="54" t="s">
        <v>79</v>
      </c>
      <c r="N21" s="13"/>
      <c r="X21" s="45"/>
      <c r="Y21" s="45"/>
      <c r="Z21" s="45"/>
      <c r="AA21" s="45"/>
      <c r="AB21" s="45"/>
    </row>
    <row r="22" spans="1:28" x14ac:dyDescent="0.25">
      <c r="A22" s="54" t="s">
        <v>157</v>
      </c>
    </row>
    <row r="23" spans="1:28" x14ac:dyDescent="0.25">
      <c r="A23" s="54" t="s">
        <v>78</v>
      </c>
    </row>
    <row r="24" spans="1:28" x14ac:dyDescent="0.25">
      <c r="A24" s="54" t="s">
        <v>171</v>
      </c>
    </row>
    <row r="25" spans="1:28" x14ac:dyDescent="0.25">
      <c r="A25" s="8"/>
    </row>
    <row r="26" spans="1:28" x14ac:dyDescent="0.25">
      <c r="A26" s="8"/>
    </row>
    <row r="27" spans="1:28" x14ac:dyDescent="0.25">
      <c r="A27" s="55" t="s">
        <v>99</v>
      </c>
    </row>
    <row r="28" spans="1:28" x14ac:dyDescent="0.25">
      <c r="A28" s="13"/>
      <c r="K28" s="16"/>
      <c r="L28" s="16"/>
      <c r="M28" s="16"/>
      <c r="N28" s="16"/>
      <c r="O28" s="16"/>
    </row>
    <row r="29" spans="1:28" x14ac:dyDescent="0.25">
      <c r="A29" s="11"/>
      <c r="K29" s="16"/>
      <c r="L29" s="16"/>
      <c r="M29" s="16"/>
      <c r="N29" s="16"/>
      <c r="O29" s="16"/>
      <c r="X29"/>
      <c r="Y29"/>
      <c r="Z29"/>
      <c r="AA29"/>
      <c r="AB29"/>
    </row>
    <row r="30" spans="1:28" ht="15" customHeight="1" x14ac:dyDescent="0.25">
      <c r="A30" s="178" t="s">
        <v>76</v>
      </c>
      <c r="B30" s="178" t="s">
        <v>77</v>
      </c>
      <c r="C30" s="180" t="s">
        <v>70</v>
      </c>
      <c r="D30" s="181"/>
      <c r="E30" s="182"/>
      <c r="F30" s="180" t="s">
        <v>71</v>
      </c>
      <c r="G30" s="181"/>
      <c r="H30" s="182"/>
      <c r="I30" s="180" t="s">
        <v>72</v>
      </c>
      <c r="J30" s="181"/>
      <c r="K30" s="182"/>
      <c r="L30" s="180" t="s">
        <v>73</v>
      </c>
      <c r="M30" s="181"/>
      <c r="N30" s="182"/>
      <c r="O30" s="178" t="s">
        <v>6</v>
      </c>
      <c r="P30" s="178" t="s">
        <v>7</v>
      </c>
      <c r="Q30" s="178" t="s">
        <v>8</v>
      </c>
      <c r="R30" s="178" t="s">
        <v>9</v>
      </c>
      <c r="S30" s="178" t="s">
        <v>10</v>
      </c>
      <c r="X30"/>
      <c r="Y30"/>
      <c r="Z30"/>
      <c r="AA30"/>
      <c r="AB30"/>
    </row>
    <row r="31" spans="1:28" ht="60" x14ac:dyDescent="0.25">
      <c r="A31" s="179"/>
      <c r="B31" s="179"/>
      <c r="C31" s="4" t="s">
        <v>84</v>
      </c>
      <c r="D31" s="72" t="s">
        <v>85</v>
      </c>
      <c r="E31" s="72" t="s">
        <v>86</v>
      </c>
      <c r="F31" s="4" t="s">
        <v>87</v>
      </c>
      <c r="G31" s="72" t="s">
        <v>88</v>
      </c>
      <c r="H31" s="72" t="s">
        <v>89</v>
      </c>
      <c r="I31" s="4" t="s">
        <v>90</v>
      </c>
      <c r="J31" s="72" t="s">
        <v>91</v>
      </c>
      <c r="K31" s="72" t="s">
        <v>95</v>
      </c>
      <c r="L31" s="4" t="s">
        <v>94</v>
      </c>
      <c r="M31" s="72" t="s">
        <v>93</v>
      </c>
      <c r="N31" s="72" t="s">
        <v>92</v>
      </c>
      <c r="O31" s="179"/>
      <c r="P31" s="179"/>
      <c r="Q31" s="179"/>
      <c r="R31" s="179"/>
      <c r="S31" s="179"/>
      <c r="X31"/>
      <c r="Y31"/>
      <c r="Z31"/>
      <c r="AA31"/>
      <c r="AB31"/>
    </row>
    <row r="32" spans="1:28" x14ac:dyDescent="0.25">
      <c r="A32" s="183" t="s">
        <v>11</v>
      </c>
      <c r="B32" s="2" t="s">
        <v>12</v>
      </c>
      <c r="C32" s="95">
        <v>49.9</v>
      </c>
      <c r="D32" s="95">
        <v>39.9</v>
      </c>
      <c r="E32" s="95">
        <v>10</v>
      </c>
      <c r="F32" s="95">
        <v>56.7</v>
      </c>
      <c r="G32" s="95">
        <v>47.2</v>
      </c>
      <c r="H32" s="95">
        <v>9.6</v>
      </c>
      <c r="I32" s="95">
        <v>57.7</v>
      </c>
      <c r="J32" s="95">
        <v>48</v>
      </c>
      <c r="K32" s="95">
        <v>9.6999999999999993</v>
      </c>
      <c r="L32" s="95">
        <v>61.1</v>
      </c>
      <c r="M32" s="95">
        <v>51.53</v>
      </c>
      <c r="N32" s="95">
        <v>9.6</v>
      </c>
      <c r="O32" s="6">
        <v>60100</v>
      </c>
      <c r="P32" s="6">
        <v>30000</v>
      </c>
      <c r="Q32" s="6">
        <v>34100</v>
      </c>
      <c r="R32" s="6">
        <v>34700</v>
      </c>
      <c r="S32" s="6">
        <v>36800</v>
      </c>
      <c r="X32"/>
      <c r="Y32"/>
      <c r="Z32"/>
      <c r="AA32"/>
      <c r="AB32"/>
    </row>
    <row r="33" spans="1:28" x14ac:dyDescent="0.25">
      <c r="A33" s="183" t="s">
        <v>5</v>
      </c>
      <c r="B33" s="2" t="s">
        <v>13</v>
      </c>
      <c r="C33" s="95">
        <v>46.6</v>
      </c>
      <c r="D33" s="95">
        <v>40.700000000000003</v>
      </c>
      <c r="E33" s="95">
        <v>5.9</v>
      </c>
      <c r="F33" s="95">
        <v>55.6</v>
      </c>
      <c r="G33" s="95">
        <v>49</v>
      </c>
      <c r="H33" s="95">
        <v>6.6</v>
      </c>
      <c r="I33" s="95">
        <v>55.7</v>
      </c>
      <c r="J33" s="95">
        <v>48.9</v>
      </c>
      <c r="K33" s="95">
        <v>6.8</v>
      </c>
      <c r="L33" s="95">
        <v>60.7</v>
      </c>
      <c r="M33" s="95">
        <v>53.6</v>
      </c>
      <c r="N33" s="95">
        <v>7.1</v>
      </c>
      <c r="O33" s="6">
        <v>82800</v>
      </c>
      <c r="P33" s="6">
        <v>38600</v>
      </c>
      <c r="Q33" s="6">
        <v>46000</v>
      </c>
      <c r="R33" s="6">
        <v>46100</v>
      </c>
      <c r="S33" s="6">
        <v>50300</v>
      </c>
      <c r="U33" s="35"/>
      <c r="X33"/>
      <c r="Y33"/>
      <c r="Z33"/>
      <c r="AA33"/>
      <c r="AB33"/>
    </row>
    <row r="34" spans="1:28" x14ac:dyDescent="0.25">
      <c r="A34" s="183" t="s">
        <v>14</v>
      </c>
      <c r="B34" s="2" t="s">
        <v>15</v>
      </c>
      <c r="C34" s="95">
        <v>29.3</v>
      </c>
      <c r="D34" s="95">
        <v>24.1</v>
      </c>
      <c r="E34" s="95">
        <v>5.2</v>
      </c>
      <c r="F34" s="95">
        <v>37.200000000000003</v>
      </c>
      <c r="G34" s="95">
        <v>31.8</v>
      </c>
      <c r="H34" s="95">
        <v>5.45</v>
      </c>
      <c r="I34" s="95">
        <v>39.9</v>
      </c>
      <c r="J34" s="95">
        <v>33.6</v>
      </c>
      <c r="K34" s="95">
        <v>6.3</v>
      </c>
      <c r="L34" s="95">
        <v>44.6</v>
      </c>
      <c r="M34" s="95">
        <v>38.47</v>
      </c>
      <c r="N34" s="95">
        <v>6.1</v>
      </c>
      <c r="O34" s="6">
        <v>24100</v>
      </c>
      <c r="P34" s="6">
        <v>7100</v>
      </c>
      <c r="Q34" s="6">
        <v>9000</v>
      </c>
      <c r="R34" s="6">
        <v>9600</v>
      </c>
      <c r="S34" s="6">
        <v>10800</v>
      </c>
      <c r="X34"/>
      <c r="Y34"/>
      <c r="Z34"/>
      <c r="AA34"/>
      <c r="AB34"/>
    </row>
    <row r="35" spans="1:28" x14ac:dyDescent="0.25">
      <c r="A35" s="183" t="s">
        <v>5</v>
      </c>
      <c r="B35" s="2" t="s">
        <v>16</v>
      </c>
      <c r="C35" s="95">
        <v>44.52</v>
      </c>
      <c r="D35" s="95">
        <v>36.4</v>
      </c>
      <c r="E35" s="95">
        <v>8.1</v>
      </c>
      <c r="F35" s="95">
        <v>53.5</v>
      </c>
      <c r="G35" s="95">
        <v>45.3</v>
      </c>
      <c r="H35" s="95">
        <v>8.1999999999999993</v>
      </c>
      <c r="I35" s="95">
        <v>54.1</v>
      </c>
      <c r="J35" s="95">
        <v>45.6</v>
      </c>
      <c r="K35" s="96">
        <v>8.49</v>
      </c>
      <c r="L35" s="95">
        <v>58.8</v>
      </c>
      <c r="M35" s="95">
        <v>50.2</v>
      </c>
      <c r="N35" s="95">
        <v>8.5399999999999991</v>
      </c>
      <c r="O35" s="6">
        <v>70400</v>
      </c>
      <c r="P35" s="6">
        <v>31300</v>
      </c>
      <c r="Q35" s="6">
        <v>37600</v>
      </c>
      <c r="R35" s="6">
        <v>38100</v>
      </c>
      <c r="S35" s="6">
        <v>41300</v>
      </c>
      <c r="X35"/>
      <c r="Y35"/>
      <c r="Z35"/>
      <c r="AA35"/>
      <c r="AB35"/>
    </row>
    <row r="36" spans="1:28" x14ac:dyDescent="0.25">
      <c r="A36" s="183" t="s">
        <v>5</v>
      </c>
      <c r="B36" s="2" t="s">
        <v>17</v>
      </c>
      <c r="C36" s="95">
        <v>62.4</v>
      </c>
      <c r="D36" s="95">
        <v>54.2</v>
      </c>
      <c r="E36" s="95">
        <v>8.1999999999999993</v>
      </c>
      <c r="F36" s="95">
        <v>69.2</v>
      </c>
      <c r="G36" s="95">
        <v>60.8</v>
      </c>
      <c r="H36" s="95">
        <v>8.4</v>
      </c>
      <c r="I36" s="95">
        <v>68.47</v>
      </c>
      <c r="J36" s="95">
        <v>60.2</v>
      </c>
      <c r="K36" s="95">
        <v>8.1999999999999993</v>
      </c>
      <c r="L36" s="95">
        <v>72.2</v>
      </c>
      <c r="M36" s="95">
        <v>63.45</v>
      </c>
      <c r="N36" s="95">
        <v>8.6999999999999993</v>
      </c>
      <c r="O36" s="6">
        <v>48400</v>
      </c>
      <c r="P36" s="6">
        <v>30200</v>
      </c>
      <c r="Q36" s="6">
        <v>33500</v>
      </c>
      <c r="R36" s="6">
        <v>33200</v>
      </c>
      <c r="S36" s="6">
        <v>35000</v>
      </c>
      <c r="X36"/>
      <c r="Y36"/>
      <c r="Z36"/>
      <c r="AA36"/>
      <c r="AB36"/>
    </row>
    <row r="37" spans="1:28" x14ac:dyDescent="0.25">
      <c r="A37" s="183" t="s">
        <v>82</v>
      </c>
      <c r="B37" s="2" t="s">
        <v>18</v>
      </c>
      <c r="C37" s="95">
        <v>45.4</v>
      </c>
      <c r="D37" s="95">
        <v>39.799999999999997</v>
      </c>
      <c r="E37" s="95">
        <v>5.6</v>
      </c>
      <c r="F37" s="95">
        <v>54.3</v>
      </c>
      <c r="G37" s="95">
        <v>48.2</v>
      </c>
      <c r="H37" s="95">
        <v>6.2</v>
      </c>
      <c r="I37" s="95">
        <v>54.6</v>
      </c>
      <c r="J37" s="95">
        <v>48.1</v>
      </c>
      <c r="K37" s="95">
        <v>6.6</v>
      </c>
      <c r="L37" s="95">
        <v>59.53</v>
      </c>
      <c r="M37" s="95">
        <v>52.7</v>
      </c>
      <c r="N37" s="95">
        <v>6.8</v>
      </c>
      <c r="O37" s="6">
        <v>54700</v>
      </c>
      <c r="P37" s="6">
        <v>24800</v>
      </c>
      <c r="Q37" s="6">
        <v>29700</v>
      </c>
      <c r="R37" s="6">
        <v>29900</v>
      </c>
      <c r="S37" s="6">
        <v>32600</v>
      </c>
      <c r="X37"/>
      <c r="Y37"/>
      <c r="Z37"/>
      <c r="AA37"/>
      <c r="AB37"/>
    </row>
    <row r="38" spans="1:28" x14ac:dyDescent="0.25">
      <c r="A38" s="183" t="s">
        <v>5</v>
      </c>
      <c r="B38" s="2" t="s">
        <v>19</v>
      </c>
      <c r="C38" s="95">
        <v>49.6</v>
      </c>
      <c r="D38" s="95">
        <v>40.700000000000003</v>
      </c>
      <c r="E38" s="95">
        <v>8.9</v>
      </c>
      <c r="F38" s="95">
        <v>57.1</v>
      </c>
      <c r="G38" s="95">
        <v>48.3</v>
      </c>
      <c r="H38" s="95">
        <v>8.8000000000000007</v>
      </c>
      <c r="I38" s="95">
        <v>57.8</v>
      </c>
      <c r="J38" s="95">
        <v>48.8</v>
      </c>
      <c r="K38" s="95">
        <v>8.9</v>
      </c>
      <c r="L38" s="95">
        <v>61.8</v>
      </c>
      <c r="M38" s="95">
        <v>52.7</v>
      </c>
      <c r="N38" s="95">
        <v>9</v>
      </c>
      <c r="O38" s="6">
        <v>88200</v>
      </c>
      <c r="P38" s="6">
        <v>43800</v>
      </c>
      <c r="Q38" s="6">
        <v>50400</v>
      </c>
      <c r="R38" s="6">
        <v>51000</v>
      </c>
      <c r="S38" s="6">
        <v>54500</v>
      </c>
      <c r="X38"/>
      <c r="Y38"/>
      <c r="Z38"/>
      <c r="AA38"/>
      <c r="AB38"/>
    </row>
    <row r="39" spans="1:28" x14ac:dyDescent="0.25">
      <c r="A39" s="183" t="s">
        <v>141</v>
      </c>
      <c r="B39" s="2" t="s">
        <v>20</v>
      </c>
      <c r="C39" s="95">
        <v>51.2</v>
      </c>
      <c r="D39" s="95">
        <v>43</v>
      </c>
      <c r="E39" s="95">
        <v>8.1999999999999993</v>
      </c>
      <c r="F39" s="95">
        <v>60</v>
      </c>
      <c r="G39" s="95">
        <v>51.4</v>
      </c>
      <c r="H39" s="95">
        <v>8.6</v>
      </c>
      <c r="I39" s="95">
        <v>60.48</v>
      </c>
      <c r="J39" s="95">
        <v>51.8</v>
      </c>
      <c r="K39" s="95">
        <v>8.6</v>
      </c>
      <c r="L39" s="95">
        <v>65</v>
      </c>
      <c r="M39" s="95">
        <v>56.1</v>
      </c>
      <c r="N39" s="95">
        <v>8.9</v>
      </c>
      <c r="O39" s="6">
        <v>98300</v>
      </c>
      <c r="P39" s="6">
        <v>50300</v>
      </c>
      <c r="Q39" s="6">
        <v>58900</v>
      </c>
      <c r="R39" s="6">
        <v>59400</v>
      </c>
      <c r="S39" s="6">
        <v>63900</v>
      </c>
      <c r="X39"/>
      <c r="Y39"/>
      <c r="Z39"/>
      <c r="AA39"/>
      <c r="AB39"/>
    </row>
    <row r="40" spans="1:28" x14ac:dyDescent="0.25">
      <c r="A40" s="183" t="s">
        <v>5</v>
      </c>
      <c r="B40" s="2" t="s">
        <v>169</v>
      </c>
      <c r="C40" s="95">
        <v>41.46</v>
      </c>
      <c r="D40" s="95">
        <v>35</v>
      </c>
      <c r="E40" s="95">
        <v>6.46</v>
      </c>
      <c r="F40" s="95">
        <v>47.9</v>
      </c>
      <c r="G40" s="95">
        <v>41.6</v>
      </c>
      <c r="H40" s="95">
        <v>6.2</v>
      </c>
      <c r="I40" s="95">
        <v>48.6</v>
      </c>
      <c r="J40" s="95">
        <v>41.8</v>
      </c>
      <c r="K40" s="95">
        <v>6.8</v>
      </c>
      <c r="L40" s="95">
        <v>52.8</v>
      </c>
      <c r="M40" s="95">
        <v>46.1</v>
      </c>
      <c r="N40" s="95">
        <v>6.6</v>
      </c>
      <c r="O40" s="6">
        <v>36000</v>
      </c>
      <c r="P40" s="6">
        <v>14900</v>
      </c>
      <c r="Q40" s="6">
        <v>17300</v>
      </c>
      <c r="R40" s="6">
        <v>17500</v>
      </c>
      <c r="S40" s="6">
        <v>19000</v>
      </c>
      <c r="X40"/>
      <c r="Y40"/>
      <c r="Z40"/>
      <c r="AA40"/>
      <c r="AB40"/>
    </row>
    <row r="41" spans="1:28" x14ac:dyDescent="0.25">
      <c r="A41" s="184" t="s">
        <v>23</v>
      </c>
      <c r="B41" s="185"/>
      <c r="C41" s="97">
        <v>48</v>
      </c>
      <c r="D41" s="97">
        <v>40.299999999999997</v>
      </c>
      <c r="E41" s="97">
        <v>7.7</v>
      </c>
      <c r="F41" s="97">
        <v>56.1</v>
      </c>
      <c r="G41" s="97">
        <v>48.3</v>
      </c>
      <c r="H41" s="97">
        <v>7.8</v>
      </c>
      <c r="I41" s="97">
        <v>56.6</v>
      </c>
      <c r="J41" s="97">
        <v>48.53</v>
      </c>
      <c r="K41" s="97">
        <v>8</v>
      </c>
      <c r="L41" s="97">
        <v>60.9</v>
      </c>
      <c r="M41" s="97">
        <v>52.7</v>
      </c>
      <c r="N41" s="97">
        <v>8.1999999999999993</v>
      </c>
      <c r="O41" s="17">
        <v>142900</v>
      </c>
      <c r="P41" s="17">
        <v>68600</v>
      </c>
      <c r="Q41" s="17">
        <v>80100</v>
      </c>
      <c r="R41" s="17">
        <v>80800</v>
      </c>
      <c r="S41" s="17">
        <v>87100</v>
      </c>
      <c r="X41"/>
      <c r="Y41"/>
      <c r="Z41"/>
      <c r="AA41"/>
      <c r="AB41"/>
    </row>
    <row r="42" spans="1:28" x14ac:dyDescent="0.25">
      <c r="A42" s="151"/>
      <c r="B42" s="151"/>
      <c r="C42" s="152"/>
      <c r="D42" s="152"/>
      <c r="E42" s="152"/>
      <c r="F42" s="152"/>
      <c r="G42" s="152"/>
      <c r="H42" s="152"/>
      <c r="I42" s="152"/>
      <c r="J42" s="152"/>
      <c r="K42" s="152"/>
      <c r="L42" s="152"/>
      <c r="M42" s="152"/>
      <c r="N42" s="152"/>
      <c r="O42" s="153"/>
      <c r="P42" s="153"/>
      <c r="Q42" s="153"/>
      <c r="R42" s="153"/>
      <c r="S42" s="153"/>
      <c r="X42"/>
      <c r="Y42"/>
      <c r="Z42"/>
      <c r="AA42"/>
      <c r="AB42"/>
    </row>
    <row r="43" spans="1:28" x14ac:dyDescent="0.25">
      <c r="A43" s="54" t="s">
        <v>154</v>
      </c>
    </row>
    <row r="44" spans="1:28" x14ac:dyDescent="0.25">
      <c r="A44" s="54" t="s">
        <v>101</v>
      </c>
      <c r="X44"/>
      <c r="Y44"/>
      <c r="Z44"/>
      <c r="AA44"/>
      <c r="AB44"/>
    </row>
    <row r="45" spans="1:28" x14ac:dyDescent="0.25">
      <c r="A45" s="54" t="s">
        <v>156</v>
      </c>
    </row>
    <row r="46" spans="1:28" x14ac:dyDescent="0.25">
      <c r="A46" s="54" t="s">
        <v>78</v>
      </c>
    </row>
    <row r="47" spans="1:28" x14ac:dyDescent="0.25">
      <c r="A47" s="54" t="s">
        <v>172</v>
      </c>
      <c r="D47" s="35"/>
      <c r="I47" s="35"/>
      <c r="J47" s="35"/>
      <c r="M47" s="44"/>
    </row>
    <row r="48" spans="1:28" x14ac:dyDescent="0.25">
      <c r="B48" s="49"/>
      <c r="C48" s="49"/>
      <c r="D48" s="49"/>
      <c r="G48" s="61"/>
      <c r="H48" s="62"/>
      <c r="M48" s="11"/>
      <c r="N48"/>
      <c r="W48" s="16"/>
      <c r="AB48"/>
    </row>
    <row r="49" spans="2:28" x14ac:dyDescent="0.25">
      <c r="B49" s="49"/>
      <c r="C49" s="35"/>
      <c r="D49" s="35"/>
      <c r="E49" s="35"/>
      <c r="L49" s="35"/>
      <c r="M49" s="44"/>
      <c r="N49" s="35"/>
      <c r="W49" s="16"/>
      <c r="AB49"/>
    </row>
    <row r="50" spans="2:28" x14ac:dyDescent="0.25">
      <c r="B50" s="49"/>
      <c r="C50" s="49"/>
      <c r="D50" s="49" t="s">
        <v>22</v>
      </c>
      <c r="L50" s="44"/>
      <c r="M50" s="44"/>
      <c r="N50"/>
      <c r="W50" s="16"/>
      <c r="AB50"/>
    </row>
    <row r="51" spans="2:28" x14ac:dyDescent="0.25">
      <c r="B51" s="49"/>
      <c r="C51" s="49"/>
      <c r="D51" s="49"/>
      <c r="M51" s="11"/>
      <c r="N51"/>
      <c r="W51" s="16"/>
      <c r="AB51"/>
    </row>
    <row r="52" spans="2:28" x14ac:dyDescent="0.25">
      <c r="B52" s="49"/>
      <c r="C52" s="49"/>
      <c r="D52" s="49"/>
      <c r="M52" s="11"/>
      <c r="N52"/>
      <c r="W52" s="16"/>
      <c r="AB52"/>
    </row>
    <row r="53" spans="2:28" x14ac:dyDescent="0.25">
      <c r="B53" s="49"/>
      <c r="C53" s="49"/>
      <c r="D53" s="49"/>
      <c r="M53" s="11"/>
      <c r="N53"/>
      <c r="W53" s="16"/>
      <c r="AB53"/>
    </row>
    <row r="54" spans="2:28" x14ac:dyDescent="0.25">
      <c r="B54" s="49"/>
      <c r="C54" s="49"/>
      <c r="D54" s="49"/>
      <c r="M54" s="11"/>
      <c r="N54"/>
      <c r="W54" s="16"/>
      <c r="AB54"/>
    </row>
    <row r="55" spans="2:28" x14ac:dyDescent="0.25">
      <c r="B55" s="49"/>
      <c r="C55" s="49"/>
      <c r="D55" s="49"/>
      <c r="M55" s="11"/>
      <c r="N55"/>
      <c r="W55" s="16"/>
      <c r="AB55"/>
    </row>
    <row r="56" spans="2:28" x14ac:dyDescent="0.25">
      <c r="B56" s="49"/>
      <c r="C56" s="49"/>
      <c r="D56" s="49"/>
      <c r="M56" s="11"/>
      <c r="N56"/>
      <c r="W56" s="16"/>
      <c r="AB56"/>
    </row>
    <row r="57" spans="2:28" x14ac:dyDescent="0.25">
      <c r="B57" s="49"/>
      <c r="C57" s="49"/>
      <c r="D57" s="49"/>
      <c r="M57" s="11"/>
      <c r="N57"/>
      <c r="W57" s="16"/>
      <c r="AB57"/>
    </row>
    <row r="58" spans="2:28" x14ac:dyDescent="0.25">
      <c r="M58" s="11"/>
      <c r="N58"/>
      <c r="W58" s="16"/>
      <c r="AB58"/>
    </row>
  </sheetData>
  <customSheetViews>
    <customSheetView guid="{DE6C7F13-C458-4EDF-B213-30FB397A5644}" scale="85">
      <selection activeCell="K18" sqref="K18"/>
      <pageMargins left="0.7" right="0.7" top="0.75" bottom="0.75" header="0.3" footer="0.3"/>
      <pageSetup paperSize="9" orientation="portrait" horizontalDpi="300" verticalDpi="300" r:id="rId1"/>
    </customSheetView>
  </customSheetViews>
  <mergeCells count="16">
    <mergeCell ref="A41:B41"/>
    <mergeCell ref="A37:A38"/>
    <mergeCell ref="A39:A40"/>
    <mergeCell ref="C30:E30"/>
    <mergeCell ref="A30:A31"/>
    <mergeCell ref="B30:B31"/>
    <mergeCell ref="L30:N30"/>
    <mergeCell ref="I30:K30"/>
    <mergeCell ref="F30:H30"/>
    <mergeCell ref="A32:A33"/>
    <mergeCell ref="A34:A36"/>
    <mergeCell ref="P30:P31"/>
    <mergeCell ref="Q30:Q31"/>
    <mergeCell ref="R30:R31"/>
    <mergeCell ref="S30:S31"/>
    <mergeCell ref="O30:O31"/>
  </mergeCells>
  <pageMargins left="0.7" right="0.7" top="0.75" bottom="0.75" header="0.3" footer="0.3"/>
  <pageSetup paperSize="9" orientation="portrait" horizontalDpi="300" verticalDpi="300"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47"/>
  <sheetViews>
    <sheetView zoomScale="145" zoomScaleNormal="145" workbookViewId="0">
      <selection activeCell="B15" sqref="B15"/>
    </sheetView>
  </sheetViews>
  <sheetFormatPr baseColWidth="10" defaultRowHeight="15" x14ac:dyDescent="0.25"/>
  <cols>
    <col min="1" max="1" width="15.7109375" customWidth="1"/>
    <col min="2" max="2" width="44.140625" style="22" bestFit="1" customWidth="1"/>
    <col min="3" max="4" width="15.7109375" customWidth="1"/>
    <col min="5" max="5" width="17.42578125" customWidth="1"/>
    <col min="6" max="14" width="15.7109375" customWidth="1"/>
    <col min="15" max="19" width="15.7109375" style="16" customWidth="1"/>
  </cols>
  <sheetData>
    <row r="1" spans="1:19" x14ac:dyDescent="0.25">
      <c r="A1" s="55" t="s">
        <v>158</v>
      </c>
    </row>
    <row r="3" spans="1:19" ht="15" customHeight="1" x14ac:dyDescent="0.25">
      <c r="C3" s="180" t="s">
        <v>70</v>
      </c>
      <c r="D3" s="181"/>
      <c r="E3" s="182"/>
      <c r="F3" s="180" t="s">
        <v>71</v>
      </c>
      <c r="G3" s="181"/>
      <c r="H3" s="182"/>
      <c r="I3" s="180" t="s">
        <v>72</v>
      </c>
      <c r="J3" s="181"/>
      <c r="K3" s="182"/>
      <c r="L3" s="180" t="s">
        <v>73</v>
      </c>
      <c r="M3" s="181"/>
      <c r="N3" s="182"/>
      <c r="O3" s="178" t="s">
        <v>6</v>
      </c>
      <c r="P3" s="178" t="s">
        <v>7</v>
      </c>
      <c r="Q3" s="178" t="s">
        <v>8</v>
      </c>
      <c r="R3" s="178" t="s">
        <v>9</v>
      </c>
      <c r="S3" s="178" t="s">
        <v>10</v>
      </c>
    </row>
    <row r="4" spans="1:19" ht="45" x14ac:dyDescent="0.25">
      <c r="A4" s="4" t="s">
        <v>82</v>
      </c>
      <c r="B4" s="23" t="s">
        <v>83</v>
      </c>
      <c r="C4" s="4" t="s">
        <v>84</v>
      </c>
      <c r="D4" s="72" t="s">
        <v>85</v>
      </c>
      <c r="E4" s="72" t="s">
        <v>86</v>
      </c>
      <c r="F4" s="4" t="s">
        <v>87</v>
      </c>
      <c r="G4" s="72" t="s">
        <v>88</v>
      </c>
      <c r="H4" s="72" t="s">
        <v>89</v>
      </c>
      <c r="I4" s="4" t="s">
        <v>90</v>
      </c>
      <c r="J4" s="72" t="s">
        <v>91</v>
      </c>
      <c r="K4" s="72" t="s">
        <v>95</v>
      </c>
      <c r="L4" s="4" t="s">
        <v>94</v>
      </c>
      <c r="M4" s="72" t="s">
        <v>93</v>
      </c>
      <c r="N4" s="72" t="s">
        <v>92</v>
      </c>
      <c r="O4" s="179"/>
      <c r="P4" s="179"/>
      <c r="Q4" s="179"/>
      <c r="R4" s="179"/>
      <c r="S4" s="179"/>
    </row>
    <row r="5" spans="1:19" x14ac:dyDescent="0.25">
      <c r="A5" s="187" t="s">
        <v>18</v>
      </c>
      <c r="B5" s="161" t="s">
        <v>138</v>
      </c>
      <c r="C5" s="98">
        <v>32.4</v>
      </c>
      <c r="D5" s="98">
        <v>23.8</v>
      </c>
      <c r="E5" s="98">
        <v>8.6</v>
      </c>
      <c r="F5" s="98">
        <v>43.6</v>
      </c>
      <c r="G5" s="98">
        <v>33.700000000000003</v>
      </c>
      <c r="H5" s="98">
        <v>9.9</v>
      </c>
      <c r="I5" s="98">
        <v>46</v>
      </c>
      <c r="J5" s="98">
        <v>35</v>
      </c>
      <c r="K5" s="98">
        <v>11</v>
      </c>
      <c r="L5" s="98">
        <v>53.52</v>
      </c>
      <c r="M5" s="98">
        <v>42.8</v>
      </c>
      <c r="N5" s="98">
        <v>10.7</v>
      </c>
      <c r="O5" s="6">
        <v>400</v>
      </c>
      <c r="P5" s="6">
        <v>100</v>
      </c>
      <c r="Q5" s="6">
        <v>200</v>
      </c>
      <c r="R5" s="6">
        <v>200</v>
      </c>
      <c r="S5" s="6">
        <v>200</v>
      </c>
    </row>
    <row r="6" spans="1:19" ht="15" customHeight="1" x14ac:dyDescent="0.25">
      <c r="A6" s="188"/>
      <c r="B6" s="24" t="s">
        <v>24</v>
      </c>
      <c r="C6" s="98">
        <v>41.1</v>
      </c>
      <c r="D6" s="98">
        <v>35.1</v>
      </c>
      <c r="E6" s="98">
        <v>6</v>
      </c>
      <c r="F6" s="98">
        <v>49.1</v>
      </c>
      <c r="G6" s="98">
        <v>43.2</v>
      </c>
      <c r="H6" s="98">
        <v>5.9</v>
      </c>
      <c r="I6" s="98">
        <v>49.8</v>
      </c>
      <c r="J6" s="98">
        <v>42.8</v>
      </c>
      <c r="K6" s="98">
        <v>7</v>
      </c>
      <c r="L6" s="98">
        <v>54.2</v>
      </c>
      <c r="M6" s="98">
        <v>47.48</v>
      </c>
      <c r="N6" s="98">
        <v>6.7</v>
      </c>
      <c r="O6" s="6">
        <v>6700</v>
      </c>
      <c r="P6" s="6">
        <v>2700</v>
      </c>
      <c r="Q6" s="6">
        <v>3300</v>
      </c>
      <c r="R6" s="6">
        <v>3300</v>
      </c>
      <c r="S6" s="6">
        <v>3600</v>
      </c>
    </row>
    <row r="7" spans="1:19" ht="15" customHeight="1" x14ac:dyDescent="0.25">
      <c r="A7" s="188"/>
      <c r="B7" s="24" t="s">
        <v>25</v>
      </c>
      <c r="C7" s="98">
        <v>55</v>
      </c>
      <c r="D7" s="98">
        <v>48</v>
      </c>
      <c r="E7" s="98">
        <v>7</v>
      </c>
      <c r="F7" s="98">
        <v>62.6</v>
      </c>
      <c r="G7" s="98">
        <v>55.1</v>
      </c>
      <c r="H7" s="98">
        <v>7.6</v>
      </c>
      <c r="I7" s="98">
        <v>62.3</v>
      </c>
      <c r="J7" s="98">
        <v>54.2</v>
      </c>
      <c r="K7" s="98">
        <v>8</v>
      </c>
      <c r="L7" s="98">
        <v>65.5</v>
      </c>
      <c r="M7" s="98">
        <v>57.6</v>
      </c>
      <c r="N7" s="98">
        <v>7.9</v>
      </c>
      <c r="O7" s="6">
        <v>4300</v>
      </c>
      <c r="P7" s="6">
        <v>2300</v>
      </c>
      <c r="Q7" s="6">
        <v>2700</v>
      </c>
      <c r="R7" s="6">
        <v>2700</v>
      </c>
      <c r="S7" s="6">
        <v>2800</v>
      </c>
    </row>
    <row r="8" spans="1:19" ht="15" customHeight="1" x14ac:dyDescent="0.25">
      <c r="A8" s="188"/>
      <c r="B8" s="24" t="s">
        <v>26</v>
      </c>
      <c r="C8" s="98">
        <v>37.4</v>
      </c>
      <c r="D8" s="98">
        <v>31.7</v>
      </c>
      <c r="E8" s="98">
        <v>5.7</v>
      </c>
      <c r="F8" s="98">
        <v>44.4</v>
      </c>
      <c r="G8" s="98">
        <v>39.299999999999997</v>
      </c>
      <c r="H8" s="98">
        <v>5.0999999999999996</v>
      </c>
      <c r="I8" s="98">
        <v>46.3</v>
      </c>
      <c r="J8" s="98">
        <v>40.47</v>
      </c>
      <c r="K8" s="98">
        <v>5.9</v>
      </c>
      <c r="L8" s="98">
        <v>49.2</v>
      </c>
      <c r="M8" s="98">
        <v>44.2</v>
      </c>
      <c r="N8" s="98">
        <v>5.0999999999999996</v>
      </c>
      <c r="O8" s="6">
        <v>2600</v>
      </c>
      <c r="P8" s="6">
        <v>1000</v>
      </c>
      <c r="Q8" s="6">
        <v>1200</v>
      </c>
      <c r="R8" s="6">
        <v>1200</v>
      </c>
      <c r="S8" s="6">
        <v>1300</v>
      </c>
    </row>
    <row r="9" spans="1:19" ht="15" customHeight="1" x14ac:dyDescent="0.25">
      <c r="A9" s="188"/>
      <c r="B9" s="24" t="s">
        <v>27</v>
      </c>
      <c r="C9" s="98">
        <v>47.6</v>
      </c>
      <c r="D9" s="98">
        <v>42.6</v>
      </c>
      <c r="E9" s="98">
        <v>5</v>
      </c>
      <c r="F9" s="98">
        <v>57.1</v>
      </c>
      <c r="G9" s="98">
        <v>51.1</v>
      </c>
      <c r="H9" s="98">
        <v>6</v>
      </c>
      <c r="I9" s="98">
        <v>57.3</v>
      </c>
      <c r="J9" s="98">
        <v>50.8</v>
      </c>
      <c r="K9" s="98">
        <v>6.47</v>
      </c>
      <c r="L9" s="98">
        <v>62.4</v>
      </c>
      <c r="M9" s="98">
        <v>55.54</v>
      </c>
      <c r="N9" s="98">
        <v>6.9</v>
      </c>
      <c r="O9" s="6">
        <v>14600</v>
      </c>
      <c r="P9" s="6">
        <v>6900</v>
      </c>
      <c r="Q9" s="6">
        <v>8300</v>
      </c>
      <c r="R9" s="6">
        <v>8400</v>
      </c>
      <c r="S9" s="6">
        <v>9100</v>
      </c>
    </row>
    <row r="10" spans="1:19" ht="15" customHeight="1" x14ac:dyDescent="0.25">
      <c r="A10" s="188"/>
      <c r="B10" s="24" t="s">
        <v>28</v>
      </c>
      <c r="C10" s="98">
        <v>42.9</v>
      </c>
      <c r="D10" s="98">
        <v>38.299999999999997</v>
      </c>
      <c r="E10" s="99">
        <v>4.5999999999999996</v>
      </c>
      <c r="F10" s="98">
        <v>52.8</v>
      </c>
      <c r="G10" s="98">
        <v>47.3</v>
      </c>
      <c r="H10" s="98">
        <v>5.51</v>
      </c>
      <c r="I10" s="98">
        <v>52.6</v>
      </c>
      <c r="J10" s="98">
        <v>46.7</v>
      </c>
      <c r="K10" s="98">
        <v>5.9</v>
      </c>
      <c r="L10" s="98">
        <v>57.8</v>
      </c>
      <c r="M10" s="98">
        <v>51.5</v>
      </c>
      <c r="N10" s="98">
        <v>6.3</v>
      </c>
      <c r="O10" s="6">
        <v>9500</v>
      </c>
      <c r="P10" s="6">
        <v>4100</v>
      </c>
      <c r="Q10" s="6">
        <v>5000</v>
      </c>
      <c r="R10" s="6">
        <v>5000</v>
      </c>
      <c r="S10" s="6">
        <v>5500</v>
      </c>
    </row>
    <row r="11" spans="1:19" ht="15" customHeight="1" x14ac:dyDescent="0.25">
      <c r="A11" s="188"/>
      <c r="B11" s="24" t="s">
        <v>29</v>
      </c>
      <c r="C11" s="98">
        <v>42.1</v>
      </c>
      <c r="D11" s="98">
        <v>36.1</v>
      </c>
      <c r="E11" s="98">
        <v>6</v>
      </c>
      <c r="F11" s="98">
        <v>50.8</v>
      </c>
      <c r="G11" s="98">
        <v>44.4</v>
      </c>
      <c r="H11" s="98">
        <v>6.4</v>
      </c>
      <c r="I11" s="98">
        <v>51.45</v>
      </c>
      <c r="J11" s="98">
        <v>45.1</v>
      </c>
      <c r="K11" s="98">
        <v>6.3</v>
      </c>
      <c r="L11" s="98">
        <v>57.1</v>
      </c>
      <c r="M11" s="98">
        <v>50.3</v>
      </c>
      <c r="N11" s="98">
        <v>6.8</v>
      </c>
      <c r="O11" s="6">
        <v>11900</v>
      </c>
      <c r="P11" s="6">
        <v>5000</v>
      </c>
      <c r="Q11" s="6">
        <v>6100</v>
      </c>
      <c r="R11" s="6">
        <v>6100</v>
      </c>
      <c r="S11" s="6">
        <v>6800</v>
      </c>
    </row>
    <row r="12" spans="1:19" ht="15" customHeight="1" x14ac:dyDescent="0.25">
      <c r="A12" s="188"/>
      <c r="B12" s="24" t="s">
        <v>30</v>
      </c>
      <c r="C12" s="98">
        <v>55.2</v>
      </c>
      <c r="D12" s="98">
        <v>49</v>
      </c>
      <c r="E12" s="98">
        <v>6.2</v>
      </c>
      <c r="F12" s="98">
        <v>64.2</v>
      </c>
      <c r="G12" s="98">
        <v>57.2</v>
      </c>
      <c r="H12" s="98">
        <v>7</v>
      </c>
      <c r="I12" s="98">
        <v>63.9</v>
      </c>
      <c r="J12" s="98">
        <v>57.1</v>
      </c>
      <c r="K12" s="98">
        <v>6.8</v>
      </c>
      <c r="L12" s="98">
        <v>68.599999999999994</v>
      </c>
      <c r="M12" s="98">
        <v>61.1</v>
      </c>
      <c r="N12" s="98">
        <v>7.53</v>
      </c>
      <c r="O12" s="6">
        <v>4700</v>
      </c>
      <c r="P12" s="6">
        <v>2600</v>
      </c>
      <c r="Q12" s="6">
        <v>3000</v>
      </c>
      <c r="R12" s="6">
        <v>3000</v>
      </c>
      <c r="S12" s="6">
        <v>3200</v>
      </c>
    </row>
    <row r="13" spans="1:19" s="18" customFormat="1" ht="15" customHeight="1" x14ac:dyDescent="0.25">
      <c r="A13" s="189"/>
      <c r="B13" s="25" t="s">
        <v>23</v>
      </c>
      <c r="C13" s="100">
        <v>45.4</v>
      </c>
      <c r="D13" s="100">
        <v>39.799999999999997</v>
      </c>
      <c r="E13" s="100">
        <v>5.6</v>
      </c>
      <c r="F13" s="100">
        <v>54.3</v>
      </c>
      <c r="G13" s="100">
        <v>48.2</v>
      </c>
      <c r="H13" s="100">
        <v>6.2</v>
      </c>
      <c r="I13" s="100">
        <v>54.6</v>
      </c>
      <c r="J13" s="100">
        <v>48.1</v>
      </c>
      <c r="K13" s="100">
        <v>6.6</v>
      </c>
      <c r="L13" s="100">
        <v>59.53</v>
      </c>
      <c r="M13" s="100">
        <v>52.7</v>
      </c>
      <c r="N13" s="100">
        <v>6.8</v>
      </c>
      <c r="O13" s="17">
        <v>54700</v>
      </c>
      <c r="P13" s="17">
        <v>24800</v>
      </c>
      <c r="Q13" s="17">
        <v>29700</v>
      </c>
      <c r="R13" s="17">
        <v>29900</v>
      </c>
      <c r="S13" s="17">
        <v>32600</v>
      </c>
    </row>
    <row r="14" spans="1:19" ht="15" customHeight="1" x14ac:dyDescent="0.25">
      <c r="A14" s="186" t="s">
        <v>19</v>
      </c>
      <c r="B14" s="24" t="s">
        <v>31</v>
      </c>
      <c r="C14" s="98">
        <v>50.1</v>
      </c>
      <c r="D14" s="98">
        <v>46</v>
      </c>
      <c r="E14" s="98">
        <v>4.0999999999999996</v>
      </c>
      <c r="F14" s="98">
        <v>62.1</v>
      </c>
      <c r="G14" s="98">
        <v>57.6</v>
      </c>
      <c r="H14" s="98">
        <v>4.49</v>
      </c>
      <c r="I14" s="98">
        <v>61</v>
      </c>
      <c r="J14" s="98">
        <v>56.3</v>
      </c>
      <c r="K14" s="98">
        <v>4.7</v>
      </c>
      <c r="L14" s="98">
        <v>65.8</v>
      </c>
      <c r="M14" s="98">
        <v>60.9</v>
      </c>
      <c r="N14" s="98">
        <v>4.9000000000000004</v>
      </c>
      <c r="O14" s="6">
        <v>4700</v>
      </c>
      <c r="P14" s="6">
        <v>2300</v>
      </c>
      <c r="Q14" s="6">
        <v>2900</v>
      </c>
      <c r="R14" s="6">
        <v>2800</v>
      </c>
      <c r="S14" s="6">
        <v>3100</v>
      </c>
    </row>
    <row r="15" spans="1:19" ht="15" customHeight="1" x14ac:dyDescent="0.25">
      <c r="A15" s="186" t="s">
        <v>5</v>
      </c>
      <c r="B15" s="24" t="s">
        <v>32</v>
      </c>
      <c r="C15" s="98">
        <v>46.2</v>
      </c>
      <c r="D15" s="98">
        <v>40.1</v>
      </c>
      <c r="E15" s="98">
        <v>6.1</v>
      </c>
      <c r="F15" s="98">
        <v>53.3</v>
      </c>
      <c r="G15" s="98">
        <v>47.54</v>
      </c>
      <c r="H15" s="98">
        <v>5.8</v>
      </c>
      <c r="I15" s="98">
        <v>54.6</v>
      </c>
      <c r="J15" s="98">
        <v>48.6</v>
      </c>
      <c r="K15" s="98">
        <v>6</v>
      </c>
      <c r="L15" s="98">
        <v>58.2</v>
      </c>
      <c r="M15" s="98">
        <v>52.47</v>
      </c>
      <c r="N15" s="98">
        <v>5.8</v>
      </c>
      <c r="O15" s="6">
        <v>30500</v>
      </c>
      <c r="P15" s="6">
        <v>14100</v>
      </c>
      <c r="Q15" s="6">
        <v>16200</v>
      </c>
      <c r="R15" s="6">
        <v>16600</v>
      </c>
      <c r="S15" s="6">
        <v>17700</v>
      </c>
    </row>
    <row r="16" spans="1:19" ht="15" customHeight="1" x14ac:dyDescent="0.25">
      <c r="A16" s="186" t="s">
        <v>5</v>
      </c>
      <c r="B16" s="24" t="s">
        <v>33</v>
      </c>
      <c r="C16" s="98">
        <v>51.7</v>
      </c>
      <c r="D16" s="98">
        <v>43.6</v>
      </c>
      <c r="E16" s="98">
        <v>8.1999999999999993</v>
      </c>
      <c r="F16" s="98">
        <v>57</v>
      </c>
      <c r="G16" s="98">
        <v>49.1</v>
      </c>
      <c r="H16" s="98">
        <v>8</v>
      </c>
      <c r="I16" s="98">
        <v>58.4</v>
      </c>
      <c r="J16" s="98">
        <v>50.4</v>
      </c>
      <c r="K16" s="98">
        <v>8</v>
      </c>
      <c r="L16" s="98">
        <v>61.6</v>
      </c>
      <c r="M16" s="98">
        <v>53.4</v>
      </c>
      <c r="N16" s="98">
        <v>8.1999999999999993</v>
      </c>
      <c r="O16" s="6">
        <v>15300</v>
      </c>
      <c r="P16" s="6">
        <v>7900</v>
      </c>
      <c r="Q16" s="6">
        <v>8700</v>
      </c>
      <c r="R16" s="6">
        <v>8900</v>
      </c>
      <c r="S16" s="6">
        <v>9400</v>
      </c>
    </row>
    <row r="17" spans="1:19" ht="15" customHeight="1" x14ac:dyDescent="0.25">
      <c r="A17" s="186" t="s">
        <v>5</v>
      </c>
      <c r="B17" s="24" t="s">
        <v>34</v>
      </c>
      <c r="C17" s="98">
        <v>51.6</v>
      </c>
      <c r="D17" s="98">
        <v>42.3</v>
      </c>
      <c r="E17" s="98">
        <v>9.1999999999999993</v>
      </c>
      <c r="F17" s="98">
        <v>58.6</v>
      </c>
      <c r="G17" s="98">
        <v>49.4</v>
      </c>
      <c r="H17" s="98">
        <v>9.1</v>
      </c>
      <c r="I17" s="98">
        <v>58.8</v>
      </c>
      <c r="J17" s="98">
        <v>50.4</v>
      </c>
      <c r="K17" s="98">
        <v>8.4</v>
      </c>
      <c r="L17" s="98">
        <v>62.6</v>
      </c>
      <c r="M17" s="98">
        <v>53.9</v>
      </c>
      <c r="N17" s="98">
        <v>8.6999999999999993</v>
      </c>
      <c r="O17" s="6">
        <v>7800</v>
      </c>
      <c r="P17" s="6">
        <v>4000</v>
      </c>
      <c r="Q17" s="6">
        <v>4600</v>
      </c>
      <c r="R17" s="6">
        <v>4600</v>
      </c>
      <c r="S17" s="6">
        <v>4900</v>
      </c>
    </row>
    <row r="18" spans="1:19" ht="15" customHeight="1" x14ac:dyDescent="0.25">
      <c r="A18" s="186" t="s">
        <v>5</v>
      </c>
      <c r="B18" s="24" t="s">
        <v>35</v>
      </c>
      <c r="C18" s="98">
        <v>51.4</v>
      </c>
      <c r="D18" s="98">
        <v>34.700000000000003</v>
      </c>
      <c r="E18" s="98">
        <v>16.600000000000001</v>
      </c>
      <c r="F18" s="98">
        <v>60</v>
      </c>
      <c r="G18" s="98">
        <v>43.53</v>
      </c>
      <c r="H18" s="98">
        <v>16.510000000000002</v>
      </c>
      <c r="I18" s="98">
        <v>61.3</v>
      </c>
      <c r="J18" s="98">
        <v>44.9</v>
      </c>
      <c r="K18" s="98">
        <v>16.489999999999998</v>
      </c>
      <c r="L18" s="98">
        <v>65.510000000000005</v>
      </c>
      <c r="M18" s="98">
        <v>48.7</v>
      </c>
      <c r="N18" s="98">
        <v>16.8</v>
      </c>
      <c r="O18" s="6">
        <v>16600</v>
      </c>
      <c r="P18" s="6">
        <v>8500</v>
      </c>
      <c r="Q18" s="6">
        <v>10000</v>
      </c>
      <c r="R18" s="6">
        <v>10200</v>
      </c>
      <c r="S18" s="6">
        <v>10900</v>
      </c>
    </row>
    <row r="19" spans="1:19" ht="15" customHeight="1" x14ac:dyDescent="0.25">
      <c r="A19" s="186" t="s">
        <v>5</v>
      </c>
      <c r="B19" s="24" t="s">
        <v>36</v>
      </c>
      <c r="C19" s="98">
        <v>54.6</v>
      </c>
      <c r="D19" s="98">
        <v>49.6</v>
      </c>
      <c r="E19" s="98">
        <v>5</v>
      </c>
      <c r="F19" s="98">
        <v>60.3</v>
      </c>
      <c r="G19" s="98">
        <v>56.2</v>
      </c>
      <c r="H19" s="98">
        <v>4.0999999999999996</v>
      </c>
      <c r="I19" s="98">
        <v>61</v>
      </c>
      <c r="J19" s="98">
        <v>56.46</v>
      </c>
      <c r="K19" s="98">
        <v>4.5999999999999996</v>
      </c>
      <c r="L19" s="98">
        <v>63.2</v>
      </c>
      <c r="M19" s="98">
        <v>58.8</v>
      </c>
      <c r="N19" s="98">
        <v>4.4000000000000004</v>
      </c>
      <c r="O19" s="6">
        <v>2500</v>
      </c>
      <c r="P19" s="6">
        <v>1400</v>
      </c>
      <c r="Q19" s="6">
        <v>1500</v>
      </c>
      <c r="R19" s="6">
        <v>1500</v>
      </c>
      <c r="S19" s="6">
        <v>1600</v>
      </c>
    </row>
    <row r="20" spans="1:19" ht="15" customHeight="1" x14ac:dyDescent="0.25">
      <c r="A20" s="186" t="s">
        <v>5</v>
      </c>
      <c r="B20" s="24" t="s">
        <v>37</v>
      </c>
      <c r="C20" s="98">
        <v>49.3</v>
      </c>
      <c r="D20" s="98">
        <v>43.9</v>
      </c>
      <c r="E20" s="98">
        <v>5.47</v>
      </c>
      <c r="F20" s="98">
        <v>59.1</v>
      </c>
      <c r="G20" s="98">
        <v>53.8</v>
      </c>
      <c r="H20" s="98">
        <v>5.4</v>
      </c>
      <c r="I20" s="98">
        <v>54.7</v>
      </c>
      <c r="J20" s="98">
        <v>49.1</v>
      </c>
      <c r="K20" s="98">
        <v>5.6</v>
      </c>
      <c r="L20" s="98">
        <v>61.6</v>
      </c>
      <c r="M20" s="98">
        <v>55.8</v>
      </c>
      <c r="N20" s="98">
        <v>5.7</v>
      </c>
      <c r="O20" s="6">
        <v>7600</v>
      </c>
      <c r="P20" s="6">
        <v>3800</v>
      </c>
      <c r="Q20" s="6">
        <v>4500</v>
      </c>
      <c r="R20" s="6">
        <v>4200</v>
      </c>
      <c r="S20" s="6">
        <v>4700</v>
      </c>
    </row>
    <row r="21" spans="1:19" ht="15" customHeight="1" x14ac:dyDescent="0.25">
      <c r="A21" s="186" t="s">
        <v>5</v>
      </c>
      <c r="B21" s="24" t="s">
        <v>38</v>
      </c>
      <c r="C21" s="98">
        <v>53.4</v>
      </c>
      <c r="D21" s="98">
        <v>36.200000000000003</v>
      </c>
      <c r="E21" s="98">
        <v>17.2</v>
      </c>
      <c r="F21" s="98">
        <v>60.6</v>
      </c>
      <c r="G21" s="98">
        <v>41.6</v>
      </c>
      <c r="H21" s="98">
        <v>19</v>
      </c>
      <c r="I21" s="98">
        <v>63.3</v>
      </c>
      <c r="J21" s="98">
        <v>42.8</v>
      </c>
      <c r="K21" s="98">
        <v>20.6</v>
      </c>
      <c r="L21" s="98">
        <v>67.900000000000006</v>
      </c>
      <c r="M21" s="98">
        <v>46.46</v>
      </c>
      <c r="N21" s="98">
        <v>21.4</v>
      </c>
      <c r="O21" s="6">
        <v>3300</v>
      </c>
      <c r="P21" s="6">
        <v>1800</v>
      </c>
      <c r="Q21" s="6">
        <v>2000</v>
      </c>
      <c r="R21" s="6">
        <v>2100</v>
      </c>
      <c r="S21" s="6">
        <v>2200</v>
      </c>
    </row>
    <row r="22" spans="1:19" s="18" customFormat="1" ht="15" customHeight="1" x14ac:dyDescent="0.25">
      <c r="A22" s="186" t="s">
        <v>5</v>
      </c>
      <c r="B22" s="25" t="s">
        <v>23</v>
      </c>
      <c r="C22" s="100">
        <v>49.6</v>
      </c>
      <c r="D22" s="100">
        <v>40.700000000000003</v>
      </c>
      <c r="E22" s="100">
        <v>8.9</v>
      </c>
      <c r="F22" s="100">
        <v>57.1</v>
      </c>
      <c r="G22" s="100">
        <v>48.3</v>
      </c>
      <c r="H22" s="100">
        <v>8.8000000000000007</v>
      </c>
      <c r="I22" s="100">
        <v>57.8</v>
      </c>
      <c r="J22" s="100">
        <v>48.8</v>
      </c>
      <c r="K22" s="100">
        <v>8.9</v>
      </c>
      <c r="L22" s="100">
        <v>61.8</v>
      </c>
      <c r="M22" s="100">
        <v>52.7</v>
      </c>
      <c r="N22" s="100">
        <v>9</v>
      </c>
      <c r="O22" s="17">
        <v>88200</v>
      </c>
      <c r="P22" s="17">
        <v>43800</v>
      </c>
      <c r="Q22" s="17">
        <v>50400</v>
      </c>
      <c r="R22" s="17">
        <v>51000</v>
      </c>
      <c r="S22" s="17">
        <v>54500</v>
      </c>
    </row>
    <row r="23" spans="1:19" s="18" customFormat="1" ht="15" customHeight="1" x14ac:dyDescent="0.25">
      <c r="A23" s="160" t="s">
        <v>23</v>
      </c>
      <c r="B23" s="160" t="s">
        <v>23</v>
      </c>
      <c r="C23" s="100">
        <v>48</v>
      </c>
      <c r="D23" s="100">
        <v>40.299999999999997</v>
      </c>
      <c r="E23" s="100">
        <v>7.7</v>
      </c>
      <c r="F23" s="100">
        <v>56.1</v>
      </c>
      <c r="G23" s="100">
        <v>48.3</v>
      </c>
      <c r="H23" s="100">
        <v>7.8</v>
      </c>
      <c r="I23" s="100">
        <v>56.6</v>
      </c>
      <c r="J23" s="100">
        <v>48.53</v>
      </c>
      <c r="K23" s="100">
        <v>8</v>
      </c>
      <c r="L23" s="100">
        <v>60.9</v>
      </c>
      <c r="M23" s="100">
        <v>52.7</v>
      </c>
      <c r="N23" s="100">
        <v>8.1999999999999993</v>
      </c>
      <c r="O23" s="17">
        <v>142900</v>
      </c>
      <c r="P23" s="17">
        <v>68600</v>
      </c>
      <c r="Q23" s="17">
        <v>80100</v>
      </c>
      <c r="R23" s="17">
        <v>80800</v>
      </c>
      <c r="S23" s="17">
        <v>87100</v>
      </c>
    </row>
    <row r="24" spans="1:19" s="18" customFormat="1" ht="15" customHeight="1" x14ac:dyDescent="0.25">
      <c r="A24" s="154"/>
      <c r="B24" s="155"/>
      <c r="C24" s="156"/>
      <c r="D24" s="156"/>
      <c r="E24" s="156"/>
      <c r="F24" s="156"/>
      <c r="G24" s="156"/>
      <c r="H24" s="156"/>
      <c r="I24" s="156"/>
      <c r="J24" s="156"/>
      <c r="K24" s="156"/>
      <c r="L24" s="156"/>
      <c r="M24" s="156"/>
      <c r="N24" s="156"/>
      <c r="O24" s="153"/>
      <c r="P24" s="153"/>
      <c r="Q24" s="153"/>
      <c r="R24" s="153"/>
      <c r="S24" s="153"/>
    </row>
    <row r="25" spans="1:19" x14ac:dyDescent="0.25">
      <c r="A25" s="54" t="s">
        <v>120</v>
      </c>
    </row>
    <row r="26" spans="1:19" x14ac:dyDescent="0.25">
      <c r="A26" s="54" t="s">
        <v>157</v>
      </c>
      <c r="O26" s="94"/>
    </row>
    <row r="27" spans="1:19" x14ac:dyDescent="0.25">
      <c r="A27" s="54" t="s">
        <v>78</v>
      </c>
      <c r="L27" s="35"/>
      <c r="M27" s="35"/>
    </row>
    <row r="28" spans="1:19" x14ac:dyDescent="0.25">
      <c r="A28" s="54" t="s">
        <v>173</v>
      </c>
      <c r="C28" t="s">
        <v>22</v>
      </c>
      <c r="L28" s="35"/>
      <c r="M28" s="35"/>
    </row>
    <row r="29" spans="1:19" x14ac:dyDescent="0.25">
      <c r="A29" s="49"/>
      <c r="B29" s="49"/>
      <c r="J29" s="49"/>
      <c r="K29" s="49"/>
      <c r="L29" s="35"/>
      <c r="M29" s="16"/>
      <c r="N29" s="16"/>
      <c r="R29"/>
      <c r="S29"/>
    </row>
    <row r="30" spans="1:19" x14ac:dyDescent="0.25">
      <c r="C30" s="49"/>
      <c r="D30" s="49"/>
      <c r="F30" s="49"/>
      <c r="G30" s="49"/>
      <c r="I30" s="49"/>
      <c r="J30" s="49"/>
      <c r="L30" s="49"/>
      <c r="M30" s="49"/>
      <c r="N30" s="35"/>
    </row>
    <row r="31" spans="1:19" x14ac:dyDescent="0.25">
      <c r="C31" s="49"/>
      <c r="D31" s="49"/>
      <c r="F31" s="49"/>
      <c r="G31" s="49"/>
      <c r="I31" s="49"/>
      <c r="J31" s="49"/>
      <c r="L31" s="49"/>
      <c r="M31" s="49"/>
      <c r="N31" s="35"/>
    </row>
    <row r="32" spans="1:19" x14ac:dyDescent="0.25">
      <c r="C32" s="49"/>
      <c r="D32" s="49"/>
      <c r="F32" s="49"/>
      <c r="G32" s="49"/>
      <c r="I32" s="49"/>
      <c r="J32" s="49"/>
      <c r="L32" s="49"/>
      <c r="M32" s="49"/>
      <c r="N32" s="35"/>
    </row>
    <row r="33" spans="3:14" x14ac:dyDescent="0.25">
      <c r="C33" s="49"/>
      <c r="D33" s="49"/>
      <c r="F33" s="49"/>
      <c r="G33" s="49"/>
      <c r="I33" s="49"/>
      <c r="J33" s="49"/>
      <c r="L33" s="49"/>
      <c r="M33" s="49"/>
      <c r="N33" s="35"/>
    </row>
    <row r="34" spans="3:14" x14ac:dyDescent="0.25">
      <c r="C34" s="49"/>
      <c r="D34" s="49"/>
      <c r="F34" s="49"/>
      <c r="G34" s="49"/>
      <c r="I34" s="49"/>
      <c r="J34" s="49"/>
      <c r="L34" s="49"/>
      <c r="M34" s="49"/>
      <c r="N34" s="35"/>
    </row>
    <row r="35" spans="3:14" x14ac:dyDescent="0.25">
      <c r="C35" s="49"/>
      <c r="D35" s="49"/>
      <c r="F35" s="49"/>
      <c r="G35" s="49"/>
      <c r="I35" s="49"/>
      <c r="J35" s="49"/>
      <c r="L35" s="49"/>
      <c r="M35" s="49"/>
      <c r="N35" s="35"/>
    </row>
    <row r="36" spans="3:14" x14ac:dyDescent="0.25">
      <c r="C36" s="49"/>
      <c r="D36" s="49"/>
      <c r="F36" s="49"/>
      <c r="G36" s="49"/>
      <c r="I36" s="49"/>
      <c r="J36" s="49"/>
      <c r="L36" s="49"/>
      <c r="M36" s="49"/>
      <c r="N36" s="35"/>
    </row>
    <row r="37" spans="3:14" x14ac:dyDescent="0.25">
      <c r="C37" s="49"/>
      <c r="D37" s="49"/>
      <c r="F37" s="49"/>
      <c r="G37" s="49"/>
      <c r="I37" s="49"/>
      <c r="J37" s="49"/>
      <c r="L37" s="49"/>
      <c r="M37" s="49"/>
      <c r="N37" s="35"/>
    </row>
    <row r="38" spans="3:14" x14ac:dyDescent="0.25">
      <c r="C38" s="49"/>
      <c r="D38" s="49"/>
      <c r="F38" s="49"/>
      <c r="G38" s="49"/>
      <c r="I38" s="49"/>
      <c r="J38" s="49"/>
      <c r="L38" s="49"/>
      <c r="M38" s="49"/>
      <c r="N38" s="35"/>
    </row>
    <row r="39" spans="3:14" x14ac:dyDescent="0.25">
      <c r="C39" s="49"/>
      <c r="D39" s="49"/>
      <c r="F39" s="49"/>
      <c r="G39" s="49"/>
      <c r="I39" s="49"/>
      <c r="J39" s="49"/>
      <c r="L39" s="49"/>
      <c r="M39" s="49"/>
      <c r="N39" s="35"/>
    </row>
    <row r="40" spans="3:14" x14ac:dyDescent="0.25">
      <c r="C40" s="49"/>
      <c r="D40" s="49"/>
      <c r="F40" s="49"/>
      <c r="G40" s="49"/>
      <c r="I40" s="49"/>
      <c r="J40" s="49"/>
      <c r="L40" s="49"/>
      <c r="M40" s="49"/>
      <c r="N40" s="35"/>
    </row>
    <row r="41" spans="3:14" x14ac:dyDescent="0.25">
      <c r="C41" s="49"/>
      <c r="D41" s="49"/>
      <c r="F41" s="49"/>
      <c r="G41" s="49"/>
      <c r="I41" s="49"/>
      <c r="J41" s="49"/>
      <c r="L41" s="49"/>
      <c r="M41" s="49"/>
      <c r="N41" s="35"/>
    </row>
    <row r="42" spans="3:14" x14ac:dyDescent="0.25">
      <c r="C42" s="49"/>
      <c r="D42" s="49"/>
      <c r="F42" s="49"/>
      <c r="G42" s="49"/>
      <c r="I42" s="49"/>
      <c r="J42" s="49"/>
      <c r="L42" s="49"/>
      <c r="M42" s="49"/>
    </row>
    <row r="43" spans="3:14" x14ac:dyDescent="0.25">
      <c r="C43" s="49"/>
      <c r="D43" s="49"/>
      <c r="F43" s="49"/>
      <c r="G43" s="49"/>
      <c r="I43" s="49"/>
      <c r="J43" s="49"/>
      <c r="L43" s="49"/>
      <c r="M43" s="49"/>
    </row>
    <row r="44" spans="3:14" x14ac:dyDescent="0.25">
      <c r="C44" s="49"/>
      <c r="D44" s="49"/>
      <c r="F44" s="49"/>
      <c r="G44" s="49"/>
      <c r="I44" s="49"/>
      <c r="J44" s="49"/>
      <c r="L44" s="49"/>
      <c r="M44" s="49"/>
    </row>
    <row r="45" spans="3:14" x14ac:dyDescent="0.25">
      <c r="C45" s="49"/>
      <c r="D45" s="49"/>
      <c r="F45" s="49"/>
      <c r="G45" s="49"/>
      <c r="I45" s="49"/>
      <c r="J45" s="49"/>
      <c r="L45" s="49"/>
      <c r="M45" s="49"/>
    </row>
    <row r="46" spans="3:14" x14ac:dyDescent="0.25">
      <c r="C46" s="49"/>
      <c r="D46" s="49"/>
      <c r="F46" s="49"/>
      <c r="G46" s="49"/>
      <c r="I46" s="49"/>
      <c r="J46" s="49"/>
      <c r="L46" s="49"/>
      <c r="M46" s="49"/>
    </row>
    <row r="47" spans="3:14" x14ac:dyDescent="0.25">
      <c r="L47" s="49"/>
      <c r="M47" s="49"/>
    </row>
  </sheetData>
  <customSheetViews>
    <customSheetView guid="{DE6C7F13-C458-4EDF-B213-30FB397A5644}" scale="70">
      <selection activeCell="F13" sqref="F13"/>
      <pageMargins left="0.7" right="0.7" top="0.75" bottom="0.75" header="0.3" footer="0.3"/>
      <pageSetup paperSize="9" orientation="portrait" horizontalDpi="300" verticalDpi="300" r:id="rId1"/>
    </customSheetView>
  </customSheetViews>
  <mergeCells count="11">
    <mergeCell ref="A14:A22"/>
    <mergeCell ref="C3:E3"/>
    <mergeCell ref="F3:H3"/>
    <mergeCell ref="I3:K3"/>
    <mergeCell ref="A5:A13"/>
    <mergeCell ref="S3:S4"/>
    <mergeCell ref="Q3:Q4"/>
    <mergeCell ref="R3:R4"/>
    <mergeCell ref="L3:N3"/>
    <mergeCell ref="O3:O4"/>
    <mergeCell ref="P3:P4"/>
  </mergeCells>
  <pageMargins left="0.7" right="0.7" top="0.75" bottom="0.75" header="0.3" footer="0.3"/>
  <pageSetup paperSize="9" orientation="portrait" horizontalDpi="300" verticalDpi="300"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55"/>
  <sheetViews>
    <sheetView zoomScale="145" zoomScaleNormal="145" workbookViewId="0">
      <selection activeCell="A18" sqref="A18"/>
    </sheetView>
  </sheetViews>
  <sheetFormatPr baseColWidth="10" defaultRowHeight="15" x14ac:dyDescent="0.25"/>
  <cols>
    <col min="1" max="2" width="15.7109375" customWidth="1"/>
    <col min="3" max="3" width="10.42578125" customWidth="1"/>
    <col min="4" max="5" width="12" customWidth="1"/>
    <col min="6" max="6" width="10.7109375" customWidth="1"/>
    <col min="7" max="7" width="10.5703125" customWidth="1"/>
    <col min="8" max="8" width="11" customWidth="1"/>
    <col min="9" max="9" width="10.42578125" customWidth="1"/>
    <col min="10" max="10" width="11.42578125" customWidth="1"/>
    <col min="11" max="11" width="11.7109375" customWidth="1"/>
    <col min="12" max="12" width="9.85546875" customWidth="1"/>
    <col min="13" max="13" width="11.42578125" customWidth="1"/>
    <col min="14" max="14" width="12.7109375" customWidth="1"/>
    <col min="15" max="19" width="11.42578125" style="11"/>
  </cols>
  <sheetData>
    <row r="1" spans="1:19" x14ac:dyDescent="0.25">
      <c r="A1" s="55" t="s">
        <v>159</v>
      </c>
    </row>
    <row r="2" spans="1:19" x14ac:dyDescent="0.25">
      <c r="A2" s="1"/>
    </row>
    <row r="3" spans="1:19" ht="15" customHeight="1" x14ac:dyDescent="0.25">
      <c r="A3" s="178" t="s">
        <v>14</v>
      </c>
      <c r="B3" s="178" t="s">
        <v>11</v>
      </c>
      <c r="C3" s="180" t="s">
        <v>70</v>
      </c>
      <c r="D3" s="181"/>
      <c r="E3" s="182"/>
      <c r="F3" s="180" t="s">
        <v>71</v>
      </c>
      <c r="G3" s="181"/>
      <c r="H3" s="182"/>
      <c r="I3" s="180" t="s">
        <v>72</v>
      </c>
      <c r="J3" s="181"/>
      <c r="K3" s="182"/>
      <c r="L3" s="180" t="s">
        <v>73</v>
      </c>
      <c r="M3" s="181"/>
      <c r="N3" s="182"/>
      <c r="O3" s="178" t="s">
        <v>6</v>
      </c>
      <c r="P3" s="178" t="s">
        <v>7</v>
      </c>
      <c r="Q3" s="178" t="s">
        <v>8</v>
      </c>
      <c r="R3" s="178" t="s">
        <v>9</v>
      </c>
      <c r="S3" s="178" t="s">
        <v>10</v>
      </c>
    </row>
    <row r="4" spans="1:19" ht="60" x14ac:dyDescent="0.25">
      <c r="A4" s="179"/>
      <c r="B4" s="179"/>
      <c r="C4" s="4" t="s">
        <v>84</v>
      </c>
      <c r="D4" s="72" t="s">
        <v>85</v>
      </c>
      <c r="E4" s="72" t="s">
        <v>86</v>
      </c>
      <c r="F4" s="4" t="s">
        <v>87</v>
      </c>
      <c r="G4" s="72" t="s">
        <v>88</v>
      </c>
      <c r="H4" s="72" t="s">
        <v>89</v>
      </c>
      <c r="I4" s="4" t="s">
        <v>90</v>
      </c>
      <c r="J4" s="72" t="s">
        <v>91</v>
      </c>
      <c r="K4" s="72" t="s">
        <v>95</v>
      </c>
      <c r="L4" s="4" t="s">
        <v>94</v>
      </c>
      <c r="M4" s="72" t="s">
        <v>93</v>
      </c>
      <c r="N4" s="72" t="s">
        <v>92</v>
      </c>
      <c r="O4" s="179"/>
      <c r="P4" s="179"/>
      <c r="Q4" s="179"/>
      <c r="R4" s="179"/>
      <c r="S4" s="179"/>
    </row>
    <row r="5" spans="1:19" x14ac:dyDescent="0.25">
      <c r="A5" s="46" t="s">
        <v>15</v>
      </c>
      <c r="B5" s="46" t="s">
        <v>12</v>
      </c>
      <c r="C5" s="95">
        <v>28</v>
      </c>
      <c r="D5" s="95">
        <v>20.2</v>
      </c>
      <c r="E5" s="95">
        <v>7.8</v>
      </c>
      <c r="F5" s="95">
        <v>34</v>
      </c>
      <c r="G5" s="95">
        <v>27</v>
      </c>
      <c r="H5" s="95">
        <v>7</v>
      </c>
      <c r="I5" s="95">
        <v>38.299999999999997</v>
      </c>
      <c r="J5" s="95">
        <v>29.6</v>
      </c>
      <c r="K5" s="95">
        <v>8.6</v>
      </c>
      <c r="L5" s="95">
        <v>41.6</v>
      </c>
      <c r="M5" s="95">
        <v>33.9</v>
      </c>
      <c r="N5" s="95">
        <v>7.7</v>
      </c>
      <c r="O5" s="12">
        <v>8800</v>
      </c>
      <c r="P5" s="12">
        <v>2500</v>
      </c>
      <c r="Q5" s="12">
        <v>3000</v>
      </c>
      <c r="R5" s="12">
        <v>3400</v>
      </c>
      <c r="S5" s="12">
        <v>3700</v>
      </c>
    </row>
    <row r="6" spans="1:19" x14ac:dyDescent="0.25">
      <c r="A6" s="46" t="s">
        <v>15</v>
      </c>
      <c r="B6" s="46" t="s">
        <v>13</v>
      </c>
      <c r="C6" s="95">
        <v>30.1</v>
      </c>
      <c r="D6" s="95">
        <v>26.3</v>
      </c>
      <c r="E6" s="95">
        <v>3.8</v>
      </c>
      <c r="F6" s="95">
        <v>39.1</v>
      </c>
      <c r="G6" s="95">
        <v>34.54</v>
      </c>
      <c r="H6" s="95">
        <v>4.53</v>
      </c>
      <c r="I6" s="95">
        <v>40.799999999999997</v>
      </c>
      <c r="J6" s="95">
        <v>35.799999999999997</v>
      </c>
      <c r="K6" s="95">
        <v>5</v>
      </c>
      <c r="L6" s="95">
        <v>46.3</v>
      </c>
      <c r="M6" s="95">
        <v>41.1</v>
      </c>
      <c r="N6" s="95">
        <v>5.2</v>
      </c>
      <c r="O6" s="12">
        <v>15300</v>
      </c>
      <c r="P6" s="12">
        <v>4600</v>
      </c>
      <c r="Q6" s="12">
        <v>6000</v>
      </c>
      <c r="R6" s="12">
        <v>6300</v>
      </c>
      <c r="S6" s="12">
        <v>7100</v>
      </c>
    </row>
    <row r="7" spans="1:19" x14ac:dyDescent="0.25">
      <c r="A7" s="46" t="s">
        <v>69</v>
      </c>
      <c r="B7" s="46" t="s">
        <v>12</v>
      </c>
      <c r="C7" s="95">
        <v>44.7</v>
      </c>
      <c r="D7" s="95">
        <v>34.299999999999997</v>
      </c>
      <c r="E7" s="95">
        <v>10.4</v>
      </c>
      <c r="F7" s="95">
        <v>52.8</v>
      </c>
      <c r="G7" s="95">
        <v>42.9</v>
      </c>
      <c r="H7" s="95">
        <v>9.9</v>
      </c>
      <c r="I7" s="95">
        <v>54.4</v>
      </c>
      <c r="J7" s="95">
        <v>44.2</v>
      </c>
      <c r="K7" s="95">
        <v>10.199999999999999</v>
      </c>
      <c r="L7" s="95">
        <v>58.1</v>
      </c>
      <c r="M7" s="95">
        <v>48.2</v>
      </c>
      <c r="N7" s="95">
        <v>9.9</v>
      </c>
      <c r="O7" s="12">
        <v>29100</v>
      </c>
      <c r="P7" s="12">
        <v>13000</v>
      </c>
      <c r="Q7" s="12">
        <v>15400</v>
      </c>
      <c r="R7" s="12">
        <v>15800</v>
      </c>
      <c r="S7" s="12">
        <v>16900</v>
      </c>
    </row>
    <row r="8" spans="1:19" x14ac:dyDescent="0.25">
      <c r="A8" s="46" t="s">
        <v>69</v>
      </c>
      <c r="B8" s="46" t="s">
        <v>13</v>
      </c>
      <c r="C8" s="95">
        <v>44.4</v>
      </c>
      <c r="D8" s="95">
        <v>37.9</v>
      </c>
      <c r="E8" s="95">
        <v>6.48</v>
      </c>
      <c r="F8" s="95">
        <v>54</v>
      </c>
      <c r="G8" s="95">
        <v>46.9</v>
      </c>
      <c r="H8" s="95">
        <v>7</v>
      </c>
      <c r="I8" s="95">
        <v>53.9</v>
      </c>
      <c r="J8" s="95">
        <v>46.6</v>
      </c>
      <c r="K8" s="95">
        <v>7.3</v>
      </c>
      <c r="L8" s="95">
        <v>59.2</v>
      </c>
      <c r="M8" s="95">
        <v>51.7</v>
      </c>
      <c r="N8" s="95">
        <v>7.6</v>
      </c>
      <c r="O8" s="12">
        <v>41200</v>
      </c>
      <c r="P8" s="12">
        <v>18300</v>
      </c>
      <c r="Q8" s="12">
        <v>22200</v>
      </c>
      <c r="R8" s="12">
        <v>22200</v>
      </c>
      <c r="S8" s="12">
        <v>24400</v>
      </c>
    </row>
    <row r="9" spans="1:19" x14ac:dyDescent="0.25">
      <c r="A9" s="46" t="s">
        <v>17</v>
      </c>
      <c r="B9" s="46" t="s">
        <v>12</v>
      </c>
      <c r="C9" s="95">
        <v>65.400000000000006</v>
      </c>
      <c r="D9" s="95">
        <v>55</v>
      </c>
      <c r="E9" s="95">
        <v>10.4</v>
      </c>
      <c r="F9" s="95">
        <v>70.900000000000006</v>
      </c>
      <c r="G9" s="95">
        <v>60.8</v>
      </c>
      <c r="H9" s="95">
        <v>10.1</v>
      </c>
      <c r="I9" s="95">
        <v>69.8</v>
      </c>
      <c r="J9" s="95">
        <v>60.3</v>
      </c>
      <c r="K9" s="95">
        <v>9.5299999999999994</v>
      </c>
      <c r="L9" s="95">
        <v>72.900000000000006</v>
      </c>
      <c r="M9" s="95">
        <v>62.9</v>
      </c>
      <c r="N9" s="95">
        <v>10</v>
      </c>
      <c r="O9" s="12">
        <v>22200</v>
      </c>
      <c r="P9" s="12">
        <v>14500</v>
      </c>
      <c r="Q9" s="12">
        <v>15700</v>
      </c>
      <c r="R9" s="12">
        <v>15500</v>
      </c>
      <c r="S9" s="12">
        <v>16200</v>
      </c>
    </row>
    <row r="10" spans="1:19" x14ac:dyDescent="0.25">
      <c r="A10" s="46" t="s">
        <v>17</v>
      </c>
      <c r="B10" s="46" t="s">
        <v>13</v>
      </c>
      <c r="C10" s="95">
        <v>59.8</v>
      </c>
      <c r="D10" s="95">
        <v>53.47</v>
      </c>
      <c r="E10" s="95">
        <v>6.3</v>
      </c>
      <c r="F10" s="95">
        <v>67.7</v>
      </c>
      <c r="G10" s="95">
        <v>60.8</v>
      </c>
      <c r="H10" s="95">
        <v>7</v>
      </c>
      <c r="I10" s="95">
        <v>67.3</v>
      </c>
      <c r="J10" s="95">
        <v>60.2</v>
      </c>
      <c r="K10" s="95">
        <v>7.1</v>
      </c>
      <c r="L10" s="95">
        <v>71.55</v>
      </c>
      <c r="M10" s="95">
        <v>63.9</v>
      </c>
      <c r="N10" s="95">
        <v>7.6</v>
      </c>
      <c r="O10" s="12">
        <v>26300</v>
      </c>
      <c r="P10" s="12">
        <v>15700</v>
      </c>
      <c r="Q10" s="12">
        <v>17800</v>
      </c>
      <c r="R10" s="12">
        <v>17700</v>
      </c>
      <c r="S10" s="12">
        <v>18800</v>
      </c>
    </row>
    <row r="11" spans="1:19" x14ac:dyDescent="0.25">
      <c r="A11" s="47" t="s">
        <v>23</v>
      </c>
      <c r="B11" s="47" t="s">
        <v>12</v>
      </c>
      <c r="C11" s="97">
        <v>49.9</v>
      </c>
      <c r="D11" s="97">
        <v>39.9</v>
      </c>
      <c r="E11" s="164">
        <v>10</v>
      </c>
      <c r="F11" s="97">
        <v>56.7</v>
      </c>
      <c r="G11" s="97">
        <v>47.2</v>
      </c>
      <c r="H11" s="97">
        <v>9.6</v>
      </c>
      <c r="I11" s="97">
        <v>57.7</v>
      </c>
      <c r="J11" s="97">
        <v>48</v>
      </c>
      <c r="K11" s="97">
        <v>9.6999999999999993</v>
      </c>
      <c r="L11" s="97">
        <v>61.1</v>
      </c>
      <c r="M11" s="97">
        <v>51.53</v>
      </c>
      <c r="N11" s="164">
        <v>9.6</v>
      </c>
      <c r="O11" s="48">
        <v>60100</v>
      </c>
      <c r="P11" s="48">
        <v>30000</v>
      </c>
      <c r="Q11" s="48">
        <v>34100</v>
      </c>
      <c r="R11" s="48">
        <v>34700</v>
      </c>
      <c r="S11" s="48">
        <v>36800</v>
      </c>
    </row>
    <row r="12" spans="1:19" x14ac:dyDescent="0.25">
      <c r="A12" s="47" t="s">
        <v>23</v>
      </c>
      <c r="B12" s="47" t="s">
        <v>13</v>
      </c>
      <c r="C12" s="97">
        <v>46.6</v>
      </c>
      <c r="D12" s="97">
        <v>40.700000000000003</v>
      </c>
      <c r="E12" s="164">
        <v>5.9</v>
      </c>
      <c r="F12" s="97">
        <v>55.6</v>
      </c>
      <c r="G12" s="97">
        <v>49</v>
      </c>
      <c r="H12" s="97">
        <v>6.6</v>
      </c>
      <c r="I12" s="97">
        <v>55.7</v>
      </c>
      <c r="J12" s="97">
        <v>48.9</v>
      </c>
      <c r="K12" s="97">
        <v>6.8</v>
      </c>
      <c r="L12" s="97">
        <v>60.7</v>
      </c>
      <c r="M12" s="97">
        <v>53.6</v>
      </c>
      <c r="N12" s="164">
        <v>7.1</v>
      </c>
      <c r="O12" s="48">
        <v>82800</v>
      </c>
      <c r="P12" s="48">
        <v>38600</v>
      </c>
      <c r="Q12" s="48">
        <v>46000</v>
      </c>
      <c r="R12" s="48">
        <v>46100</v>
      </c>
      <c r="S12" s="48">
        <v>50300</v>
      </c>
    </row>
    <row r="13" spans="1:19" x14ac:dyDescent="0.25">
      <c r="A13" s="1"/>
      <c r="E13" s="35"/>
      <c r="N13" s="35"/>
      <c r="P13" s="144"/>
      <c r="Q13" s="144"/>
      <c r="R13" s="144"/>
      <c r="S13" s="144"/>
    </row>
    <row r="14" spans="1:19" x14ac:dyDescent="0.25">
      <c r="O14"/>
      <c r="P14"/>
      <c r="Q14"/>
      <c r="R14"/>
      <c r="S14"/>
    </row>
    <row r="15" spans="1:19" x14ac:dyDescent="0.25">
      <c r="A15" s="54" t="s">
        <v>119</v>
      </c>
      <c r="O15"/>
      <c r="P15"/>
      <c r="Q15"/>
      <c r="R15"/>
      <c r="S15"/>
    </row>
    <row r="16" spans="1:19" x14ac:dyDescent="0.25">
      <c r="A16" s="54" t="s">
        <v>157</v>
      </c>
    </row>
    <row r="17" spans="1:19" x14ac:dyDescent="0.25">
      <c r="A17" s="54" t="s">
        <v>78</v>
      </c>
    </row>
    <row r="18" spans="1:19" x14ac:dyDescent="0.25">
      <c r="A18" s="54" t="s">
        <v>171</v>
      </c>
      <c r="D18" s="11"/>
      <c r="O18"/>
      <c r="P18"/>
      <c r="Q18"/>
      <c r="R18"/>
      <c r="S18"/>
    </row>
    <row r="19" spans="1:19" x14ac:dyDescent="0.25">
      <c r="A19" s="5"/>
      <c r="C19" s="1"/>
      <c r="D19" s="11"/>
      <c r="O19"/>
      <c r="P19"/>
      <c r="Q19"/>
      <c r="R19"/>
      <c r="S19"/>
    </row>
    <row r="20" spans="1:19" x14ac:dyDescent="0.25">
      <c r="C20" s="51"/>
      <c r="D20" s="11"/>
      <c r="O20"/>
      <c r="P20"/>
      <c r="Q20"/>
      <c r="R20"/>
      <c r="S20"/>
    </row>
    <row r="21" spans="1:19" x14ac:dyDescent="0.25">
      <c r="C21" s="51"/>
      <c r="D21" s="11"/>
      <c r="O21"/>
      <c r="P21"/>
      <c r="Q21"/>
      <c r="R21"/>
      <c r="S21"/>
    </row>
    <row r="22" spans="1:19" x14ac:dyDescent="0.25">
      <c r="C22" s="1"/>
      <c r="D22" s="11"/>
      <c r="O22"/>
      <c r="P22"/>
      <c r="Q22"/>
      <c r="R22"/>
      <c r="S22"/>
    </row>
    <row r="23" spans="1:19" x14ac:dyDescent="0.25">
      <c r="D23" s="11"/>
      <c r="O23"/>
      <c r="P23"/>
      <c r="Q23"/>
      <c r="R23"/>
      <c r="S23"/>
    </row>
    <row r="24" spans="1:19" x14ac:dyDescent="0.25">
      <c r="A24" s="1"/>
      <c r="C24" s="43"/>
      <c r="D24" s="11"/>
      <c r="O24"/>
      <c r="P24"/>
      <c r="Q24"/>
      <c r="R24"/>
      <c r="S24"/>
    </row>
    <row r="25" spans="1:19" x14ac:dyDescent="0.25">
      <c r="A25" s="1"/>
      <c r="C25" s="43"/>
      <c r="D25" s="11"/>
      <c r="O25"/>
      <c r="P25"/>
      <c r="Q25"/>
      <c r="R25"/>
      <c r="S25"/>
    </row>
    <row r="26" spans="1:19" x14ac:dyDescent="0.25">
      <c r="A26" s="1"/>
      <c r="C26" s="43"/>
      <c r="D26" s="11"/>
      <c r="O26"/>
      <c r="P26"/>
      <c r="Q26"/>
      <c r="R26"/>
      <c r="S26"/>
    </row>
    <row r="27" spans="1:19" x14ac:dyDescent="0.25">
      <c r="A27" s="1"/>
      <c r="C27" s="43"/>
      <c r="D27" s="11"/>
      <c r="O27"/>
      <c r="P27"/>
      <c r="Q27"/>
      <c r="R27"/>
      <c r="S27"/>
    </row>
    <row r="28" spans="1:19" x14ac:dyDescent="0.25">
      <c r="A28" s="1"/>
      <c r="C28" s="43"/>
      <c r="D28" s="43"/>
      <c r="F28" s="43"/>
      <c r="G28" s="43"/>
      <c r="I28" s="43"/>
      <c r="J28" s="43"/>
      <c r="L28" s="43"/>
      <c r="M28" s="43"/>
    </row>
    <row r="29" spans="1:19" x14ac:dyDescent="0.25">
      <c r="A29" s="1"/>
      <c r="C29" s="43"/>
      <c r="D29" s="43"/>
      <c r="F29" s="43"/>
      <c r="G29" s="43"/>
      <c r="I29" s="43"/>
      <c r="J29" s="43"/>
      <c r="L29" s="43"/>
      <c r="M29" s="43"/>
    </row>
    <row r="30" spans="1:19" x14ac:dyDescent="0.25">
      <c r="A30" s="1"/>
      <c r="C30" s="43"/>
      <c r="D30" s="43"/>
      <c r="F30" s="43"/>
      <c r="G30" s="43"/>
      <c r="I30" s="43"/>
      <c r="J30" s="43"/>
      <c r="L30" s="43"/>
      <c r="M30" s="43"/>
    </row>
    <row r="31" spans="1:19" x14ac:dyDescent="0.25">
      <c r="A31" s="1"/>
      <c r="C31" s="43"/>
      <c r="D31" s="43"/>
      <c r="F31" s="43"/>
      <c r="G31" s="43"/>
      <c r="I31" s="43"/>
      <c r="J31" s="43"/>
      <c r="L31" s="43"/>
      <c r="M31" s="43"/>
    </row>
    <row r="38" spans="2:13" x14ac:dyDescent="0.25">
      <c r="B38" s="1"/>
      <c r="C38" s="44"/>
      <c r="D38" s="44"/>
      <c r="E38" s="44"/>
      <c r="F38" s="44"/>
      <c r="G38" s="44"/>
      <c r="H38" s="44"/>
      <c r="I38" s="44"/>
      <c r="J38" s="44"/>
      <c r="K38" s="44"/>
      <c r="L38" s="44"/>
      <c r="M38" s="44"/>
    </row>
    <row r="39" spans="2:13" x14ac:dyDescent="0.25">
      <c r="B39" s="1"/>
      <c r="C39" s="44"/>
      <c r="D39" s="44"/>
      <c r="E39" s="44"/>
      <c r="F39" s="44"/>
      <c r="G39" s="44"/>
      <c r="H39" s="44"/>
      <c r="I39" s="44"/>
      <c r="J39" s="44"/>
      <c r="K39" s="44"/>
      <c r="L39" s="44"/>
      <c r="M39" s="44"/>
    </row>
    <row r="40" spans="2:13" x14ac:dyDescent="0.25">
      <c r="B40" s="1"/>
      <c r="C40" s="44"/>
      <c r="D40" s="44"/>
      <c r="E40" s="44"/>
      <c r="F40" s="44"/>
      <c r="G40" s="44"/>
      <c r="H40" s="44"/>
      <c r="I40" s="44"/>
      <c r="J40" s="44"/>
      <c r="K40" s="44"/>
      <c r="L40" s="44"/>
      <c r="M40" s="44"/>
    </row>
    <row r="41" spans="2:13" x14ac:dyDescent="0.25">
      <c r="B41" s="1"/>
      <c r="C41" s="44"/>
      <c r="D41" s="44"/>
      <c r="E41" s="44"/>
      <c r="F41" s="44"/>
      <c r="G41" s="44"/>
      <c r="H41" s="44"/>
      <c r="I41" s="44"/>
      <c r="J41" s="44"/>
      <c r="K41" s="44"/>
      <c r="L41" s="44"/>
      <c r="M41" s="44"/>
    </row>
    <row r="55" spans="1:19" s="8" customFormat="1" x14ac:dyDescent="0.25">
      <c r="A55"/>
      <c r="B55"/>
      <c r="C55"/>
      <c r="D55"/>
      <c r="E55"/>
      <c r="F55"/>
      <c r="G55"/>
      <c r="H55"/>
      <c r="I55"/>
      <c r="J55"/>
      <c r="K55"/>
      <c r="L55"/>
      <c r="M55"/>
      <c r="N55"/>
      <c r="O55" s="13"/>
      <c r="P55" s="13"/>
      <c r="Q55" s="13"/>
      <c r="R55" s="13"/>
      <c r="S55" s="13"/>
    </row>
  </sheetData>
  <customSheetViews>
    <customSheetView guid="{DE6C7F13-C458-4EDF-B213-30FB397A5644}" scale="85">
      <selection activeCell="A16" sqref="A16"/>
      <pageMargins left="0.7" right="0.7" top="0.75" bottom="0.75" header="0.3" footer="0.3"/>
      <pageSetup paperSize="9" orientation="portrait" horizontalDpi="300" verticalDpi="300" r:id="rId1"/>
    </customSheetView>
  </customSheetViews>
  <mergeCells count="11">
    <mergeCell ref="A3:A4"/>
    <mergeCell ref="B3:B4"/>
    <mergeCell ref="Q3:Q4"/>
    <mergeCell ref="R3:R4"/>
    <mergeCell ref="S3:S4"/>
    <mergeCell ref="C3:E3"/>
    <mergeCell ref="F3:H3"/>
    <mergeCell ref="I3:K3"/>
    <mergeCell ref="L3:N3"/>
    <mergeCell ref="O3:O4"/>
    <mergeCell ref="P3:P4"/>
  </mergeCells>
  <pageMargins left="0.7" right="0.7" top="0.75" bottom="0.75" header="0.3" footer="0.3"/>
  <pageSetup paperSize="9" orientation="portrait" horizontalDpi="300" verticalDpi="30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26"/>
  <sheetViews>
    <sheetView zoomScale="145" zoomScaleNormal="145" workbookViewId="0">
      <selection activeCell="A25" sqref="A25"/>
    </sheetView>
  </sheetViews>
  <sheetFormatPr baseColWidth="10" defaultRowHeight="15" x14ac:dyDescent="0.25"/>
  <cols>
    <col min="10" max="14" width="15.7109375" customWidth="1"/>
    <col min="15" max="18" width="15.7109375" style="11" customWidth="1"/>
  </cols>
  <sheetData>
    <row r="1" spans="1:19" x14ac:dyDescent="0.25">
      <c r="A1" s="55" t="s">
        <v>160</v>
      </c>
    </row>
    <row r="2" spans="1:19" x14ac:dyDescent="0.25">
      <c r="O2"/>
      <c r="S2" s="11"/>
    </row>
    <row r="3" spans="1:19" x14ac:dyDescent="0.25">
      <c r="O3"/>
      <c r="S3" s="11"/>
    </row>
    <row r="4" spans="1:19" ht="90" x14ac:dyDescent="0.25">
      <c r="K4" s="29" t="s">
        <v>76</v>
      </c>
      <c r="L4" s="29" t="s">
        <v>77</v>
      </c>
      <c r="M4" s="4" t="s">
        <v>49</v>
      </c>
      <c r="N4" s="4" t="s">
        <v>50</v>
      </c>
      <c r="O4" s="4" t="s">
        <v>51</v>
      </c>
      <c r="P4" s="4" t="s">
        <v>6</v>
      </c>
      <c r="Q4" s="4" t="s">
        <v>39</v>
      </c>
      <c r="R4" s="4" t="s">
        <v>40</v>
      </c>
      <c r="S4" s="4" t="s">
        <v>41</v>
      </c>
    </row>
    <row r="5" spans="1:19" x14ac:dyDescent="0.25">
      <c r="K5" s="190" t="s">
        <v>11</v>
      </c>
      <c r="L5" s="2" t="s">
        <v>12</v>
      </c>
      <c r="M5" s="102">
        <v>28.51</v>
      </c>
      <c r="N5" s="102">
        <v>52.8</v>
      </c>
      <c r="O5" s="102">
        <v>18.7</v>
      </c>
      <c r="P5" s="12">
        <v>60100</v>
      </c>
      <c r="Q5" s="12">
        <v>17100</v>
      </c>
      <c r="R5" s="73">
        <v>31700</v>
      </c>
      <c r="S5" s="12">
        <v>11300</v>
      </c>
    </row>
    <row r="6" spans="1:19" x14ac:dyDescent="0.25">
      <c r="K6" s="190" t="s">
        <v>5</v>
      </c>
      <c r="L6" s="2" t="s">
        <v>13</v>
      </c>
      <c r="M6" s="102">
        <v>28.1</v>
      </c>
      <c r="N6" s="102">
        <v>50.7</v>
      </c>
      <c r="O6" s="102">
        <v>21.2</v>
      </c>
      <c r="P6" s="12">
        <v>82800</v>
      </c>
      <c r="Q6" s="12">
        <v>23300</v>
      </c>
      <c r="R6" s="74">
        <v>42000</v>
      </c>
      <c r="S6" s="12">
        <v>17500</v>
      </c>
    </row>
    <row r="7" spans="1:19" x14ac:dyDescent="0.25">
      <c r="K7" s="190" t="s">
        <v>14</v>
      </c>
      <c r="L7" s="2" t="s">
        <v>15</v>
      </c>
      <c r="M7" s="102">
        <v>15.3</v>
      </c>
      <c r="N7" s="102">
        <v>46.8</v>
      </c>
      <c r="O7" s="102">
        <v>37.799999999999997</v>
      </c>
      <c r="P7" s="12">
        <v>24100</v>
      </c>
      <c r="Q7" s="12">
        <v>3700</v>
      </c>
      <c r="R7" s="74">
        <v>11300</v>
      </c>
      <c r="S7" s="12">
        <v>9100</v>
      </c>
    </row>
    <row r="8" spans="1:19" x14ac:dyDescent="0.25">
      <c r="K8" s="190" t="s">
        <v>5</v>
      </c>
      <c r="L8" s="2" t="s">
        <v>16</v>
      </c>
      <c r="M8" s="102">
        <v>23.8</v>
      </c>
      <c r="N8" s="102">
        <v>55.8</v>
      </c>
      <c r="O8" s="102">
        <v>20.399999999999999</v>
      </c>
      <c r="P8" s="12">
        <v>70400</v>
      </c>
      <c r="Q8" s="12">
        <v>16800</v>
      </c>
      <c r="R8" s="74">
        <v>39200</v>
      </c>
      <c r="S8" s="12">
        <v>14400</v>
      </c>
    </row>
    <row r="9" spans="1:19" x14ac:dyDescent="0.25">
      <c r="K9" s="190" t="s">
        <v>5</v>
      </c>
      <c r="L9" s="2" t="s">
        <v>17</v>
      </c>
      <c r="M9" s="102">
        <v>41.2</v>
      </c>
      <c r="N9" s="102">
        <v>47.9</v>
      </c>
      <c r="O9" s="102">
        <v>10.9</v>
      </c>
      <c r="P9" s="12">
        <v>48400</v>
      </c>
      <c r="Q9" s="12">
        <v>20000</v>
      </c>
      <c r="R9" s="74">
        <v>23200</v>
      </c>
      <c r="S9" s="12">
        <v>5300</v>
      </c>
    </row>
    <row r="10" spans="1:19" x14ac:dyDescent="0.25">
      <c r="K10" s="190" t="s">
        <v>82</v>
      </c>
      <c r="L10" s="2" t="s">
        <v>18</v>
      </c>
      <c r="M10" s="102">
        <v>27.6</v>
      </c>
      <c r="N10" s="102">
        <v>49.8</v>
      </c>
      <c r="O10" s="102">
        <v>22.6</v>
      </c>
      <c r="P10" s="12">
        <v>54700</v>
      </c>
      <c r="Q10" s="12">
        <v>15100</v>
      </c>
      <c r="R10" s="74">
        <v>27200</v>
      </c>
      <c r="S10" s="12">
        <v>12400</v>
      </c>
    </row>
    <row r="11" spans="1:19" x14ac:dyDescent="0.25">
      <c r="K11" s="190" t="s">
        <v>5</v>
      </c>
      <c r="L11" s="2" t="s">
        <v>19</v>
      </c>
      <c r="M11" s="102">
        <v>28.7</v>
      </c>
      <c r="N11" s="102">
        <v>52.7</v>
      </c>
      <c r="O11" s="102">
        <v>18.600000000000001</v>
      </c>
      <c r="P11" s="12">
        <v>88200</v>
      </c>
      <c r="Q11" s="12">
        <v>25300</v>
      </c>
      <c r="R11" s="74">
        <v>46500</v>
      </c>
      <c r="S11" s="12">
        <v>16400</v>
      </c>
    </row>
    <row r="12" spans="1:19" x14ac:dyDescent="0.25">
      <c r="K12" s="190" t="s">
        <v>141</v>
      </c>
      <c r="L12" s="2" t="s">
        <v>20</v>
      </c>
      <c r="M12" s="102">
        <v>31.4</v>
      </c>
      <c r="N12" s="102">
        <v>51.7</v>
      </c>
      <c r="O12" s="102">
        <v>16.899999999999999</v>
      </c>
      <c r="P12" s="12">
        <v>98300</v>
      </c>
      <c r="Q12" s="12">
        <v>30900</v>
      </c>
      <c r="R12" s="74">
        <v>50800</v>
      </c>
      <c r="S12" s="12">
        <v>16600</v>
      </c>
    </row>
    <row r="13" spans="1:19" x14ac:dyDescent="0.25">
      <c r="K13" s="190" t="s">
        <v>5</v>
      </c>
      <c r="L13" s="2" t="s">
        <v>21</v>
      </c>
      <c r="M13" s="102">
        <v>21.3</v>
      </c>
      <c r="N13" s="102">
        <v>52.4</v>
      </c>
      <c r="O13" s="102">
        <v>26.2</v>
      </c>
      <c r="P13" s="12">
        <v>36000</v>
      </c>
      <c r="Q13" s="12">
        <v>7700</v>
      </c>
      <c r="R13" s="74">
        <v>18900</v>
      </c>
      <c r="S13" s="12">
        <v>9500</v>
      </c>
    </row>
    <row r="14" spans="1:19" x14ac:dyDescent="0.25">
      <c r="K14" s="191" t="s">
        <v>23</v>
      </c>
      <c r="L14" s="192"/>
      <c r="M14" s="102">
        <v>28.3</v>
      </c>
      <c r="N14" s="102">
        <v>51.6</v>
      </c>
      <c r="O14" s="102">
        <v>20.100000000000001</v>
      </c>
      <c r="P14" s="12">
        <v>142900</v>
      </c>
      <c r="Q14" s="12">
        <v>40400</v>
      </c>
      <c r="R14" s="74">
        <v>73700</v>
      </c>
      <c r="S14" s="12">
        <v>28800</v>
      </c>
    </row>
    <row r="15" spans="1:19" x14ac:dyDescent="0.25">
      <c r="O15"/>
      <c r="S15" s="11"/>
    </row>
    <row r="16" spans="1:19" x14ac:dyDescent="0.25">
      <c r="O16"/>
      <c r="S16" s="11"/>
    </row>
    <row r="17" spans="1:19" x14ac:dyDescent="0.25">
      <c r="O17"/>
      <c r="S17" s="11"/>
    </row>
    <row r="18" spans="1:19" x14ac:dyDescent="0.25">
      <c r="O18"/>
      <c r="S18" s="11"/>
    </row>
    <row r="19" spans="1:19" x14ac:dyDescent="0.25">
      <c r="O19"/>
      <c r="S19" s="11"/>
    </row>
    <row r="20" spans="1:19" x14ac:dyDescent="0.25">
      <c r="O20"/>
      <c r="S20" s="11"/>
    </row>
    <row r="21" spans="1:19" x14ac:dyDescent="0.25">
      <c r="A21" s="54" t="s">
        <v>140</v>
      </c>
    </row>
    <row r="22" spans="1:19" s="8" customFormat="1" x14ac:dyDescent="0.25">
      <c r="A22" s="135" t="s">
        <v>114</v>
      </c>
      <c r="O22" s="13"/>
      <c r="P22" s="13"/>
      <c r="Q22" s="13"/>
      <c r="R22" s="13"/>
    </row>
    <row r="23" spans="1:19" x14ac:dyDescent="0.25">
      <c r="A23" s="54" t="s">
        <v>157</v>
      </c>
    </row>
    <row r="24" spans="1:19" x14ac:dyDescent="0.25">
      <c r="A24" s="54" t="s">
        <v>78</v>
      </c>
    </row>
    <row r="25" spans="1:19" x14ac:dyDescent="0.25">
      <c r="A25" s="54" t="s">
        <v>174</v>
      </c>
    </row>
    <row r="26" spans="1:19" x14ac:dyDescent="0.25">
      <c r="A26" s="8"/>
    </row>
  </sheetData>
  <customSheetViews>
    <customSheetView guid="{DE6C7F13-C458-4EDF-B213-30FB397A5644}" topLeftCell="A5">
      <selection activeCell="J18" sqref="J18"/>
      <pageMargins left="0.7" right="0.7" top="0.75" bottom="0.75" header="0.3" footer="0.3"/>
      <pageSetup paperSize="9" orientation="portrait" horizontalDpi="300" verticalDpi="300" r:id="rId1"/>
    </customSheetView>
  </customSheetViews>
  <mergeCells count="5">
    <mergeCell ref="K5:K6"/>
    <mergeCell ref="K7:K9"/>
    <mergeCell ref="K10:K11"/>
    <mergeCell ref="K12:K13"/>
    <mergeCell ref="K14:L14"/>
  </mergeCells>
  <pageMargins left="0.7" right="0.7" top="0.75" bottom="0.75" header="0.3" footer="0.3"/>
  <pageSetup paperSize="9" orientation="portrait" horizontalDpi="300" verticalDpi="300"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22"/>
  <sheetViews>
    <sheetView zoomScale="145" zoomScaleNormal="145" workbookViewId="0">
      <selection activeCell="A21" sqref="A21"/>
    </sheetView>
  </sheetViews>
  <sheetFormatPr baseColWidth="10" defaultRowHeight="15" x14ac:dyDescent="0.25"/>
  <cols>
    <col min="1" max="2" width="25.140625" customWidth="1"/>
    <col min="3" max="3" width="21.5703125" customWidth="1"/>
    <col min="4" max="4" width="20.42578125" customWidth="1"/>
  </cols>
  <sheetData>
    <row r="1" spans="1:4" x14ac:dyDescent="0.25">
      <c r="A1" s="55" t="s">
        <v>161</v>
      </c>
    </row>
    <row r="3" spans="1:4" x14ac:dyDescent="0.25">
      <c r="A3" s="8"/>
    </row>
    <row r="4" spans="1:4" ht="90" x14ac:dyDescent="0.25">
      <c r="A4" s="4" t="s">
        <v>22</v>
      </c>
      <c r="B4" s="4" t="s">
        <v>127</v>
      </c>
      <c r="C4" s="4" t="s">
        <v>128</v>
      </c>
      <c r="D4" s="4" t="s">
        <v>129</v>
      </c>
    </row>
    <row r="5" spans="1:4" ht="75" x14ac:dyDescent="0.25">
      <c r="A5" s="3" t="s">
        <v>124</v>
      </c>
      <c r="B5" s="102">
        <v>64</v>
      </c>
      <c r="C5" s="102">
        <v>18.3</v>
      </c>
      <c r="D5" s="102">
        <v>17.8</v>
      </c>
    </row>
    <row r="6" spans="1:4" ht="75" x14ac:dyDescent="0.25">
      <c r="A6" s="3" t="s">
        <v>125</v>
      </c>
      <c r="B6" s="102">
        <v>28.9</v>
      </c>
      <c r="C6" s="102">
        <v>44.7</v>
      </c>
      <c r="D6" s="102">
        <v>26.4</v>
      </c>
    </row>
    <row r="7" spans="1:4" ht="60" x14ac:dyDescent="0.25">
      <c r="A7" s="3" t="s">
        <v>126</v>
      </c>
      <c r="B7" s="102">
        <v>16.100000000000001</v>
      </c>
      <c r="C7" s="102">
        <v>30</v>
      </c>
      <c r="D7" s="102">
        <v>53.9</v>
      </c>
    </row>
    <row r="8" spans="1:4" x14ac:dyDescent="0.25">
      <c r="A8" s="37"/>
      <c r="B8" s="38"/>
      <c r="C8" s="38"/>
      <c r="D8" s="38"/>
    </row>
    <row r="9" spans="1:4" x14ac:dyDescent="0.25">
      <c r="A9" s="37"/>
      <c r="B9" s="38"/>
      <c r="C9" s="38"/>
      <c r="D9" s="38"/>
    </row>
    <row r="10" spans="1:4" x14ac:dyDescent="0.25">
      <c r="A10" s="37"/>
      <c r="B10" s="65"/>
      <c r="C10" s="38"/>
      <c r="D10" s="38"/>
    </row>
    <row r="11" spans="1:4" x14ac:dyDescent="0.25">
      <c r="A11" s="37"/>
      <c r="B11" s="38"/>
      <c r="C11" s="38"/>
      <c r="D11" s="38"/>
    </row>
    <row r="12" spans="1:4" x14ac:dyDescent="0.25">
      <c r="A12" s="37"/>
      <c r="B12" s="38"/>
      <c r="C12" s="38"/>
      <c r="D12" s="38"/>
    </row>
    <row r="13" spans="1:4" x14ac:dyDescent="0.25">
      <c r="A13" s="37"/>
      <c r="B13" s="38"/>
      <c r="C13" s="38"/>
      <c r="D13" s="38"/>
    </row>
    <row r="14" spans="1:4" x14ac:dyDescent="0.25">
      <c r="A14" s="37"/>
      <c r="B14" s="38"/>
      <c r="C14" s="38"/>
      <c r="D14" s="38"/>
    </row>
    <row r="15" spans="1:4" x14ac:dyDescent="0.25">
      <c r="A15" s="37"/>
      <c r="B15" s="38"/>
      <c r="C15" s="38"/>
      <c r="D15" s="38"/>
    </row>
    <row r="16" spans="1:4" x14ac:dyDescent="0.25">
      <c r="A16" s="37"/>
      <c r="B16" s="38"/>
      <c r="C16" s="38"/>
      <c r="D16" s="38"/>
    </row>
    <row r="17" spans="1:4" x14ac:dyDescent="0.25">
      <c r="A17" s="37"/>
      <c r="B17" s="38"/>
      <c r="C17" s="38"/>
      <c r="D17" s="38"/>
    </row>
    <row r="18" spans="1:4" s="8" customFormat="1" x14ac:dyDescent="0.25">
      <c r="A18" s="135" t="s">
        <v>115</v>
      </c>
    </row>
    <row r="19" spans="1:4" x14ac:dyDescent="0.25">
      <c r="A19" s="54" t="s">
        <v>157</v>
      </c>
    </row>
    <row r="20" spans="1:4" x14ac:dyDescent="0.25">
      <c r="A20" s="54" t="s">
        <v>78</v>
      </c>
    </row>
    <row r="21" spans="1:4" x14ac:dyDescent="0.25">
      <c r="A21" s="54" t="s">
        <v>172</v>
      </c>
    </row>
    <row r="22" spans="1:4" x14ac:dyDescent="0.25">
      <c r="A22" s="54"/>
    </row>
  </sheetData>
  <customSheetViews>
    <customSheetView guid="{DE6C7F13-C458-4EDF-B213-30FB397A5644}" topLeftCell="A5">
      <selection activeCell="A12" sqref="A12"/>
      <pageMargins left="0.7" right="0.7" top="0.75" bottom="0.75" header="0.3" footer="0.3"/>
      <pageSetup paperSize="9" orientation="portrait" horizontalDpi="300" verticalDpi="300"/>
    </customSheetView>
  </customSheetViews>
  <pageMargins left="0.7" right="0.7" top="0.75" bottom="0.75" header="0.3" footer="0.3"/>
  <pageSetup paperSize="9"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5"/>
  <sheetViews>
    <sheetView zoomScale="145" zoomScaleNormal="145" workbookViewId="0">
      <selection activeCell="A23" sqref="A23"/>
    </sheetView>
  </sheetViews>
  <sheetFormatPr baseColWidth="10" defaultRowHeight="15" x14ac:dyDescent="0.25"/>
  <cols>
    <col min="10" max="11" width="15.7109375" customWidth="1"/>
    <col min="12" max="12" width="19.5703125" customWidth="1"/>
    <col min="13" max="13" width="18.5703125" customWidth="1"/>
    <col min="14" max="14" width="12.5703125" customWidth="1"/>
    <col min="15" max="15" width="12.85546875" customWidth="1"/>
    <col min="16" max="16" width="15.7109375" customWidth="1"/>
    <col min="17" max="17" width="19.42578125" customWidth="1"/>
  </cols>
  <sheetData>
    <row r="1" spans="1:18" x14ac:dyDescent="0.25">
      <c r="A1" s="1" t="s">
        <v>123</v>
      </c>
    </row>
    <row r="3" spans="1:18" ht="45" x14ac:dyDescent="0.25">
      <c r="J3" s="4" t="s">
        <v>0</v>
      </c>
      <c r="K3" s="148" t="s">
        <v>42</v>
      </c>
      <c r="L3" s="66" t="s">
        <v>130</v>
      </c>
      <c r="M3" s="66" t="s">
        <v>131</v>
      </c>
      <c r="N3" s="10" t="s">
        <v>80</v>
      </c>
      <c r="O3" s="10" t="s">
        <v>75</v>
      </c>
      <c r="P3" s="66" t="s">
        <v>143</v>
      </c>
      <c r="Q3" s="10" t="s">
        <v>81</v>
      </c>
    </row>
    <row r="4" spans="1:18" x14ac:dyDescent="0.25">
      <c r="J4" s="3" t="s">
        <v>1</v>
      </c>
      <c r="K4" s="149">
        <v>48</v>
      </c>
      <c r="L4" s="103">
        <v>18.54</v>
      </c>
      <c r="M4" s="103">
        <v>24.6</v>
      </c>
      <c r="N4" s="104">
        <v>17.46</v>
      </c>
      <c r="O4" s="105">
        <v>7.1</v>
      </c>
      <c r="P4" s="103">
        <v>4.9000000000000004</v>
      </c>
      <c r="Q4" s="105">
        <v>1.1000000000000001</v>
      </c>
      <c r="R4" s="35"/>
    </row>
    <row r="5" spans="1:18" x14ac:dyDescent="0.25">
      <c r="J5" s="3" t="s">
        <v>2</v>
      </c>
      <c r="K5" s="150">
        <v>56.1</v>
      </c>
      <c r="L5" s="102">
        <v>22.3</v>
      </c>
      <c r="M5" s="102">
        <v>29.9</v>
      </c>
      <c r="N5" s="105">
        <v>22.6</v>
      </c>
      <c r="O5" s="105">
        <v>7.3</v>
      </c>
      <c r="P5" s="102">
        <v>3.8</v>
      </c>
      <c r="Q5" s="105">
        <v>1.3</v>
      </c>
      <c r="R5" s="35"/>
    </row>
    <row r="6" spans="1:18" x14ac:dyDescent="0.25">
      <c r="J6" s="3" t="s">
        <v>3</v>
      </c>
      <c r="K6" s="150">
        <v>56.6</v>
      </c>
      <c r="L6" s="102">
        <v>26.3</v>
      </c>
      <c r="M6" s="102">
        <v>27.2</v>
      </c>
      <c r="N6" s="105">
        <v>21.4</v>
      </c>
      <c r="O6" s="105">
        <v>5.8</v>
      </c>
      <c r="P6" s="102">
        <v>3</v>
      </c>
      <c r="Q6" s="105">
        <v>0.9</v>
      </c>
      <c r="R6" s="35"/>
    </row>
    <row r="7" spans="1:18" x14ac:dyDescent="0.25">
      <c r="J7" s="3" t="s">
        <v>4</v>
      </c>
      <c r="K7" s="150">
        <v>60.9</v>
      </c>
      <c r="L7" s="102">
        <v>28.8</v>
      </c>
      <c r="M7" s="102">
        <v>29.6</v>
      </c>
      <c r="N7" s="105">
        <v>23.55</v>
      </c>
      <c r="O7" s="105">
        <v>6.1</v>
      </c>
      <c r="P7" s="102">
        <v>2.54</v>
      </c>
      <c r="Q7" s="105">
        <v>0.7</v>
      </c>
      <c r="R7" s="35"/>
    </row>
    <row r="8" spans="1:18" x14ac:dyDescent="0.25">
      <c r="L8" s="44"/>
      <c r="M8" s="44"/>
      <c r="N8" s="44"/>
      <c r="O8" s="44"/>
      <c r="P8" s="44"/>
    </row>
    <row r="9" spans="1:18" x14ac:dyDescent="0.25">
      <c r="K9" s="67"/>
      <c r="N9" s="35"/>
      <c r="Q9" s="35"/>
    </row>
    <row r="10" spans="1:18" x14ac:dyDescent="0.25">
      <c r="K10" s="44"/>
      <c r="L10" s="44"/>
      <c r="M10" s="44"/>
      <c r="N10" s="44"/>
      <c r="O10" s="44"/>
      <c r="P10" s="44"/>
      <c r="Q10" s="35"/>
    </row>
    <row r="11" spans="1:18" x14ac:dyDescent="0.25">
      <c r="L11" s="44"/>
      <c r="M11" s="44"/>
      <c r="N11" s="35"/>
      <c r="Q11" s="35"/>
    </row>
    <row r="12" spans="1:18" x14ac:dyDescent="0.25">
      <c r="Q12" s="35"/>
    </row>
    <row r="19" spans="1:8" s="8" customFormat="1" x14ac:dyDescent="0.25">
      <c r="A19" s="135" t="s">
        <v>142</v>
      </c>
      <c r="B19" s="136"/>
      <c r="C19" s="136"/>
      <c r="D19" s="136"/>
      <c r="E19" s="136"/>
      <c r="F19" s="136"/>
      <c r="G19" s="136"/>
      <c r="H19" s="136"/>
    </row>
    <row r="20" spans="1:8" s="67" customFormat="1" x14ac:dyDescent="0.25">
      <c r="A20" s="135" t="s">
        <v>116</v>
      </c>
      <c r="B20" s="134"/>
      <c r="C20" s="134"/>
      <c r="D20" s="134"/>
      <c r="E20" s="134"/>
      <c r="F20" s="134"/>
      <c r="G20" s="134"/>
      <c r="H20" s="134"/>
    </row>
    <row r="21" spans="1:8" x14ac:dyDescent="0.25">
      <c r="A21" s="135" t="s">
        <v>162</v>
      </c>
      <c r="B21" s="134"/>
      <c r="C21" s="134"/>
      <c r="D21" s="134"/>
      <c r="E21" s="134"/>
      <c r="F21" s="134"/>
      <c r="G21" s="134"/>
      <c r="H21" s="134"/>
    </row>
    <row r="22" spans="1:8" x14ac:dyDescent="0.25">
      <c r="A22" s="135" t="s">
        <v>117</v>
      </c>
      <c r="B22" s="134"/>
      <c r="C22" s="134"/>
      <c r="D22" s="134"/>
      <c r="E22" s="134"/>
      <c r="F22" s="134"/>
      <c r="G22" s="134"/>
      <c r="H22" s="134"/>
    </row>
    <row r="23" spans="1:8" x14ac:dyDescent="0.25">
      <c r="A23" s="135" t="s">
        <v>175</v>
      </c>
      <c r="B23" s="134"/>
      <c r="C23" s="134"/>
      <c r="D23" s="134"/>
      <c r="E23" s="134"/>
      <c r="F23" s="134"/>
      <c r="G23" s="134"/>
      <c r="H23" s="134"/>
    </row>
    <row r="24" spans="1:8" x14ac:dyDescent="0.25">
      <c r="A24" s="5"/>
    </row>
    <row r="25" spans="1:8" x14ac:dyDescent="0.25">
      <c r="A25" s="107"/>
    </row>
  </sheetData>
  <customSheetViews>
    <customSheetView guid="{DE6C7F13-C458-4EDF-B213-30FB397A5644}" scale="85">
      <selection activeCell="K15" sqref="K15"/>
      <pageMargins left="0.7" right="0.7" top="0.75" bottom="0.75" header="0.3" footer="0.3"/>
      <pageSetup paperSize="9" orientation="portrait" horizontalDpi="300" verticalDpi="300" r:id="rId1"/>
    </customSheetView>
  </customSheetViews>
  <pageMargins left="0.7" right="0.7" top="0.75" bottom="0.75" header="0.3" footer="0.3"/>
  <pageSetup paperSize="9" orientation="portrait" horizontalDpi="300" verticalDpi="3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16</vt:i4>
      </vt:variant>
    </vt:vector>
  </HeadingPairs>
  <TitlesOfParts>
    <vt:vector size="16" baseType="lpstr">
      <vt:lpstr>Lisez-moi</vt:lpstr>
      <vt:lpstr>Bibliographie</vt:lpstr>
      <vt:lpstr>Figure 1</vt:lpstr>
      <vt:lpstr>Figure 2</vt:lpstr>
      <vt:lpstr>Figure A en ligne</vt:lpstr>
      <vt:lpstr>Figure B en ligne</vt:lpstr>
      <vt:lpstr>Figure C en ligne</vt:lpstr>
      <vt:lpstr>Figure D en ligne</vt:lpstr>
      <vt:lpstr>Figure E en ligne</vt:lpstr>
      <vt:lpstr>Figure F en ligne</vt:lpstr>
      <vt:lpstr>Figure G en ligne</vt:lpstr>
      <vt:lpstr>Figure H en ligne</vt:lpstr>
      <vt:lpstr>Figure I en ligne</vt:lpstr>
      <vt:lpstr>Figure J en ligne</vt:lpstr>
      <vt:lpstr>Figure K en ligne</vt:lpstr>
      <vt:lpstr>Figure L en ligne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Insertion des lycéens professionnels et étudiants de niveau CAP à BTS deux ans après leur sortie d’études en 2022</dc:title>
  <dc:creator>DEPP;DARES</dc:creator>
  <cp:keywords>élève du second degré, enseignement du second degré, enseignement professionnel, lycéen, lycée professionnel, insertion professionnelle, Inserjeunes, niveau de diplôme, certificat d'aptitudes, professionnelles, brevet de technicien supérieur, baccalauréat professionnel, taux d'emploi, sexe, contrat à durée indéterminée, emploi fonctionnaire, domaine des services, domaine de la production, sortie sans diplôme, emploi diplômé</cp:keywords>
  <cp:lastModifiedBy>TESS PERRIN</cp:lastModifiedBy>
  <dcterms:created xsi:type="dcterms:W3CDTF">2024-04-08T14:45:58Z</dcterms:created>
  <dcterms:modified xsi:type="dcterms:W3CDTF">2026-03-23T10:22:10Z</dcterms:modified>
</cp:coreProperties>
</file>