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8.xml" ContentType="application/vnd.openxmlformats-officedocument.drawingml.chartshapes+xml"/>
  <Override PartName="/xl/drawings/drawing9.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0.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M:\str-depp-a5\5_BILAN SOCIAL NATIONAL\_Panorama 2025-2026\CHAPITRES\13_PSPEES26_Vécu_professionnel\"/>
    </mc:Choice>
  </mc:AlternateContent>
  <xr:revisionPtr revIDLastSave="0" documentId="13_ncr:1_{F10C5994-B746-44FA-8B4B-E9D534CCA868}" xr6:coauthVersionLast="47" xr6:coauthVersionMax="47" xr10:uidLastSave="{00000000-0000-0000-0000-000000000000}"/>
  <bookViews>
    <workbookView xWindow="-120" yWindow="-120" windowWidth="25440" windowHeight="15270" xr2:uid="{00000000-000D-0000-FFFF-FFFF00000000}"/>
  </bookViews>
  <sheets>
    <sheet name="Table des matières" sheetId="50" r:id="rId1"/>
    <sheet name="13.1" sheetId="21" r:id="rId2"/>
    <sheet name="13.2" sheetId="45" r:id="rId3"/>
    <sheet name="13.3" sheetId="23" r:id="rId4"/>
    <sheet name="13.4" sheetId="46" r:id="rId5"/>
    <sheet name="13.5" sheetId="25" r:id="rId6"/>
    <sheet name="13.6" sheetId="47" r:id="rId7"/>
    <sheet name="13.7" sheetId="48" r:id="rId8"/>
    <sheet name="13.8" sheetId="29" r:id="rId9"/>
    <sheet name="13.9" sheetId="27" r:id="rId10"/>
    <sheet name="13.10" sheetId="43" r:id="rId11"/>
    <sheet name="13.11" sheetId="37" r:id="rId12"/>
    <sheet name="13.12" sheetId="22" r:id="rId13"/>
    <sheet name="Méthodologie" sheetId="44"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S45" i="48" l="1"/>
  <c r="AS46" i="48"/>
  <c r="AS47" i="48"/>
  <c r="AS48" i="48"/>
  <c r="AS49" i="48"/>
  <c r="AS50" i="48"/>
  <c r="AS51" i="48"/>
  <c r="AS52" i="48"/>
  <c r="AS46" i="47"/>
  <c r="AS47" i="47"/>
  <c r="AS48" i="47"/>
  <c r="AS49" i="47"/>
  <c r="AS50" i="47"/>
  <c r="AS51" i="47"/>
  <c r="AS52" i="47"/>
  <c r="AS45" i="47"/>
  <c r="AS48" i="46"/>
  <c r="AS47" i="46"/>
  <c r="AS46" i="46"/>
  <c r="AS45" i="46"/>
  <c r="AS44" i="46"/>
  <c r="AS43" i="46"/>
  <c r="AS48" i="45"/>
  <c r="AS47" i="45"/>
  <c r="AS46" i="45"/>
  <c r="AS45" i="45"/>
  <c r="AS44" i="45"/>
  <c r="AS43" i="45"/>
</calcChain>
</file>

<file path=xl/sharedStrings.xml><?xml version="1.0" encoding="utf-8"?>
<sst xmlns="http://schemas.openxmlformats.org/spreadsheetml/2006/main" count="827" uniqueCount="431">
  <si>
    <t>La protection fonctionnelle</t>
  </si>
  <si>
    <t>Personnels déclarant avoir connaissance du dispositif</t>
  </si>
  <si>
    <t>Ensemble</t>
  </si>
  <si>
    <t>Personnels médico-sociaux</t>
  </si>
  <si>
    <t>L'assistant(e) social(e) des personnels</t>
  </si>
  <si>
    <t>La médiatrice ou le médiateur académique</t>
  </si>
  <si>
    <t>Table des matières</t>
  </si>
  <si>
    <t>Enseignants - premier degré</t>
  </si>
  <si>
    <t>Enseignants - second degré</t>
  </si>
  <si>
    <t>Personnels des corps relevant de la vie scolaire (hors AESH)</t>
  </si>
  <si>
    <t>AESH</t>
  </si>
  <si>
    <t>Personnels administratifs et techniques</t>
  </si>
  <si>
    <t>Formation</t>
  </si>
  <si>
    <t>Considérer comme insuffisante ou inadaptée pour bien faire son travail…</t>
  </si>
  <si>
    <t>la formation initiale</t>
  </si>
  <si>
    <t>la formation continue</t>
  </si>
  <si>
    <t>Carrière</t>
  </si>
  <si>
    <t>les perspectives de carrière</t>
  </si>
  <si>
    <t>la rémunération</t>
  </si>
  <si>
    <t>Être insatisfait(e)…</t>
  </si>
  <si>
    <t>Considérer comme insuffisantes, compte tenu du travail réalisé et des efforts fournis, …</t>
  </si>
  <si>
    <t>de la gestion de sa carrière</t>
  </si>
  <si>
    <t>des délais de traitement de ses demandes à l'administration</t>
  </si>
  <si>
    <t>de l'information reçue de l'employeur sur ses possibilités de carrière</t>
  </si>
  <si>
    <t>Souhaits d'évolutions professionnelles</t>
  </si>
  <si>
    <t>Avoir réalisé des démarches pour…</t>
  </si>
  <si>
    <t>changer de lieu d'exercice à la prochaine rentrée</t>
  </si>
  <si>
    <t>changer de mission à la prochaine rentrée</t>
  </si>
  <si>
    <t>Penser devoir changer de poste, d'affectation ou d'emploi dans les trois ans pour des raisons contractuelles ou en lien avec les conditions de travail</t>
  </si>
  <si>
    <t>Ne pas se sentir capable de faire le même métier qu'actuellement jusqu'à la retraite</t>
  </si>
  <si>
    <t>Ne pas se sentir bien dans son ou ses école(s) ou établissement(s) d'exercice</t>
  </si>
  <si>
    <t>Moyens matériels</t>
  </si>
  <si>
    <t>Estimer ne pas disposer, pour pouvoir faire correctement son travail…</t>
  </si>
  <si>
    <t>d'une qualité des locaux suffisante en ce qui concerne la température</t>
  </si>
  <si>
    <t>d'une qualité des locaux suffisante en ce qui concerne l'isolation acoutique</t>
  </si>
  <si>
    <t>d'une qualité des locaux suffisante en ce qui concerne l'entretien, l'hygiène et la propreté</t>
  </si>
  <si>
    <t>de fournitures suffisantes et adaptées (fournitures de bureau, manuels scolaires, chaises, tables, casiers de rangement, etc.)</t>
  </si>
  <si>
    <t>d'équipements suffisants et adaptés (ordinateurs, photocopieuses, vidéoprojecteurs, accès à internet, etc.)</t>
  </si>
  <si>
    <t>d'espaces suffisants et adaptés (salle d'apaisement pour les élèves, gymnase, infirmerie, etc.)</t>
  </si>
  <si>
    <t>de logiciels et applications adaptés</t>
  </si>
  <si>
    <t>Moyens humains</t>
  </si>
  <si>
    <t>de collègues en nombre suffisant</t>
  </si>
  <si>
    <t>de la possibilité de coopérer (organisation des réunions, activités inter-classes, suivi conjoint des élèves, etc.)</t>
  </si>
  <si>
    <t>Qualité des relations avec les membres de la communauté éducative</t>
  </si>
  <si>
    <t>Ne pas se sentir…</t>
  </si>
  <si>
    <t>respecté(e) par les élèves</t>
  </si>
  <si>
    <t>considéré(e) par les parents ou représentants légaux des élèves</t>
  </si>
  <si>
    <t>respecté(e) par ses collègues</t>
  </si>
  <si>
    <t>soutenu(e) par ses collègues en cas de problème</t>
  </si>
  <si>
    <t>respecté(e) par sa hiérarchie directe</t>
  </si>
  <si>
    <t>soutenu(e) par sa hiérarchie directe en cas de problème</t>
  </si>
  <si>
    <t>écouté(e) par sa hiérarchie directe pour les décisions concernant son travail</t>
  </si>
  <si>
    <t>Intensité et complexité du travail</t>
  </si>
  <si>
    <t>Penser souvent à trop de choses à la fois</t>
  </si>
  <si>
    <t>Penser souvent au travail en dehors du travail</t>
  </si>
  <si>
    <t>Manquer de temps pour bien faire son travail</t>
  </si>
  <si>
    <t>Vivre souvent des changements imprévisibles et mal préparés</t>
  </si>
  <si>
    <t>Décalage entre attentes et réalité du travail</t>
  </si>
  <si>
    <t>Ressentir souvent de l'ennui au travail</t>
  </si>
  <si>
    <t>Devoir faire des choses qu'on désapprouve</t>
  </si>
  <si>
    <t>Ne pas pouvoir organiser son travail de la manière qui convient le mieux</t>
  </si>
  <si>
    <t>Exigences émotionnelles</t>
  </si>
  <si>
    <t>Devoir souvent cacher ses émotions ou faire semblant d'être de bonne humeur</t>
  </si>
  <si>
    <t>Être souvent au contact des élèves ou des familles en situation de détresse</t>
  </si>
  <si>
    <t>Avoir le sentiment d'être isolé(e) dans l'exercice de son métier</t>
  </si>
  <si>
    <t>Avoir subi, au moins une fois au cours de l'année scolaire, …</t>
  </si>
  <si>
    <t>au moins une atteinte verbale ou psychique (insultes, moqueries, mise à l'écart, marginalisation, arrogance, mépris, menaces)</t>
  </si>
  <si>
    <t>au moins une situation de refus ou contestation d'enseignement ou d'exercice des missions</t>
  </si>
  <si>
    <t>au moins une atteinte physique (bousculade, gifle, coup, blessure)</t>
  </si>
  <si>
    <t>au moins une situation d'exposition à des propos sexistes ou sexuels</t>
  </si>
  <si>
    <t>au moins une tentative d'agression sexuelle ou une agression sexuelle</t>
  </si>
  <si>
    <t>Santé</t>
  </si>
  <si>
    <t>Avoir, au cours des douze derniers mois, …</t>
  </si>
  <si>
    <t>consulté un professionnel de santé pour des raisons liées au travail</t>
  </si>
  <si>
    <t>travaillé tout en étant malade</t>
  </si>
  <si>
    <t>Être insatisfait(e) de son travail en général</t>
  </si>
  <si>
    <t>Ne pas être fier(e) de son travail</t>
  </si>
  <si>
    <t>Ne pas avoir l'impression…</t>
  </si>
  <si>
    <t>de faire quelque chose d'utile aux aux autres</t>
  </si>
  <si>
    <t>que son métier est valorisé dans la société</t>
  </si>
  <si>
    <t>Ne pas se sentir considéré(e) par l'institution…</t>
  </si>
  <si>
    <t>au niveau départemental</t>
  </si>
  <si>
    <t>au niveau académique</t>
  </si>
  <si>
    <t>au niveau ministériel</t>
  </si>
  <si>
    <t>Estimer ne pas avoir, pour accompagner les élèves à besoins éducatifs particuliers, …</t>
  </si>
  <si>
    <t>des collègues en nombre suffisant</t>
  </si>
  <si>
    <t>une formation suffisante et adaptée</t>
  </si>
  <si>
    <t>Déclarer que ses horaires de travail ne s'accordent pas bien avec ses engagements sociaux et familiaux</t>
  </si>
  <si>
    <t>13.1 - Ressenti général au travail des personnels, selon la catégorie professionnelle (%)</t>
  </si>
  <si>
    <t>Devoir changer de poste, d'affectation ou d'emploi dans les trois ans</t>
  </si>
  <si>
    <t>Se sentir incapable de continuer à exercer son métier jusqu'à la retraite</t>
  </si>
  <si>
    <t>Stagiaires</t>
  </si>
  <si>
    <t>Moins de 5 ans</t>
  </si>
  <si>
    <t>De 5 à moins de 15 ans</t>
  </si>
  <si>
    <t>15 ans et plus</t>
  </si>
  <si>
    <t>Statut</t>
  </si>
  <si>
    <t>Contractuels</t>
  </si>
  <si>
    <t>Fonctionnaires</t>
  </si>
  <si>
    <t>Considérer ses perspectives de carrière comme insuffisantes</t>
  </si>
  <si>
    <t>Considérer sa rémunération comme insuffisante</t>
  </si>
  <si>
    <t>Estimer ne pas disposer de fournitures suffisantes et adaptées</t>
  </si>
  <si>
    <t>Estimer ne pas disposer d'équipements suffisants et adaptés</t>
  </si>
  <si>
    <t>Considérer que le nombre de collègues est insuffisant</t>
  </si>
  <si>
    <t>Ne pas se sentir respecté(e) par les élèves</t>
  </si>
  <si>
    <t>Ne pas se sentir soutenu(e) par ses collègues en cas de problème</t>
  </si>
  <si>
    <t>Ne pas se sentir écouté(e) par la hiérarchie directe pour les décisions concernant le travail</t>
  </si>
  <si>
    <t>Le registre de santé et sécurité au travail</t>
  </si>
  <si>
    <t>La formation spécialisée en santé, sécurité et conditions de travail (F3SCT)</t>
  </si>
  <si>
    <t>Le document d'évaluation des risques professionnel (DUERP)</t>
  </si>
  <si>
    <t>Le contrat local de sécurité et de délinquance</t>
  </si>
  <si>
    <t>Des dispositifs de traitement ou de protection spécifiques à votre établissement</t>
  </si>
  <si>
    <t>La ou le médecin du travail, le service de médecine de prévention</t>
  </si>
  <si>
    <t>La ou le conseiller(e) ou l'assistant(e) de prévention</t>
  </si>
  <si>
    <t>L'inspectrice ou l'inspecteur santé et sécurité au travail (ISST)</t>
  </si>
  <si>
    <t>La ou le référent(e) handicap</t>
  </si>
  <si>
    <t>La ou le conseiller(e) RH de proximité</t>
  </si>
  <si>
    <t>Les représentants du personnels</t>
  </si>
  <si>
    <t>13.11 - Exposition à des atteintes dans le cadre professionnel au cours de l'année scolaire, selon la catégorie professionnelle (%)</t>
  </si>
  <si>
    <t>Le dispositif de recueil et traitement des signalements des actes de violence, discrimination, harcèlement et agissements sexistes (VDHA)</t>
  </si>
  <si>
    <t>Aucun de ces dispositifs ni personnels</t>
  </si>
  <si>
    <t>Les équipes mobiles de sécurité (EMS)</t>
  </si>
  <si>
    <r>
      <t>Source</t>
    </r>
    <r>
      <rPr>
        <sz val="11"/>
        <color theme="1"/>
        <rFont val="Marianne"/>
      </rPr>
      <t xml:space="preserve"> : DEPP, enquête nationale de climat scolaire et de vécu professionnel des personnels des écoles et établissements scolaires, printemps 2025.</t>
    </r>
  </si>
  <si>
    <t>Panorama statistique des personnels de l’enseignement scolaire 2026, DEPP </t>
  </si>
  <si>
    <r>
      <t>Champ</t>
    </r>
    <r>
      <rPr>
        <sz val="11"/>
        <color theme="1"/>
        <rFont val="Marianne"/>
      </rPr>
      <t xml:space="preserve"> : France hors Mayotte, personnels exerçant dans les écoles et établissements scolaires des secteurs public et privé sous contrat.</t>
    </r>
  </si>
  <si>
    <t>Travailler souvent au-delà de l'horaire prévu</t>
  </si>
  <si>
    <t>Réaliser souvent des tâches qui ne relèvent pas des missions</t>
  </si>
  <si>
    <t>Directeurs d'école</t>
  </si>
  <si>
    <t>13.5 - Évaluations des conditions d'exercice et moyens à disposition dans les établissements scolaires du premier et du second degré, selon la catégorie professionnelle (%)</t>
  </si>
  <si>
    <t>13.4 - Évaluations de la rémunération et des perspectives de carrière par les personnels, selon l'ancienneté et le statut (%)</t>
  </si>
  <si>
    <t>13.3 - Évaluations des conditions d'emploi et de carrière par les personnels, selon la catégorie professionnelle (%)</t>
  </si>
  <si>
    <t>13.2 - Projections de carrière des personnels, selon l'ancienneté et le statut (%)</t>
  </si>
  <si>
    <t>13.12 - Connaissance des dispositifs et personnels de prévention et de protection par les personnels de l’éducation nationale (en %)</t>
  </si>
  <si>
    <t>13.9 - Exposition aux risques psychosociaux déclarée par les personnels, selon la catégorie professionnelle (%)</t>
  </si>
  <si>
    <t>Questions</t>
  </si>
  <si>
    <t>Modalités</t>
  </si>
  <si>
    <t>Regroupements</t>
  </si>
  <si>
    <t>Indicateurs</t>
  </si>
  <si>
    <t>Conditions et accompagnement de carrière</t>
  </si>
  <si>
    <t>Compte tenu du travail que vous réalisez, vous êtes bien payé(e)</t>
  </si>
  <si>
    <t>Tout à fait d'accord</t>
  </si>
  <si>
    <t>D'accord</t>
  </si>
  <si>
    <t>Pas d'accord</t>
  </si>
  <si>
    <t>Ne pas se sentir bien payé(e) compte tenu du travail réalisé</t>
  </si>
  <si>
    <t>Pas d'accord du tout</t>
  </si>
  <si>
    <t>Vu tous vos efforts, vos perspectives de carrière sont satisfaisantes</t>
  </si>
  <si>
    <t>Être insatisfait(e) de ses perspectives de carrière</t>
  </si>
  <si>
    <t>Vous êtes suffisamment informé(e) par votre employeur sur vos possibilités de carrière</t>
  </si>
  <si>
    <t>Ne pas se sentir suffisamment informé(e) par son employeur sur ses possibilités de carrière</t>
  </si>
  <si>
    <t>Êtes-vous satisfait(e) de la gestion de votre carrière ?</t>
  </si>
  <si>
    <t>Tout à fait satisfait(e)</t>
  </si>
  <si>
    <t>Oui</t>
  </si>
  <si>
    <t>Plutôt satisfait(e)</t>
  </si>
  <si>
    <t>Plutôt pas satisfait(e)</t>
  </si>
  <si>
    <t>Non</t>
  </si>
  <si>
    <t>Être insatisfait(e) de la gestion de sa carrière</t>
  </si>
  <si>
    <t>Pas du tout satisfait(e)</t>
  </si>
  <si>
    <t>Êtes-vous satisfait(e) des délais de traitement de vos demandes à l’administration ?</t>
  </si>
  <si>
    <t>Être insatisfait(e) des délais de traitement de ses demandes à l'administration</t>
  </si>
  <si>
    <t>Affectation et démarches de mobilités</t>
  </si>
  <si>
    <t>Avez-vous réalisé des démarches pour changer de mission à la prochaine rentrée ?</t>
  </si>
  <si>
    <t>Avoir engagé des démarches pour changer de mission à la rentrée suivant l'enquête</t>
  </si>
  <si>
    <t>Avez-vous réalisé des démarches pour changer de lieu d’exercice à la prochaine rentrée ?</t>
  </si>
  <si>
    <t>Oui, au sein du même département ou de la même académie</t>
  </si>
  <si>
    <t>Avoir engagé des démarches pour changer de lieu d'exercice à la rentrée suivant l'enquête</t>
  </si>
  <si>
    <t>Oui, vers un autre département ou une autre académie</t>
  </si>
  <si>
    <t>Parmi les propositions suivantes, quelle est la raison principale de votre démarche pour changer de lieu d’exercice à la prochaine rentrée ?</t>
  </si>
  <si>
    <t>Raison principale lorsque des démarches pour changer de lieux d'exercice sont engagée :</t>
  </si>
  <si>
    <t>Raisons administratives ou contractuelles</t>
  </si>
  <si>
    <t>- Obligation administrative</t>
  </si>
  <si>
    <t>Recherche de meilleures conditions de travail</t>
  </si>
  <si>
    <t>- Recherche de meilleures conditions de travail</t>
  </si>
  <si>
    <t>Recherche de perspectives d’évolution de carrière</t>
  </si>
  <si>
    <t>- Recherche de perspectives d'évolution de carrière</t>
  </si>
  <si>
    <t>Découverte d’un nouvel environnement de travail</t>
  </si>
  <si>
    <t>- Découverte d'un nouvel environnement de travail</t>
  </si>
  <si>
    <t>Rapprochement familial ou du domicile</t>
  </si>
  <si>
    <t>- Rapprochement famiiale ou du domicile</t>
  </si>
  <si>
    <t>Raisons de santé</t>
  </si>
  <si>
    <t>- Raisons de santé</t>
  </si>
  <si>
    <r>
      <t>Autre motif</t>
    </r>
    <r>
      <rPr>
        <u/>
        <sz val="11"/>
        <rFont val="Marianne"/>
      </rPr>
      <t xml:space="preserve"> </t>
    </r>
  </si>
  <si>
    <t>- Autre motif</t>
  </si>
  <si>
    <t>Êtes-vous satisfait(e) de l’affectation sur votre poste actuel ?</t>
  </si>
  <si>
    <t>Être insatisfait(e) de son affectation actuelle</t>
  </si>
  <si>
    <t>Dans les trois prochaines années, pensez-vous devoir changer de poste, d’affectation ou d’emploi pour des raisons contractuelles ou en lien avec vos conditions de travail ?</t>
  </si>
  <si>
    <t>Envisager un changement de poste, d'affectation ou d'emploi dans les trois ans</t>
  </si>
  <si>
    <t>Vous sentez-vous capable de faire le même travail qu’actuellement jusqu’à votre retraite ?</t>
  </si>
  <si>
    <t>Ne pas se sentir capable d'exercer le même travail jusqu'à la retraite</t>
  </si>
  <si>
    <t>Vous ne savez pas</t>
  </si>
  <si>
    <t>Douter de sa capacité à exercer le même travail jusqu'à la retraite</t>
  </si>
  <si>
    <t>Qualité des locaux</t>
  </si>
  <si>
    <t>Pour réaliser votre travail dans de bonnes conditions, estimez-vous que la qualité des locaux de votre lieu de travail est suffisante en ce qui concerne la température ?</t>
  </si>
  <si>
    <t>Tout à fait suffisante</t>
  </si>
  <si>
    <t>Plutôt suffisante</t>
  </si>
  <si>
    <t>Plutôt pas suffisante</t>
  </si>
  <si>
    <t>Estimer que la qualité des locaux est insuffisante en ce qui concerne la température</t>
  </si>
  <si>
    <t>Pas du tout suffisante</t>
  </si>
  <si>
    <t>Pour réaliser votre travail dans de bonnes conditions, estimez-vous que la qualité des locaux de votre lieu de travail est suffisante en ce qui concerne l’isolation acoustique (perturbations sonores venant de l’extérieur, des salles de classe ou de la cour de récréation) ?</t>
  </si>
  <si>
    <t>Estimer que la qualité des locaux est insuffisante en ce qui concerne l'isolation acoustique</t>
  </si>
  <si>
    <t>Pour réaliser votre travail dans de bonnes conditions, estimez-vous que la qualité des locaux de votre lieu de travail est suffisante en ce qui concerne l’entretien, l’hygiène et la propreté ?</t>
  </si>
  <si>
    <t>Estimer que la qualité des locaux est insuffisante en ce qui concerne l'entretien, l'hygiène et la propreté</t>
  </si>
  <si>
    <t>Comment vous sentez-vous dans votre/les école(s) et/ou établissement(s) dans le(s)quel(s) vous exercez ?</t>
  </si>
  <si>
    <t>Très bien</t>
  </si>
  <si>
    <t>Bien</t>
  </si>
  <si>
    <t>Plutôt bien</t>
  </si>
  <si>
    <t>Pas très bien</t>
  </si>
  <si>
    <t>Pas bien</t>
  </si>
  <si>
    <t>Ne pas se sentir bien dans son/ses école(s) ou établissement(s) d'exercice</t>
  </si>
  <si>
    <t>Pas bien du tout</t>
  </si>
  <si>
    <t>Pour effectuer correctement votre travail, avez-vous des fournitures suffisantes et adaptées à votre disposition (fournitures de bureau, manuels scolaires, chaises, bureaux, casiers de rangement, etc.) ?</t>
  </si>
  <si>
    <t>Estimer que les fournitures sont insuffisantes ou inadaptées pour bien faire son travail</t>
  </si>
  <si>
    <t>Pour effectuer correctement votre travail, avez-vous des équipements suffisants et adaptés à votre disposition (ordinateurs, photocopieuses, vidéoprojecteurs, accès à internet, etc.) ?</t>
  </si>
  <si>
    <t>Estimer que les équipements sont insuffisants ou inadaptés pour bien faire son travail</t>
  </si>
  <si>
    <t>Pour effectuer correctement votre travail, avez-vous des espaces suffisants et adaptés à votre disposition (salle d’apaisement pour les élèves, gymnase, etc.) ?</t>
  </si>
  <si>
    <t>Estimer que les espaces sont insuffisants ou inadaptés pour bien faire son travail</t>
  </si>
  <si>
    <t>Pour effectuer correctement votre travail, avez-vous des logiciels et applications adaptés (par exemple, Opale, Renoirh, Chorus, Cyclades, Pronote, Logiciel infirmier de l’éducation nationale, etc.) ?</t>
  </si>
  <si>
    <t>Estimer que les logiciels et applications sont insuffisants ou inadaptés pour bien faire son travail</t>
  </si>
  <si>
    <t>Pour effectuer correctement votre travail, avez-vous en général la possibilité de travailler en coopération avec vos collègues (pour l’organisation de réunions, d’activités inter-classes, le suivi conjoint des élèves, etc.) ?</t>
  </si>
  <si>
    <t>Tout à fait</t>
  </si>
  <si>
    <t>Plutôt</t>
  </si>
  <si>
    <t>Plutôt pas</t>
  </si>
  <si>
    <t>Estimer que les possibilités de coopération sont insuffisantes pour bien faire son travail</t>
  </si>
  <si>
    <t>Pas du tout</t>
  </si>
  <si>
    <t xml:space="preserve">Pour effectuer correctement votre travail, avez-vous en général des collègues en nombre suffisant ? </t>
  </si>
  <si>
    <t>Estimer que le nombre de collègues est insuffisant pour bien faire son travail</t>
  </si>
  <si>
    <t xml:space="preserve">Pour bien effectuer votre travail, avez-vous une formation initiale adaptée ? </t>
  </si>
  <si>
    <t>Tout à fait adaptée</t>
  </si>
  <si>
    <t>Plutôt adaptée</t>
  </si>
  <si>
    <t>Plutôt pas adaptée</t>
  </si>
  <si>
    <t>Estimer que la formation initiale est insuffisante ou inadaptée pour bien faire son travail</t>
  </si>
  <si>
    <t>Pas du tout adaptée</t>
  </si>
  <si>
    <t>Pour bien effectuer votre travail, avez-vous une formation continue adaptée ?</t>
  </si>
  <si>
    <t>Estimer que la formation continue est insuffisante ou inadaptée pour bien faire son travail</t>
  </si>
  <si>
    <t>Moyens pour l'accompagnement des élèves à besoins éducatifs particuliers</t>
  </si>
  <si>
    <t xml:space="preserve">En particulier, avez-vous des collègues en nombre suffisant pour accompagner les élèves à besoins éducatifs particuliers ? </t>
  </si>
  <si>
    <t>Estimer que le nombre de collègues est insuffisant pour accompagner les élèves à besoins éducatifs particuliers</t>
  </si>
  <si>
    <t xml:space="preserve">En particulier, estimez-vous que votre formation est adaptée pour accompagner les élèves à besoins éducatifs particuliers ? </t>
  </si>
  <si>
    <t>Estimer que la formation est insuffisante ou inadaptée ou accompagner les élèves à besoins éducatifs particuliers</t>
  </si>
  <si>
    <t>Élèves, parents et représentants légaux</t>
  </si>
  <si>
    <t xml:space="preserve">En général, vous sentez-vous respecté(e) par les élèves ? </t>
  </si>
  <si>
    <t>Tout à fait respecté(e)</t>
  </si>
  <si>
    <t>Plutôt respecté(e)</t>
  </si>
  <si>
    <t>Plutôt pas respecté(e)</t>
  </si>
  <si>
    <t>Pas du tout respecté(e)</t>
  </si>
  <si>
    <t>En général, diriez-vous que les règles de vie collectives (règlement intérieur…) sont appliquées par les élèves ?</t>
  </si>
  <si>
    <t>Tout à fait appliquées</t>
  </si>
  <si>
    <t>Plutôt appliquées</t>
  </si>
  <si>
    <t>Plutôt pas appliquées</t>
  </si>
  <si>
    <t>Estimer que les règles de vie collectives ne sont pas bien appliquées par les élèves</t>
  </si>
  <si>
    <t>Pas du tout appliquées</t>
  </si>
  <si>
    <t>En général, pensez-vous être considéré(e) par les parents ou représentants légaux des élèves ?</t>
  </si>
  <si>
    <t>Tout à fait considéré(e)</t>
  </si>
  <si>
    <t>Ne pas se sentir considéré(e) par les parents ou représentants légaux des élèves</t>
  </si>
  <si>
    <t>Plutôt bien considéré(e)</t>
  </si>
  <si>
    <t>Plutôt pas considéré(e)</t>
  </si>
  <si>
    <t>Pas du tout considéré(e)</t>
  </si>
  <si>
    <t>Non concerné(e), vous n’avez pas de relations avec les parents ou représentants légaux des élèves</t>
  </si>
  <si>
    <t>Non concerné(e)</t>
  </si>
  <si>
    <t>De manière générale, éprouvez-vous des difficultés à rencontrer les parents ou représentants légaux des élèves ?</t>
  </si>
  <si>
    <t>Jamais</t>
  </si>
  <si>
    <t>Parfois</t>
  </si>
  <si>
    <t>Souvent</t>
  </si>
  <si>
    <t>Éprouver des difficultés à rencontrer les parents et représentants légaux des élèves</t>
  </si>
  <si>
    <t>Très souvent</t>
  </si>
  <si>
    <t>Collègues</t>
  </si>
  <si>
    <t>Avez-vous le sentiment d’être respecté(e) par vos collègues ?</t>
  </si>
  <si>
    <t>Ne pas se sentir respecté(e) par ses collègues</t>
  </si>
  <si>
    <t>Avez-vous le sentiment d’être soutenu(e) par vos collègues en cas de problème ?</t>
  </si>
  <si>
    <t>Tout à fait soutenu(e)</t>
  </si>
  <si>
    <t>Plutôt soutenu(e)</t>
  </si>
  <si>
    <t>Plutôt pas soutenu(e)</t>
  </si>
  <si>
    <t>Pas du tout soutenu(e)</t>
  </si>
  <si>
    <t>Non concerné(e), je n’ai pas de problème</t>
  </si>
  <si>
    <t>Hiérarchie directe et institutionnelle</t>
  </si>
  <si>
    <t>Avez-vous le sentiment d’être respecté(e) par votre hiérarchie directe ?</t>
  </si>
  <si>
    <t>Ne pas se sentir respecté(e) par sa hiérarchie directe</t>
  </si>
  <si>
    <t>Avez-vous le sentiment d’être soutenu(e) par votre hiérarchie directe en cas de problème ?</t>
  </si>
  <si>
    <t>Ne pas se sentir soutenu(e) par sa hiérarchie directe en cas de problème</t>
  </si>
  <si>
    <t>Avez-vous le sentiment d’être écouté(e) par votre hiérarchie directe pour les décisions concernant votre travail ?</t>
  </si>
  <si>
    <t>Tout à fait écouté(e)</t>
  </si>
  <si>
    <t>Plutôt écouté(e)</t>
  </si>
  <si>
    <t>Plutôt pas écouté(e)</t>
  </si>
  <si>
    <t>Ne pas se sentir écouté(e) par sa hiérarchie directe pour les décisions concernant son travail</t>
  </si>
  <si>
    <t>Pas du tout écouté(e)</t>
  </si>
  <si>
    <t>De manière générale, avez-vous le sentiment d’être considéré(e) par l’institution au niveau départemental ?</t>
  </si>
  <si>
    <t>Ne pas se sentir considéré(e) par l'institution au niveau départemental</t>
  </si>
  <si>
    <r>
      <t>De manière générale, avez-vous le sentiment d’être considéré(e) par l’institution au niveau académique</t>
    </r>
    <r>
      <rPr>
        <i/>
        <sz val="11"/>
        <rFont val="Marianne"/>
      </rPr>
      <t> </t>
    </r>
    <r>
      <rPr>
        <sz val="11"/>
        <rFont val="Marianne"/>
      </rPr>
      <t>?</t>
    </r>
  </si>
  <si>
    <t>Ne pas se sentir considéré(e) par l'institution au niveau académique</t>
  </si>
  <si>
    <r>
      <t>De manière générale, avez-vous le sentiment d’être considéré(e) par l’institution au niveau ministériel</t>
    </r>
    <r>
      <rPr>
        <i/>
        <sz val="11"/>
        <rFont val="Marianne"/>
      </rPr>
      <t> </t>
    </r>
    <r>
      <rPr>
        <sz val="11"/>
        <rFont val="Marianne"/>
      </rPr>
      <t>?</t>
    </r>
  </si>
  <si>
    <t>Ne pas se sentir considéré(e) par l'institution au niveau ministériel</t>
  </si>
  <si>
    <t>Estimez-vous que les consignes que vous recevez sont claires et suffisantes pour effectuer correctement votre travail ?</t>
  </si>
  <si>
    <t>Tout à fait claires et suffisantes</t>
  </si>
  <si>
    <t>Estimer que les consignes sont claires et suffisantes pour bien faire son travail</t>
  </si>
  <si>
    <t>Plutôt claires et suffisantes</t>
  </si>
  <si>
    <t>Plutôt pas claires ni suffisantes</t>
  </si>
  <si>
    <t>Pas du tout claires ni suffisantes</t>
  </si>
  <si>
    <t xml:space="preserve">Estimez-vous que les consignes que vous recevez sont adaptées au temps et aux moyens disponibles pour leur mise en œuvre ? </t>
  </si>
  <si>
    <t>Tout à fait adaptées</t>
  </si>
  <si>
    <t>Estimer que les consignes sont adaptées aux temps et aux moyens disponibles</t>
  </si>
  <si>
    <t>Plutôt adaptées</t>
  </si>
  <si>
    <t>Plutôt pas adaptées</t>
  </si>
  <si>
    <t>Pas du tout adaptées</t>
  </si>
  <si>
    <t>Perception sociale du métier</t>
  </si>
  <si>
    <t>Votre métier est valorisé dans la société</t>
  </si>
  <si>
    <t>Ne pas avoir l'impression que son métier est valorisé dans la société</t>
  </si>
  <si>
    <t>L’impression de faire quelque chose d’utile aux autres</t>
  </si>
  <si>
    <t>Ne pas avoir l'impression que son métier est utile aux autres</t>
  </si>
  <si>
    <t>Atteintes depuis le début de l'année scolaire</t>
  </si>
  <si>
    <t>Au cours de votre vie professionnelle, avez-vous été confronté(e) au travail à l’une des situations suivantes ?</t>
  </si>
  <si>
    <t>On vous a parlé avec arrogance / traité(e) avec mépris.</t>
  </si>
  <si>
    <t>Avoir vécu au moins une atteinte verbale ou psychique</t>
  </si>
  <si>
    <t>On s’est moqué de vous.</t>
  </si>
  <si>
    <t>On vous a insulté(e) (y compris par des gestes).</t>
  </si>
  <si>
    <t>On vous a mis(e) à l’écart / marginalisé(e).</t>
  </si>
  <si>
    <t>On a émis un refus ou une contestation d’enseignement ou d’exercice de vos missions.</t>
  </si>
  <si>
    <t>Au cours de votre vie professionnelle, avez-vous été victime au travail de l’une des atteintes aux biens suivantes ?</t>
  </si>
  <si>
    <t>On a volé ou dégradé votre matériel pédagogique ou professionnel.</t>
  </si>
  <si>
    <t>Avoir vécu au moins une atteinte aux biens</t>
  </si>
  <si>
    <t>On a volé ou dégradé un ou plusieurs objet(s) vous appartenant (sac, matériel informatique, moyen de locomotion, etc.) en dehors de votre matériel pédagogique ou professionnel.</t>
  </si>
  <si>
    <t>Au cours de votre vie professionnelle, avez-vous été confronté(e) au travail à l’une des atteintes suivantes ?</t>
  </si>
  <si>
    <t>On vous a menacé(e) avec ou sans arme ou objet dangereux (y compris par des gestes, une intimidation, par Internet, etc.).</t>
  </si>
  <si>
    <t>Avoir vécu au moins une atteinte physique</t>
  </si>
  <si>
    <t>On vous a bousculé(e), giflé(e), frappé(e), donné des coups ou fait subir intentionnellement toute autre violence physique en dehors de faits à caractère sexuel.</t>
  </si>
  <si>
    <t xml:space="preserve">Au cours de votre vie professionnelle, avez-vous été confronté(e) au travail à l’une des atteintes sexistes ou sexuelles suivantes ? </t>
  </si>
  <si>
    <t>On vous a intimidé(e), offensé(e) ou mis(e) mal à l’aise avec des propos à caractère sexiste.</t>
  </si>
  <si>
    <t>Avoir vécu au moins une violence sexiste ou sexuelle</t>
  </si>
  <si>
    <t>On vous a intimidé(e), offensé(e) ou mis(e) mal à l’aise avec des propos à caractère sexuel.</t>
  </si>
  <si>
    <t>On vous a imposé ou on a tenté de vous imposer un rapport sexuel ou des attouchements ou on vous a embrassé(e) de force.</t>
  </si>
  <si>
    <t>Risques psycho-sociaux</t>
  </si>
  <si>
    <t>Je dois penser à trop de choses à la fois</t>
  </si>
  <si>
    <t>Jamais ou parfois</t>
  </si>
  <si>
    <t>Je continue à penser à mon travail en dehors de mes horaires de travail</t>
  </si>
  <si>
    <t>Je dois cacher mes émotions ou faire semblant d’être de bonne humeur</t>
  </si>
  <si>
    <t>Cacher souvent ses émotions ou faire semblant d'être de bonne humeur</t>
  </si>
  <si>
    <t>Je suis en contact avec des élèves ou des familles d’élèves en situation de détresse</t>
  </si>
  <si>
    <t>Être souvent au contact d'élèves ou de familles en situation de détresse</t>
  </si>
  <si>
    <t>Le sentiment d’être isolé(e) dans l’exercice de votre métier</t>
  </si>
  <si>
    <t>Se sentir isolé(e) dans l'exercice de son métier</t>
  </si>
  <si>
    <t>Je dois faire des choses que je désapprouve</t>
  </si>
  <si>
    <t>Faire souvent des choses que l'on désapprouve</t>
  </si>
  <si>
    <t xml:space="preserve">À quelle fréquence êtes-vous amené(e) à réaliser des tâches qui ne relèvent pas de vos missions ? </t>
  </si>
  <si>
    <t>Faire souvent des tâches qui ne relèvent pas de ses missions</t>
  </si>
  <si>
    <t>Je peux organiser mon travail de la manière qui me convient le mieux</t>
  </si>
  <si>
    <t>Je vis des changements imprévisibles ou mal préparés</t>
  </si>
  <si>
    <t>Être souvent exposé(e) à des changements imprévisibles et mal préparés</t>
  </si>
  <si>
    <t>Pour effectuer correctement votre travail, avez-vous un temps suffisant ?</t>
  </si>
  <si>
    <t>Manquer de temps pour faire son travail</t>
  </si>
  <si>
    <t>Articulation entre les sphères professionnelle et personnelle</t>
  </si>
  <si>
    <t>Vous arrive-t-il de travailler au-delà de l’horaire prévu ?</t>
  </si>
  <si>
    <t>Au cours de l’année scolaire, vous est-il arrivé d’avoir été contraint(e) de vous adapter à un changement d’emploi du temps sans en avoir été averti(e) au moins une semaine à l’avance ?</t>
  </si>
  <si>
    <t>Avoir dû s'adapter dans l'année à un changement d'emploi du temps sans en avoir été averti(e) au moins une semaine à l'avance</t>
  </si>
  <si>
    <t>- Jamais</t>
  </si>
  <si>
    <t>Une ou deux fois au cours de l’année scolaire</t>
  </si>
  <si>
    <t>- Une ou deux fois au cours de l'année scolaire</t>
  </si>
  <si>
    <t>Entre trois et cinq fois au cours de l’année scolaire</t>
  </si>
  <si>
    <t>- Entre trois et cinq fois au cours de l'année scolaire</t>
  </si>
  <si>
    <t>Plus de cinq fois au cours de l’année scolaire</t>
  </si>
  <si>
    <t>- Plus de cinq fois au cours de l'année scolaire</t>
  </si>
  <si>
    <t xml:space="preserve">Habituellement, combien de temps consacrez-vous par jour aux déplacements allers entre votre domicile et votre lieu de travail ? </t>
  </si>
  <si>
    <t>Temps quotidien consacré aux déplacements allers entre domicile et travail</t>
  </si>
  <si>
    <t>J’habite sur mon lieu de travail</t>
  </si>
  <si>
    <t>- Non concerné(e) (réside sur son lieu de travail)</t>
  </si>
  <si>
    <t>Moins de 15 minutes</t>
  </si>
  <si>
    <t>- Moins de 15 minutes</t>
  </si>
  <si>
    <t>Entre 15 et 30 minutes</t>
  </si>
  <si>
    <t>- Entre 15 et 30 minutes</t>
  </si>
  <si>
    <t>Entre 30 et 45 minutes</t>
  </si>
  <si>
    <t>- Entre 30 et 45 minutes</t>
  </si>
  <si>
    <t>Plus de 45 minutes</t>
  </si>
  <si>
    <t>- Plus de 45 minutes</t>
  </si>
  <si>
    <t>Habituellement, combien de temps consacrez-vous par jour aux déplacements entre lieux d’exercices ?</t>
  </si>
  <si>
    <t>Temps quotidien consacré aux déplacements entre lieux d'exercice</t>
  </si>
  <si>
    <t>Je ne me déplace pas entre lieux d’exercices/Je n’ai qu’un seul lieu d’exercice</t>
  </si>
  <si>
    <t>- Non concerné(e) (pas de déplacement entre lieux d'exercice)</t>
  </si>
  <si>
    <t>Moins de 30 minutes</t>
  </si>
  <si>
    <t>- Moins de 30 minutes</t>
  </si>
  <si>
    <t>Entre 30 minutes et 1 heure</t>
  </si>
  <si>
    <t>- Entre 30 minutes et 1 heure</t>
  </si>
  <si>
    <t>Entre 1 heure et 2 heures</t>
  </si>
  <si>
    <t>- Entre 1 heure et 2 heures</t>
  </si>
  <si>
    <t>Plus de 2 heures</t>
  </si>
  <si>
    <t>- Plus de 2 heures</t>
  </si>
  <si>
    <t>Habituellement dans votre journée de travail, avez-vous le temps de prendre une pause pour votre repas ?</t>
  </si>
  <si>
    <t>Toujours</t>
  </si>
  <si>
    <t>Manquer régulièrement d'un temps de pause pour prendre le repas</t>
  </si>
  <si>
    <t>En général, vos horaires de travail s’accordent-ils avec vos engagements sociaux et familiaux en dehors de votre travail ?</t>
  </si>
  <si>
    <t>Déclarer que ses horaires de travail ne s'accordent pas bien avec ses engagements sociaux et familiaux en dehors du travail</t>
  </si>
  <si>
    <t>Vous arrive-t-il d’être trop fatigué(e) pour travailler à cause de tout ce que vous avez fait pour votre foyer ou votre famille ?</t>
  </si>
  <si>
    <t>Se sentir souvent trop fatigué(e) pour travailler à cause des tâches réalisées pour le foyer ou la famille</t>
  </si>
  <si>
    <t>Vos proches se plaignent-ils que votre travail vous rend trop peu disponible pour eux ?</t>
  </si>
  <si>
    <t>Déclarer que ses proches se plaignent souvent d'un manque de disponibilité pour eux</t>
  </si>
  <si>
    <t>une atteinte, quelle que soit la nature des faits</t>
  </si>
  <si>
    <t>au moins un vol ou une dégradation de matériel pédagogique ou professionnel</t>
  </si>
  <si>
    <t>au moins un vol ou une dégradation de matériel personnel</t>
  </si>
  <si>
    <t>au moins une fois des comportements arrogants ou méprisants</t>
  </si>
  <si>
    <t>au moins une fois des moqueries</t>
  </si>
  <si>
    <t>au moins une fois des insultes</t>
  </si>
  <si>
    <t>au moins une fois une forme de mise à l'écart ou de marginalisation</t>
  </si>
  <si>
    <t>au moins une fois des menaces</t>
  </si>
  <si>
    <t>Percevoir de la violence physique ou verbale dans son ou ses école(s) ou établissement(s)</t>
  </si>
  <si>
    <r>
      <rPr>
        <b/>
        <sz val="11"/>
        <color theme="1"/>
        <rFont val="Marianne"/>
      </rPr>
      <t>Lecture</t>
    </r>
    <r>
      <rPr>
        <sz val="11"/>
        <color theme="1"/>
        <rFont val="Marianne"/>
      </rPr>
      <t xml:space="preserve"> : 49 % des personnels déclarent qu'ils ont connaissance de l'existence des représentants du personnel.</t>
    </r>
  </si>
  <si>
    <r>
      <rPr>
        <b/>
        <sz val="11"/>
        <color theme="1"/>
        <rFont val="Marianne"/>
      </rPr>
      <t>Lecture</t>
    </r>
    <r>
      <rPr>
        <sz val="11"/>
        <color theme="1"/>
        <rFont val="Marianne"/>
      </rPr>
      <t xml:space="preserve"> : 10 % des personnels expriment une insatisfaction vis-à-vis de leur travail en général.</t>
    </r>
  </si>
  <si>
    <r>
      <rPr>
        <b/>
        <sz val="11"/>
        <color theme="1"/>
        <rFont val="Marianne"/>
      </rPr>
      <t>Lecture</t>
    </r>
    <r>
      <rPr>
        <sz val="11"/>
        <color theme="1"/>
        <rFont val="Marianne"/>
      </rPr>
      <t xml:space="preserve"> : 53 % des personnels déclarent que leur formation initiale est insuffisante ou inadaptée pour réaliser correctement leur travail.</t>
    </r>
  </si>
  <si>
    <r>
      <rPr>
        <b/>
        <sz val="11"/>
        <color theme="1"/>
        <rFont val="Marianne"/>
      </rPr>
      <t>Lecture</t>
    </r>
    <r>
      <rPr>
        <sz val="11"/>
        <color theme="1"/>
        <rFont val="Marianne"/>
      </rPr>
      <t xml:space="preserve"> : 17 % des personnels déclarent ne pas se sentir bien dans leur ou leurs école(s) ou établissement(s) d'exercice.</t>
    </r>
  </si>
  <si>
    <r>
      <rPr>
        <b/>
        <sz val="11"/>
        <color theme="1"/>
        <rFont val="Marianne"/>
      </rPr>
      <t>Lecture</t>
    </r>
    <r>
      <rPr>
        <sz val="11"/>
        <color theme="1"/>
        <rFont val="Marianne"/>
      </rPr>
      <t xml:space="preserve"> : 77 % des personnels déclarent penser souvent à trop de choses à la fois.</t>
    </r>
  </si>
  <si>
    <r>
      <rPr>
        <b/>
        <sz val="11"/>
        <color theme="1"/>
        <rFont val="Marianne"/>
      </rPr>
      <t>Lecture</t>
    </r>
    <r>
      <rPr>
        <sz val="11"/>
        <color theme="1"/>
        <rFont val="Marianne"/>
      </rPr>
      <t xml:space="preserve"> : 94 % des directeurs d'école déclarent penser à trop de choses à la fois, contre 77 % de l'ensemble des personnels.</t>
    </r>
  </si>
  <si>
    <r>
      <rPr>
        <b/>
        <sz val="11"/>
        <color theme="1"/>
        <rFont val="Marianne"/>
      </rPr>
      <t>Lecture</t>
    </r>
    <r>
      <rPr>
        <sz val="11"/>
        <color theme="1"/>
        <rFont val="Marianne"/>
      </rPr>
      <t xml:space="preserve"> : 14 % des personnels indiquent avoir subi, au moins une fois au cours de l'année scolaire, un vol ou une dégradation de matériel pédagogique ou professionnel.</t>
    </r>
  </si>
  <si>
    <r>
      <rPr>
        <b/>
        <sz val="11"/>
        <color theme="1"/>
        <rFont val="Marianne"/>
      </rPr>
      <t>Lecture</t>
    </r>
    <r>
      <rPr>
        <sz val="11"/>
        <color theme="1"/>
        <rFont val="Marianne"/>
      </rPr>
      <t xml:space="preserve"> : 75 % des personnels estiment ne pas avoir, pour accompagner les élèves avec besoins éducatifs particuliers, suffisamment de collègues.</t>
    </r>
  </si>
  <si>
    <t>y-position</t>
  </si>
  <si>
    <t>difference</t>
  </si>
  <si>
    <t>Ancienneté en tant que fonctionnaire</t>
  </si>
  <si>
    <r>
      <rPr>
        <b/>
        <sz val="10"/>
        <rFont val="Marianne Light"/>
        <scheme val="minor"/>
      </rPr>
      <t>Lecture :</t>
    </r>
    <r>
      <rPr>
        <sz val="10"/>
        <rFont val="Marianne Light"/>
        <scheme val="minor"/>
      </rPr>
      <t xml:space="preserve"> 50 % des personnels stagiaires déclarent qu'ils devront changer de poste, d'affectation ou d'emploi dans un horizon de trois ans pour des raisons contractuelles ou en lien avec leurs conditions de travail.</t>
    </r>
  </si>
  <si>
    <r>
      <rPr>
        <b/>
        <sz val="10"/>
        <color indexed="8"/>
        <rFont val="Marianne Light"/>
        <scheme val="minor"/>
      </rPr>
      <t>Champ :</t>
    </r>
    <r>
      <rPr>
        <sz val="10"/>
        <color indexed="8"/>
        <rFont val="Marianne Light"/>
        <scheme val="minor"/>
      </rPr>
      <t xml:space="preserve"> France hors Mayotte, personnels exerçant dans les écoles et établissements scolaires des secteurs public et privé sous contrat.</t>
    </r>
  </si>
  <si>
    <r>
      <rPr>
        <b/>
        <sz val="10"/>
        <rFont val="Marianne Light"/>
        <scheme val="minor"/>
      </rPr>
      <t>Source :</t>
    </r>
    <r>
      <rPr>
        <sz val="10"/>
        <rFont val="Marianne Light"/>
        <scheme val="minor"/>
      </rPr>
      <t xml:space="preserve"> DEPP, enquête nationale de climat scolaire et de vécu professionnel des personnels des écoles et établissements scolaires, printemps 2025.</t>
    </r>
  </si>
  <si>
    <r>
      <rPr>
        <b/>
        <sz val="10"/>
        <rFont val="Marianne Light"/>
        <scheme val="minor"/>
      </rPr>
      <t>Lecture :</t>
    </r>
    <r>
      <rPr>
        <sz val="10"/>
        <rFont val="Marianne Light"/>
        <scheme val="minor"/>
      </rPr>
      <t xml:space="preserve"> 85 % des personnels stagiaires considèrent leur rémunération comme insuffisante compte tenu du travail qu'ils réalisent.</t>
    </r>
  </si>
  <si>
    <r>
      <rPr>
        <b/>
        <sz val="10"/>
        <rFont val="Marianne Light"/>
        <scheme val="minor"/>
      </rPr>
      <t>Lecture :</t>
    </r>
    <r>
      <rPr>
        <sz val="10"/>
        <rFont val="Marianne Light"/>
        <scheme val="minor"/>
      </rPr>
      <t xml:space="preserve"> 6 % des personnels qui exercent dans les écoles publiques hors éducation prioritaire ne se sentent pas respectés par les élèves.</t>
    </r>
  </si>
  <si>
    <t>Écoles publiques hors éducation prioritaire</t>
  </si>
  <si>
    <t>Écoles publiques en éducation prioritaire</t>
  </si>
  <si>
    <t>Écoles privées sous contrat</t>
  </si>
  <si>
    <t>Collèges publics hors éducation prioritaire</t>
  </si>
  <si>
    <t>Collèges publics en éducation prioritaire</t>
  </si>
  <si>
    <t>Collèges privés sous contrat</t>
  </si>
  <si>
    <t>Lycées publics</t>
  </si>
  <si>
    <t>Lycées privés sous contrat</t>
  </si>
  <si>
    <r>
      <rPr>
        <b/>
        <sz val="10"/>
        <rFont val="Marianne Light"/>
        <scheme val="minor"/>
      </rPr>
      <t>Lecture :</t>
    </r>
    <r>
      <rPr>
        <sz val="10"/>
        <rFont val="Marianne Light"/>
        <scheme val="minor"/>
      </rPr>
      <t xml:space="preserve"> 27 % des personnels qui exercent dans les écoles publiques hors éducation prioritaire considèrent que le nombre de collègues est insuffisant pour exercer correctement leur travail.</t>
    </r>
  </si>
  <si>
    <t>au moins une atteinte aux biens (vol ou dégradation de matériel pédagogique ou professionnel)</t>
  </si>
  <si>
    <t>Personnels de direction</t>
  </si>
  <si>
    <t xml:space="preserve">Questions mobilisées de l'Enquête nationale de climat scolaire et de vécu professionnel des personnels des écoles et établissements scolaires </t>
  </si>
  <si>
    <t>13.6 - Évaluations des personnels sur les moyens à disposition pour exercer les missions, selon l'affectation (%)</t>
  </si>
  <si>
    <t>13.7 - Évaluations des personnels sur la qualité des relations au travail, selon l'affectation (%)</t>
  </si>
  <si>
    <t>13.8 - Évaluations des moyens disponibles pour l'accompagnement des élèves avec besoins éducatifs particuliers selon la catégorie professionnelle (%)</t>
  </si>
  <si>
    <t>13.10 - Exposition aux risques psychosociaux déclarée par les personnels, selon la catégorie professionnelle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</si>
</sst>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_-* #,##0.0\ _€_-;\-* #,##0.0\ _€_-;_-* &quot;-&quot;?\ _€_-;_-@_-"/>
  </numFmts>
  <fonts count="32" x14ac:knownFonts="1">
    <font>
      <sz val="11"/>
      <color theme="1"/>
      <name val="Marianne Light"/>
      <family val="2"/>
      <scheme val="minor"/>
    </font>
    <font>
      <b/>
      <sz val="11"/>
      <color theme="1"/>
      <name val="Marianne Light"/>
      <family val="2"/>
      <scheme val="minor"/>
    </font>
    <font>
      <sz val="8"/>
      <color theme="1"/>
      <name val="Marianne Light"/>
      <family val="2"/>
      <scheme val="minor"/>
    </font>
    <font>
      <b/>
      <sz val="8"/>
      <color theme="1"/>
      <name val="Marianne Light"/>
      <family val="2"/>
      <scheme val="minor"/>
    </font>
    <font>
      <sz val="9"/>
      <color theme="1"/>
      <name val="Verdana"/>
      <family val="2"/>
    </font>
    <font>
      <sz val="11"/>
      <color theme="1"/>
      <name val="Marianne Light"/>
      <family val="2"/>
      <scheme val="minor"/>
    </font>
    <font>
      <b/>
      <sz val="9"/>
      <color theme="1"/>
      <name val="Verdana"/>
      <family val="2"/>
    </font>
    <font>
      <sz val="11"/>
      <color rgb="FF000000"/>
      <name val="Marianne Light"/>
      <family val="2"/>
      <scheme val="minor"/>
    </font>
    <font>
      <sz val="10"/>
      <color theme="1"/>
      <name val="Arial"/>
      <family val="2"/>
    </font>
    <font>
      <b/>
      <sz val="10"/>
      <color theme="1"/>
      <name val="Arial"/>
      <family val="2"/>
    </font>
    <font>
      <u/>
      <sz val="11"/>
      <color theme="10"/>
      <name val="Marianne Light"/>
      <family val="2"/>
      <scheme val="minor"/>
    </font>
    <font>
      <b/>
      <sz val="10"/>
      <color theme="1"/>
      <name val="Verdana"/>
      <family val="2"/>
    </font>
    <font>
      <b/>
      <sz val="11"/>
      <name val="Marianne Light"/>
      <scheme val="minor"/>
    </font>
    <font>
      <b/>
      <sz val="11"/>
      <color theme="1"/>
      <name val="Marianne"/>
    </font>
    <font>
      <sz val="11"/>
      <color theme="1"/>
      <name val="Marianne"/>
    </font>
    <font>
      <b/>
      <sz val="11"/>
      <name val="Marianne"/>
    </font>
    <font>
      <sz val="11"/>
      <name val="Marianne"/>
    </font>
    <font>
      <u/>
      <sz val="11"/>
      <name val="Marianne"/>
    </font>
    <font>
      <i/>
      <sz val="11"/>
      <name val="Marianne"/>
    </font>
    <font>
      <sz val="10"/>
      <color theme="1"/>
      <name val="Verdana"/>
      <family val="2"/>
    </font>
    <font>
      <b/>
      <sz val="10"/>
      <color theme="1"/>
      <name val="Marianne"/>
    </font>
    <font>
      <sz val="10"/>
      <color theme="1"/>
      <name val="Marianne"/>
    </font>
    <font>
      <sz val="10"/>
      <color theme="1" tint="0.499984740745262"/>
      <name val="Marianne"/>
    </font>
    <font>
      <sz val="9"/>
      <name val="Verdana"/>
      <family val="2"/>
    </font>
    <font>
      <sz val="11"/>
      <color theme="1"/>
      <name val="Marianne Light"/>
      <scheme val="minor"/>
    </font>
    <font>
      <sz val="10"/>
      <name val="Marianne Light"/>
      <scheme val="minor"/>
    </font>
    <font>
      <b/>
      <sz val="10"/>
      <name val="Marianne Light"/>
      <scheme val="minor"/>
    </font>
    <font>
      <sz val="10"/>
      <color theme="1"/>
      <name val="Marianne Light"/>
      <scheme val="minor"/>
    </font>
    <font>
      <sz val="10"/>
      <color indexed="8"/>
      <name val="Marianne Light"/>
      <scheme val="minor"/>
    </font>
    <font>
      <b/>
      <sz val="10"/>
      <color indexed="8"/>
      <name val="Marianne Light"/>
      <scheme val="minor"/>
    </font>
    <font>
      <sz val="10"/>
      <color theme="1" tint="0.499984740745262"/>
      <name val="Marianne Light"/>
      <scheme val="minor"/>
    </font>
    <font>
      <u/>
      <sz val="10"/>
      <color theme="10"/>
      <name val="Arial"/>
      <family val="2"/>
    </font>
  </fonts>
  <fills count="6">
    <fill>
      <patternFill patternType="none"/>
    </fill>
    <fill>
      <patternFill patternType="gray125"/>
    </fill>
    <fill>
      <patternFill patternType="solid">
        <fgColor rgb="FFD9D9D9"/>
        <bgColor indexed="64"/>
      </patternFill>
    </fill>
    <fill>
      <patternFill patternType="solid">
        <fgColor theme="0"/>
        <bgColor indexed="64"/>
      </patternFill>
    </fill>
    <fill>
      <patternFill patternType="solid">
        <fgColor theme="0" tint="-4.9989318521683403E-2"/>
        <bgColor indexed="64"/>
      </patternFill>
    </fill>
    <fill>
      <patternFill patternType="lightUp"/>
    </fill>
  </fills>
  <borders count="1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top/>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s>
  <cellStyleXfs count="5">
    <xf numFmtId="0" fontId="0" fillId="0" borderId="0"/>
    <xf numFmtId="9" fontId="5" fillId="0" borderId="0" applyFont="0" applyFill="0" applyBorder="0" applyAlignment="0" applyProtection="0"/>
    <xf numFmtId="0" fontId="7" fillId="0" borderId="0"/>
    <xf numFmtId="0" fontId="10" fillId="0" borderId="0" applyNumberFormat="0" applyFill="0" applyBorder="0" applyAlignment="0" applyProtection="0"/>
    <xf numFmtId="43" fontId="5" fillId="0" borderId="0" applyFont="0" applyFill="0" applyBorder="0" applyAlignment="0" applyProtection="0"/>
  </cellStyleXfs>
  <cellXfs count="109">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 fillId="0" borderId="0" xfId="0" applyFont="1"/>
    <xf numFmtId="0" fontId="4" fillId="0" borderId="4" xfId="0" applyFont="1" applyBorder="1" applyAlignment="1">
      <alignment horizontal="justify" vertical="center"/>
    </xf>
    <xf numFmtId="1" fontId="6" fillId="0" borderId="4" xfId="0" applyNumberFormat="1" applyFont="1" applyBorder="1" applyAlignment="1">
      <alignment horizontal="right" vertical="center"/>
    </xf>
    <xf numFmtId="1" fontId="2" fillId="3" borderId="4" xfId="1" applyNumberFormat="1" applyFont="1" applyFill="1" applyBorder="1" applyAlignment="1">
      <alignment horizontal="center" vertical="center" wrapText="1"/>
    </xf>
    <xf numFmtId="0" fontId="0" fillId="0" borderId="8" xfId="0" applyBorder="1"/>
    <xf numFmtId="0" fontId="8" fillId="0" borderId="0" xfId="0" applyFont="1"/>
    <xf numFmtId="0" fontId="9" fillId="0" borderId="0" xfId="0" applyFont="1"/>
    <xf numFmtId="0" fontId="4" fillId="0" borderId="0" xfId="0" applyFont="1" applyAlignment="1">
      <alignment horizontal="left"/>
    </xf>
    <xf numFmtId="0" fontId="4" fillId="0" borderId="0" xfId="0" applyFont="1" applyAlignment="1">
      <alignment horizontal="left" vertical="center" wrapText="1"/>
    </xf>
    <xf numFmtId="0" fontId="0" fillId="0" borderId="4" xfId="0" applyBorder="1" applyAlignment="1">
      <alignment horizontal="left" vertical="center"/>
    </xf>
    <xf numFmtId="0" fontId="0" fillId="0" borderId="0" xfId="0" applyAlignment="1">
      <alignment horizontal="left" vertical="top" wrapText="1"/>
    </xf>
    <xf numFmtId="0" fontId="4" fillId="0" borderId="2" xfId="0" applyFont="1" applyBorder="1" applyAlignment="1">
      <alignment horizontal="left" vertical="center" wrapText="1"/>
    </xf>
    <xf numFmtId="0" fontId="4" fillId="0" borderId="4" xfId="0" applyFont="1" applyBorder="1" applyAlignment="1">
      <alignment horizontal="right" vertical="center"/>
    </xf>
    <xf numFmtId="0" fontId="0" fillId="0" borderId="0" xfId="0" applyBorder="1" applyAlignment="1">
      <alignment horizontal="left" vertical="center"/>
    </xf>
    <xf numFmtId="1" fontId="6" fillId="0" borderId="0" xfId="0" applyNumberFormat="1" applyFont="1" applyBorder="1" applyAlignment="1">
      <alignment horizontal="right" vertical="center"/>
    </xf>
    <xf numFmtId="0" fontId="4" fillId="0" borderId="4" xfId="0" applyFont="1" applyBorder="1" applyAlignment="1">
      <alignment horizontal="right" vertical="center" wrapText="1"/>
    </xf>
    <xf numFmtId="0" fontId="4" fillId="0" borderId="4" xfId="0" applyFont="1" applyBorder="1" applyAlignment="1">
      <alignment horizontal="left" vertical="center"/>
    </xf>
    <xf numFmtId="0" fontId="0" fillId="0" borderId="9" xfId="0" applyBorder="1" applyAlignment="1">
      <alignment horizontal="left" vertical="center"/>
    </xf>
    <xf numFmtId="1" fontId="6" fillId="0" borderId="10" xfId="0" applyNumberFormat="1" applyFont="1" applyBorder="1" applyAlignment="1">
      <alignment horizontal="right" vertical="center"/>
    </xf>
    <xf numFmtId="0" fontId="0" fillId="0" borderId="0" xfId="0" applyBorder="1"/>
    <xf numFmtId="1" fontId="6" fillId="0" borderId="9" xfId="0" applyNumberFormat="1" applyFont="1" applyBorder="1" applyAlignment="1">
      <alignment horizontal="right" vertical="center"/>
    </xf>
    <xf numFmtId="0" fontId="0" fillId="0" borderId="10" xfId="0" applyBorder="1"/>
    <xf numFmtId="0" fontId="1" fillId="0" borderId="0" xfId="0" applyFont="1" applyBorder="1"/>
    <xf numFmtId="0" fontId="11" fillId="4" borderId="2" xfId="0" applyFont="1" applyFill="1" applyBorder="1" applyAlignment="1">
      <alignment horizontal="center" vertical="center" wrapText="1"/>
    </xf>
    <xf numFmtId="1" fontId="6" fillId="5" borderId="10" xfId="0" applyNumberFormat="1" applyFont="1" applyFill="1" applyBorder="1" applyAlignment="1">
      <alignment horizontal="right" vertical="center"/>
    </xf>
    <xf numFmtId="1" fontId="6" fillId="5" borderId="7" xfId="0" applyNumberFormat="1" applyFont="1" applyFill="1" applyBorder="1" applyAlignment="1">
      <alignment horizontal="right" vertical="center"/>
    </xf>
    <xf numFmtId="0" fontId="4" fillId="0" borderId="4" xfId="0" applyFont="1" applyBorder="1" applyAlignment="1">
      <alignment horizontal="left" vertical="center" wrapText="1"/>
    </xf>
    <xf numFmtId="0" fontId="6" fillId="0" borderId="4" xfId="0" applyFont="1" applyBorder="1" applyAlignment="1">
      <alignment horizontal="justify" vertical="center"/>
    </xf>
    <xf numFmtId="0" fontId="6" fillId="0" borderId="4" xfId="0" applyFont="1" applyBorder="1" applyAlignment="1">
      <alignment horizontal="left" vertical="center"/>
    </xf>
    <xf numFmtId="0" fontId="6" fillId="0" borderId="4" xfId="0" applyFont="1" applyBorder="1" applyAlignment="1">
      <alignment horizontal="left" vertical="center" wrapText="1"/>
    </xf>
    <xf numFmtId="0" fontId="12" fillId="4" borderId="2" xfId="0" applyFont="1" applyFill="1" applyBorder="1" applyAlignment="1">
      <alignment horizontal="justify" vertical="center"/>
    </xf>
    <xf numFmtId="0" fontId="0" fillId="0" borderId="4" xfId="0" applyBorder="1"/>
    <xf numFmtId="0" fontId="13" fillId="0" borderId="0" xfId="0" applyFont="1"/>
    <xf numFmtId="0" fontId="15" fillId="0" borderId="11" xfId="0" applyFont="1" applyBorder="1" applyAlignment="1">
      <alignment horizontal="center" vertical="center" wrapText="1"/>
    </xf>
    <xf numFmtId="0" fontId="13" fillId="0" borderId="11" xfId="0" applyFont="1" applyBorder="1" applyAlignment="1">
      <alignment horizontal="center" vertical="center" wrapText="1"/>
    </xf>
    <xf numFmtId="0" fontId="15" fillId="0" borderId="11" xfId="0" applyFont="1" applyBorder="1" applyAlignment="1">
      <alignment horizontal="left" vertical="center" wrapText="1"/>
    </xf>
    <xf numFmtId="0" fontId="16" fillId="0" borderId="11" xfId="0" applyFont="1" applyBorder="1" applyAlignment="1">
      <alignment horizontal="center" vertical="center" wrapText="1"/>
    </xf>
    <xf numFmtId="0" fontId="14" fillId="0" borderId="11" xfId="0" applyFont="1" applyBorder="1" applyAlignment="1">
      <alignment horizontal="center" vertical="center" wrapText="1"/>
    </xf>
    <xf numFmtId="0" fontId="16" fillId="0" borderId="13" xfId="0" applyFont="1" applyBorder="1" applyAlignment="1">
      <alignment horizontal="center" vertical="center" wrapText="1"/>
    </xf>
    <xf numFmtId="0" fontId="14" fillId="0" borderId="13"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14" xfId="0" applyFont="1" applyBorder="1" applyAlignment="1">
      <alignment vertical="center" wrapText="1"/>
    </xf>
    <xf numFmtId="0" fontId="14" fillId="0" borderId="12" xfId="0" applyFont="1" applyBorder="1" applyAlignment="1">
      <alignment horizontal="center" vertical="center" wrapText="1"/>
    </xf>
    <xf numFmtId="0" fontId="14" fillId="0" borderId="12" xfId="0" quotePrefix="1" applyFont="1" applyBorder="1" applyAlignment="1">
      <alignment horizontal="center" vertical="center" wrapText="1"/>
    </xf>
    <xf numFmtId="0" fontId="14" fillId="0" borderId="14" xfId="0" quotePrefix="1" applyFont="1" applyBorder="1" applyAlignment="1">
      <alignment horizontal="center" vertical="center" wrapText="1"/>
    </xf>
    <xf numFmtId="0" fontId="14" fillId="0" borderId="13" xfId="0" quotePrefix="1" applyFont="1" applyBorder="1" applyAlignment="1">
      <alignment horizontal="center" vertical="center" wrapText="1"/>
    </xf>
    <xf numFmtId="0" fontId="16" fillId="0" borderId="17"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7" xfId="0" quotePrefix="1" applyFont="1" applyBorder="1" applyAlignment="1">
      <alignment horizontal="center" vertical="center" wrapText="1"/>
    </xf>
    <xf numFmtId="0" fontId="15" fillId="0" borderId="12" xfId="0" applyFont="1" applyBorder="1" applyAlignment="1">
      <alignment horizontal="left" vertical="center" wrapText="1"/>
    </xf>
    <xf numFmtId="0" fontId="14" fillId="0" borderId="13" xfId="0" applyFont="1" applyBorder="1" applyAlignment="1">
      <alignment vertical="center" wrapText="1"/>
    </xf>
    <xf numFmtId="0" fontId="14" fillId="0" borderId="11" xfId="0" quotePrefix="1" applyFont="1" applyBorder="1" applyAlignment="1">
      <alignment horizontal="center" vertical="center" wrapText="1"/>
    </xf>
    <xf numFmtId="0" fontId="0" fillId="0" borderId="0" xfId="0" applyAlignment="1">
      <alignment vertical="center"/>
    </xf>
    <xf numFmtId="0" fontId="14" fillId="0" borderId="0" xfId="0" applyFont="1"/>
    <xf numFmtId="1" fontId="4" fillId="0" borderId="4" xfId="0" applyNumberFormat="1" applyFont="1" applyBorder="1" applyAlignment="1">
      <alignment horizontal="right" vertical="center"/>
    </xf>
    <xf numFmtId="164" fontId="6" fillId="0" borderId="4" xfId="4" applyNumberFormat="1" applyFont="1" applyBorder="1" applyAlignment="1">
      <alignment horizontal="right" vertical="center"/>
    </xf>
    <xf numFmtId="164" fontId="4" fillId="0" borderId="4" xfId="4" applyNumberFormat="1" applyFont="1" applyBorder="1" applyAlignment="1">
      <alignment horizontal="right" vertical="center"/>
    </xf>
    <xf numFmtId="0" fontId="19" fillId="4" borderId="2" xfId="0" applyFont="1" applyFill="1" applyBorder="1" applyAlignment="1">
      <alignment horizontal="center" vertical="center" wrapText="1"/>
    </xf>
    <xf numFmtId="0" fontId="21" fillId="0" borderId="0" xfId="0" applyFont="1"/>
    <xf numFmtId="0" fontId="20" fillId="0" borderId="0" xfId="0" applyFont="1"/>
    <xf numFmtId="0" fontId="22" fillId="0" borderId="0" xfId="0" applyFont="1"/>
    <xf numFmtId="0" fontId="0" fillId="3" borderId="0" xfId="0" applyFill="1"/>
    <xf numFmtId="0" fontId="24" fillId="0" borderId="0" xfId="0" applyFont="1"/>
    <xf numFmtId="0" fontId="27" fillId="0" borderId="0" xfId="0" applyFont="1"/>
    <xf numFmtId="0" fontId="25" fillId="0" borderId="0" xfId="0" applyFont="1" applyAlignment="1">
      <alignment horizontal="left"/>
    </xf>
    <xf numFmtId="0" fontId="30" fillId="0" borderId="0" xfId="0" applyFont="1"/>
    <xf numFmtId="165" fontId="30" fillId="0" borderId="0" xfId="0" applyNumberFormat="1" applyFont="1"/>
    <xf numFmtId="0" fontId="4" fillId="0" borderId="4" xfId="0" applyFont="1" applyFill="1" applyBorder="1" applyAlignment="1">
      <alignment horizontal="justify" vertical="center"/>
    </xf>
    <xf numFmtId="1" fontId="6" fillId="0" borderId="4" xfId="0" applyNumberFormat="1" applyFont="1" applyFill="1" applyBorder="1" applyAlignment="1">
      <alignment horizontal="right" vertical="center"/>
    </xf>
    <xf numFmtId="1" fontId="4" fillId="0" borderId="4" xfId="0" applyNumberFormat="1" applyFont="1" applyFill="1" applyBorder="1" applyAlignment="1">
      <alignment horizontal="right" vertical="center"/>
    </xf>
    <xf numFmtId="0" fontId="23" fillId="0" borderId="5" xfId="0" applyFont="1" applyBorder="1" applyAlignment="1">
      <alignment horizontal="left" vertical="center" wrapText="1"/>
    </xf>
    <xf numFmtId="0" fontId="21" fillId="0" borderId="0" xfId="0" applyFont="1" applyBorder="1"/>
    <xf numFmtId="0" fontId="4" fillId="0" borderId="0" xfId="0" applyFont="1" applyBorder="1" applyAlignment="1">
      <alignment horizontal="left" vertical="center" wrapText="1"/>
    </xf>
    <xf numFmtId="0" fontId="20" fillId="0" borderId="0" xfId="0" applyFont="1" applyBorder="1"/>
    <xf numFmtId="1" fontId="6" fillId="4" borderId="4" xfId="0" applyNumberFormat="1" applyFont="1" applyFill="1" applyBorder="1" applyAlignment="1">
      <alignment horizontal="right" vertical="center"/>
    </xf>
    <xf numFmtId="0" fontId="6" fillId="4" borderId="4" xfId="0" applyFont="1" applyFill="1" applyBorder="1" applyAlignment="1">
      <alignment horizontal="right" vertical="center" wrapText="1"/>
    </xf>
    <xf numFmtId="0" fontId="31" fillId="0" borderId="0" xfId="3" applyFont="1"/>
    <xf numFmtId="0" fontId="25" fillId="0" borderId="0" xfId="0" applyFont="1" applyAlignment="1">
      <alignment horizontal="left" wrapText="1"/>
    </xf>
    <xf numFmtId="0" fontId="28" fillId="0" borderId="0" xfId="0" applyFont="1" applyAlignment="1">
      <alignment horizontal="left"/>
    </xf>
    <xf numFmtId="0" fontId="27" fillId="0" borderId="0" xfId="0" applyFont="1" applyAlignment="1">
      <alignment horizontal="left"/>
    </xf>
    <xf numFmtId="0" fontId="23" fillId="0" borderId="6" xfId="0" applyFont="1" applyBorder="1" applyAlignment="1">
      <alignment horizontal="left" vertical="center" wrapText="1"/>
    </xf>
    <xf numFmtId="0" fontId="23" fillId="0" borderId="5" xfId="0" applyFont="1" applyBorder="1" applyAlignment="1">
      <alignment horizontal="left" vertical="center" wrapText="1"/>
    </xf>
    <xf numFmtId="0" fontId="23" fillId="0" borderId="3" xfId="0" applyFont="1" applyBorder="1" applyAlignment="1">
      <alignment horizontal="left" vertical="center" wrapText="1"/>
    </xf>
    <xf numFmtId="0" fontId="4" fillId="0" borderId="6"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0" fillId="0" borderId="0" xfId="0" applyAlignment="1">
      <alignment horizontal="left" vertical="top" wrapText="1"/>
    </xf>
    <xf numFmtId="0" fontId="16" fillId="0" borderId="11"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4"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5"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15" xfId="0" quotePrefix="1" applyFont="1" applyBorder="1" applyAlignment="1">
      <alignment horizontal="center" vertical="center" wrapText="1"/>
    </xf>
    <xf numFmtId="0" fontId="14" fillId="0" borderId="14" xfId="0" quotePrefix="1" applyFont="1" applyBorder="1" applyAlignment="1">
      <alignment horizontal="center" vertical="center" wrapText="1"/>
    </xf>
    <xf numFmtId="0" fontId="14" fillId="0" borderId="13" xfId="0" applyFont="1" applyBorder="1" applyAlignment="1">
      <alignment horizontal="center" vertical="center" wrapText="1"/>
    </xf>
    <xf numFmtId="0" fontId="14" fillId="0" borderId="12" xfId="0" quotePrefix="1" applyFont="1" applyBorder="1" applyAlignment="1">
      <alignment horizontal="center" vertical="center" wrapText="1"/>
    </xf>
    <xf numFmtId="0" fontId="14" fillId="0" borderId="11" xfId="0" quotePrefix="1" applyFont="1" applyBorder="1" applyAlignment="1">
      <alignment horizontal="center" vertical="center" wrapText="1"/>
    </xf>
    <xf numFmtId="0" fontId="14" fillId="0" borderId="13" xfId="0" quotePrefix="1" applyFont="1" applyBorder="1" applyAlignment="1">
      <alignment horizontal="center" vertical="center" wrapText="1"/>
    </xf>
  </cellXfs>
  <cellStyles count="5">
    <cellStyle name="Lien hypertexte" xfId="3" builtinId="8"/>
    <cellStyle name="Milliers" xfId="4" builtinId="3"/>
    <cellStyle name="Normal" xfId="0" builtinId="0"/>
    <cellStyle name="Normal 2" xfId="2" xr:uid="{00000000-0005-0000-0000-000002000000}"/>
    <cellStyle name="Pourcentage" xfId="1" builtinId="5"/>
  </cellStyles>
  <dxfs count="0"/>
  <tableStyles count="0" defaultTableStyle="TableStyleMedium2" defaultPivotStyle="PivotStyleLight16"/>
  <colors>
    <mruColors>
      <color rgb="FF66CCFF"/>
      <color rgb="FF00CC66"/>
      <color rgb="FFFF6699"/>
      <color rgb="FFCC9900"/>
      <color rgb="FFFF99CC"/>
      <color rgb="FFFF66FF"/>
      <color rgb="FF00FF99"/>
      <color rgb="FF009999"/>
      <color rgb="FF00FF00"/>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6424163886779487"/>
          <c:y val="7.0454049536038815E-2"/>
          <c:w val="0.59995954473132274"/>
          <c:h val="0.820585156940556"/>
        </c:manualLayout>
      </c:layout>
      <c:scatterChart>
        <c:scatterStyle val="lineMarker"/>
        <c:varyColors val="0"/>
        <c:ser>
          <c:idx val="0"/>
          <c:order val="0"/>
          <c:tx>
            <c:strRef>
              <c:f>'13.2'!$C$27</c:f>
              <c:strCache>
                <c:ptCount val="1"/>
                <c:pt idx="0">
                  <c:v>Devoir changer de poste, d'affectation ou d'emploi dans les trois ans</c:v>
                </c:pt>
              </c:strCache>
            </c:strRef>
          </c:tx>
          <c:spPr>
            <a:ln w="25400" cap="rnd">
              <a:noFill/>
              <a:round/>
            </a:ln>
            <a:effectLst/>
          </c:spPr>
          <c:marker>
            <c:symbol val="triangle"/>
            <c:size val="8"/>
            <c:spPr>
              <a:solidFill>
                <a:srgbClr val="00AC8C"/>
              </a:solidFill>
              <a:ln w="9525">
                <a:noFill/>
              </a:ln>
              <a:effectLst/>
            </c:spPr>
          </c:marker>
          <c:errBars>
            <c:errDir val="x"/>
            <c:errBarType val="minus"/>
            <c:errValType val="cust"/>
            <c:noEndCap val="1"/>
            <c:plus>
              <c:numLit>
                <c:formatCode>General</c:formatCode>
                <c:ptCount val="1"/>
                <c:pt idx="0">
                  <c:v>1</c:v>
                </c:pt>
              </c:numLit>
            </c:plus>
            <c:minus>
              <c:numRef>
                <c:f>'13.2'!$AS$43:$AS$48</c:f>
                <c:numCache>
                  <c:formatCode>General</c:formatCode>
                  <c:ptCount val="6"/>
                  <c:pt idx="0">
                    <c:v>18</c:v>
                  </c:pt>
                  <c:pt idx="1">
                    <c:v>6</c:v>
                  </c:pt>
                  <c:pt idx="2">
                    <c:v>-9</c:v>
                  </c:pt>
                  <c:pt idx="3">
                    <c:v>-16</c:v>
                  </c:pt>
                  <c:pt idx="4">
                    <c:v>16</c:v>
                  </c:pt>
                  <c:pt idx="5">
                    <c:v>-8</c:v>
                  </c:pt>
                </c:numCache>
              </c:numRef>
            </c:minus>
            <c:spPr>
              <a:noFill/>
              <a:ln w="63500" cap="flat" cmpd="sng" algn="ctr">
                <a:solidFill>
                  <a:schemeClr val="bg1">
                    <a:lumMod val="85000"/>
                  </a:schemeClr>
                </a:solidFill>
                <a:round/>
              </a:ln>
              <a:effectLst/>
            </c:spPr>
          </c:errBars>
          <c:xVal>
            <c:numRef>
              <c:f>'13.2'!$C$28:$C$33</c:f>
              <c:numCache>
                <c:formatCode>0</c:formatCode>
                <c:ptCount val="6"/>
                <c:pt idx="0">
                  <c:v>50</c:v>
                </c:pt>
                <c:pt idx="1">
                  <c:v>52</c:v>
                </c:pt>
                <c:pt idx="2">
                  <c:v>42</c:v>
                </c:pt>
                <c:pt idx="3">
                  <c:v>28</c:v>
                </c:pt>
                <c:pt idx="4">
                  <c:v>49</c:v>
                </c:pt>
                <c:pt idx="5">
                  <c:v>37</c:v>
                </c:pt>
              </c:numCache>
            </c:numRef>
          </c:xVal>
          <c:yVal>
            <c:numRef>
              <c:f>'13.2'!$AR$43:$AR$48</c:f>
              <c:numCache>
                <c:formatCode>General</c:formatCode>
                <c:ptCount val="6"/>
                <c:pt idx="0">
                  <c:v>1</c:v>
                </c:pt>
                <c:pt idx="1">
                  <c:v>2</c:v>
                </c:pt>
                <c:pt idx="2">
                  <c:v>3</c:v>
                </c:pt>
                <c:pt idx="3">
                  <c:v>4</c:v>
                </c:pt>
                <c:pt idx="4">
                  <c:v>5</c:v>
                </c:pt>
                <c:pt idx="5">
                  <c:v>6</c:v>
                </c:pt>
              </c:numCache>
            </c:numRef>
          </c:yVal>
          <c:smooth val="0"/>
          <c:extLst>
            <c:ext xmlns:c16="http://schemas.microsoft.com/office/drawing/2014/chart" uri="{C3380CC4-5D6E-409C-BE32-E72D297353CC}">
              <c16:uniqueId val="{00000000-D7F6-490D-B7DB-77B67A8E795B}"/>
            </c:ext>
          </c:extLst>
        </c:ser>
        <c:ser>
          <c:idx val="1"/>
          <c:order val="1"/>
          <c:tx>
            <c:strRef>
              <c:f>'13.2'!$D$27</c:f>
              <c:strCache>
                <c:ptCount val="1"/>
                <c:pt idx="0">
                  <c:v>Se sentir incapable de continuer à exercer son métier jusqu'à la retraite</c:v>
                </c:pt>
              </c:strCache>
            </c:strRef>
          </c:tx>
          <c:spPr>
            <a:ln w="25400" cap="rnd">
              <a:noFill/>
              <a:round/>
            </a:ln>
            <a:effectLst/>
          </c:spPr>
          <c:marker>
            <c:symbol val="circle"/>
            <c:size val="7"/>
            <c:spPr>
              <a:solidFill>
                <a:srgbClr val="00B0F0">
                  <a:alpha val="95294"/>
                </a:srgbClr>
              </a:solidFill>
              <a:ln w="9525">
                <a:noFill/>
              </a:ln>
              <a:effectLst/>
            </c:spPr>
          </c:marker>
          <c:xVal>
            <c:numRef>
              <c:f>'13.2'!$D$28:$D$33</c:f>
              <c:numCache>
                <c:formatCode>0</c:formatCode>
                <c:ptCount val="6"/>
                <c:pt idx="0">
                  <c:v>32</c:v>
                </c:pt>
                <c:pt idx="1">
                  <c:v>46</c:v>
                </c:pt>
                <c:pt idx="2">
                  <c:v>51</c:v>
                </c:pt>
                <c:pt idx="3">
                  <c:v>44</c:v>
                </c:pt>
                <c:pt idx="4">
                  <c:v>33</c:v>
                </c:pt>
                <c:pt idx="5">
                  <c:v>45</c:v>
                </c:pt>
              </c:numCache>
            </c:numRef>
          </c:xVal>
          <c:yVal>
            <c:numRef>
              <c:f>'13.2'!$AR$43:$AR$48</c:f>
              <c:numCache>
                <c:formatCode>General</c:formatCode>
                <c:ptCount val="6"/>
                <c:pt idx="0">
                  <c:v>1</c:v>
                </c:pt>
                <c:pt idx="1">
                  <c:v>2</c:v>
                </c:pt>
                <c:pt idx="2">
                  <c:v>3</c:v>
                </c:pt>
                <c:pt idx="3">
                  <c:v>4</c:v>
                </c:pt>
                <c:pt idx="4">
                  <c:v>5</c:v>
                </c:pt>
                <c:pt idx="5">
                  <c:v>6</c:v>
                </c:pt>
              </c:numCache>
            </c:numRef>
          </c:yVal>
          <c:smooth val="0"/>
          <c:extLst>
            <c:ext xmlns:c16="http://schemas.microsoft.com/office/drawing/2014/chart" uri="{C3380CC4-5D6E-409C-BE32-E72D297353CC}">
              <c16:uniqueId val="{00000001-D7F6-490D-B7DB-77B67A8E795B}"/>
            </c:ext>
          </c:extLst>
        </c:ser>
        <c:ser>
          <c:idx val="2"/>
          <c:order val="2"/>
          <c:tx>
            <c:v>LABELS</c:v>
          </c:tx>
          <c:spPr>
            <a:ln w="25400" cap="rnd">
              <a:noFill/>
              <a:round/>
            </a:ln>
            <a:effectLst/>
          </c:spPr>
          <c:marker>
            <c:symbol val="circle"/>
            <c:size val="5"/>
            <c:spPr>
              <a:noFill/>
              <a:ln w="9525">
                <a:noFill/>
              </a:ln>
              <a:effectLst/>
            </c:spPr>
          </c:marker>
          <c:dLbls>
            <c:dLbl>
              <c:idx val="0"/>
              <c:tx>
                <c:rich>
                  <a:bodyPr/>
                  <a:lstStyle/>
                  <a:p>
                    <a:fld id="{85BC6127-1FFA-4640-BE5F-33FB997DD0E0}" type="CELLRANGE">
                      <a:rPr lang="en-US"/>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D7F6-490D-B7DB-77B67A8E795B}"/>
                </c:ext>
              </c:extLst>
            </c:dLbl>
            <c:dLbl>
              <c:idx val="1"/>
              <c:tx>
                <c:rich>
                  <a:bodyPr/>
                  <a:lstStyle/>
                  <a:p>
                    <a:fld id="{B82CE3BA-FBD6-49AE-99C5-92240A150ADE}"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D7F6-490D-B7DB-77B67A8E795B}"/>
                </c:ext>
              </c:extLst>
            </c:dLbl>
            <c:dLbl>
              <c:idx val="2"/>
              <c:tx>
                <c:rich>
                  <a:bodyPr/>
                  <a:lstStyle/>
                  <a:p>
                    <a:fld id="{9DF78632-EEC7-4FE2-A8F4-E21151A3F209}"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D7F6-490D-B7DB-77B67A8E795B}"/>
                </c:ext>
              </c:extLst>
            </c:dLbl>
            <c:dLbl>
              <c:idx val="3"/>
              <c:tx>
                <c:rich>
                  <a:bodyPr/>
                  <a:lstStyle/>
                  <a:p>
                    <a:fld id="{3A5A2582-A21E-4096-93C5-FC186308E4A2}"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D7F6-490D-B7DB-77B67A8E795B}"/>
                </c:ext>
              </c:extLst>
            </c:dLbl>
            <c:dLbl>
              <c:idx val="4"/>
              <c:tx>
                <c:rich>
                  <a:bodyPr/>
                  <a:lstStyle/>
                  <a:p>
                    <a:fld id="{555C034B-9CB2-4CC7-B83D-6FEE4E379CFC}"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D7F6-490D-B7DB-77B67A8E795B}"/>
                </c:ext>
              </c:extLst>
            </c:dLbl>
            <c:dLbl>
              <c:idx val="5"/>
              <c:tx>
                <c:rich>
                  <a:bodyPr/>
                  <a:lstStyle/>
                  <a:p>
                    <a:fld id="{8D421615-7DC7-4516-94F7-D373D8F52A04}"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D7F6-490D-B7DB-77B67A8E795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arianne Light" panose="02000000000000000000" pitchFamily="2" charset="0"/>
                    <a:ea typeface="+mn-ea"/>
                    <a:cs typeface="+mn-cs"/>
                  </a:defRPr>
                </a:pPr>
                <a:endParaRPr lang="fr-FR"/>
              </a:p>
            </c:txPr>
            <c:dLblPos val="l"/>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'13.2'!$AT$43:$AT$48</c:f>
              <c:numCache>
                <c:formatCode>General</c:formatCode>
                <c:ptCount val="6"/>
                <c:pt idx="0">
                  <c:v>0</c:v>
                </c:pt>
                <c:pt idx="1">
                  <c:v>0</c:v>
                </c:pt>
                <c:pt idx="2">
                  <c:v>0</c:v>
                </c:pt>
                <c:pt idx="3">
                  <c:v>0</c:v>
                </c:pt>
                <c:pt idx="4">
                  <c:v>0</c:v>
                </c:pt>
                <c:pt idx="5">
                  <c:v>0</c:v>
                </c:pt>
              </c:numCache>
            </c:numRef>
          </c:xVal>
          <c:yVal>
            <c:numRef>
              <c:f>'13.2'!$AR$43:$AR$48</c:f>
              <c:numCache>
                <c:formatCode>General</c:formatCode>
                <c:ptCount val="6"/>
                <c:pt idx="0">
                  <c:v>1</c:v>
                </c:pt>
                <c:pt idx="1">
                  <c:v>2</c:v>
                </c:pt>
                <c:pt idx="2">
                  <c:v>3</c:v>
                </c:pt>
                <c:pt idx="3">
                  <c:v>4</c:v>
                </c:pt>
                <c:pt idx="4">
                  <c:v>5</c:v>
                </c:pt>
                <c:pt idx="5">
                  <c:v>6</c:v>
                </c:pt>
              </c:numCache>
            </c:numRef>
          </c:yVal>
          <c:smooth val="0"/>
          <c:extLst>
            <c:ext xmlns:c15="http://schemas.microsoft.com/office/drawing/2012/chart" uri="{02D57815-91ED-43cb-92C2-25804820EDAC}">
              <c15:datalabelsRange>
                <c15:f>'13.2'!$B$28:$B$33</c15:f>
                <c15:dlblRangeCache>
                  <c:ptCount val="6"/>
                  <c:pt idx="0">
                    <c:v>Stagiaires</c:v>
                  </c:pt>
                  <c:pt idx="1">
                    <c:v>Moins de 5 ans</c:v>
                  </c:pt>
                  <c:pt idx="2">
                    <c:v>De 5 à moins de 15 ans</c:v>
                  </c:pt>
                  <c:pt idx="3">
                    <c:v>15 ans et plus</c:v>
                  </c:pt>
                  <c:pt idx="4">
                    <c:v>Contractuels</c:v>
                  </c:pt>
                  <c:pt idx="5">
                    <c:v>Fonctionnaires</c:v>
                  </c:pt>
                </c15:dlblRangeCache>
              </c15:datalabelsRange>
            </c:ext>
            <c:ext xmlns:c16="http://schemas.microsoft.com/office/drawing/2014/chart" uri="{C3380CC4-5D6E-409C-BE32-E72D297353CC}">
              <c16:uniqueId val="{0000000E-D7F6-490D-B7DB-77B67A8E795B}"/>
            </c:ext>
          </c:extLst>
        </c:ser>
        <c:dLbls>
          <c:showLegendKey val="0"/>
          <c:showVal val="0"/>
          <c:showCatName val="0"/>
          <c:showSerName val="0"/>
          <c:showPercent val="0"/>
          <c:showBubbleSize val="0"/>
        </c:dLbls>
        <c:axId val="1095512271"/>
        <c:axId val="1061897375"/>
      </c:scatterChart>
      <c:valAx>
        <c:axId val="1095512271"/>
        <c:scaling>
          <c:orientation val="minMax"/>
          <c:max val="100"/>
          <c:min val="0"/>
        </c:scaling>
        <c:delete val="0"/>
        <c:axPos val="b"/>
        <c:majorGridlines>
          <c:spPr>
            <a:ln w="9525" cap="flat" cmpd="sng" algn="ctr">
              <a:solidFill>
                <a:schemeClr val="lt1">
                  <a:shade val="50000"/>
                  <a:alpha val="39000"/>
                </a:schemeClr>
              </a:solidFill>
              <a:round/>
            </a:ln>
            <a:effectLst/>
          </c:spPr>
        </c:majorGridlines>
        <c:numFmt formatCode="General" sourceLinked="0"/>
        <c:majorTickMark val="none"/>
        <c:minorTickMark val="none"/>
        <c:tickLblPos val="nextTo"/>
        <c:spPr>
          <a:noFill/>
          <a:ln w="9525" cap="flat" cmpd="sng" algn="ctr">
            <a:solidFill>
              <a:schemeClr val="lt1">
                <a:shade val="50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61897375"/>
        <c:crosses val="autoZero"/>
        <c:crossBetween val="midCat"/>
        <c:majorUnit val="10"/>
      </c:valAx>
      <c:valAx>
        <c:axId val="1061897375"/>
        <c:scaling>
          <c:orientation val="minMax"/>
        </c:scaling>
        <c:delete val="1"/>
        <c:axPos val="l"/>
        <c:numFmt formatCode="General" sourceLinked="1"/>
        <c:majorTickMark val="none"/>
        <c:minorTickMark val="none"/>
        <c:tickLblPos val="nextTo"/>
        <c:crossAx val="1095512271"/>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6424163886779487"/>
          <c:y val="7.0454049536038815E-2"/>
          <c:w val="0.59995954473132274"/>
          <c:h val="0.820585156940556"/>
        </c:manualLayout>
      </c:layout>
      <c:scatterChart>
        <c:scatterStyle val="lineMarker"/>
        <c:varyColors val="0"/>
        <c:ser>
          <c:idx val="0"/>
          <c:order val="0"/>
          <c:tx>
            <c:strRef>
              <c:f>'13.4'!$C$27</c:f>
              <c:strCache>
                <c:ptCount val="1"/>
                <c:pt idx="0">
                  <c:v>Considérer sa rémunération comme insuffisante</c:v>
                </c:pt>
              </c:strCache>
            </c:strRef>
          </c:tx>
          <c:spPr>
            <a:ln w="25400" cap="rnd">
              <a:noFill/>
              <a:round/>
            </a:ln>
            <a:effectLst/>
          </c:spPr>
          <c:marker>
            <c:symbol val="circle"/>
            <c:size val="7"/>
            <c:spPr>
              <a:solidFill>
                <a:schemeClr val="accent3"/>
              </a:solidFill>
              <a:ln w="9525">
                <a:noFill/>
              </a:ln>
              <a:effectLst/>
            </c:spPr>
          </c:marker>
          <c:errBars>
            <c:errDir val="x"/>
            <c:errBarType val="minus"/>
            <c:errValType val="cust"/>
            <c:noEndCap val="1"/>
            <c:plus>
              <c:numLit>
                <c:formatCode>General</c:formatCode>
                <c:ptCount val="1"/>
                <c:pt idx="0">
                  <c:v>1</c:v>
                </c:pt>
              </c:numLit>
            </c:plus>
            <c:minus>
              <c:numRef>
                <c:f>'13.4'!$AS$43:$AS$48</c:f>
                <c:numCache>
                  <c:formatCode>General</c:formatCode>
                  <c:ptCount val="6"/>
                  <c:pt idx="0">
                    <c:v>14</c:v>
                  </c:pt>
                  <c:pt idx="1">
                    <c:v>10</c:v>
                  </c:pt>
                  <c:pt idx="2">
                    <c:v>5</c:v>
                  </c:pt>
                  <c:pt idx="3">
                    <c:v>4</c:v>
                  </c:pt>
                  <c:pt idx="4">
                    <c:v>15</c:v>
                  </c:pt>
                  <c:pt idx="5">
                    <c:v>6</c:v>
                  </c:pt>
                </c:numCache>
              </c:numRef>
            </c:minus>
            <c:spPr>
              <a:noFill/>
              <a:ln w="63500" cap="flat" cmpd="sng" algn="ctr">
                <a:solidFill>
                  <a:schemeClr val="bg1">
                    <a:lumMod val="85000"/>
                  </a:schemeClr>
                </a:solidFill>
                <a:round/>
              </a:ln>
              <a:effectLst/>
            </c:spPr>
          </c:errBars>
          <c:xVal>
            <c:numRef>
              <c:f>'13.4'!$C$28:$C$33</c:f>
              <c:numCache>
                <c:formatCode>0</c:formatCode>
                <c:ptCount val="6"/>
                <c:pt idx="0">
                  <c:v>85</c:v>
                </c:pt>
                <c:pt idx="1">
                  <c:v>77</c:v>
                </c:pt>
                <c:pt idx="2">
                  <c:v>83</c:v>
                </c:pt>
                <c:pt idx="3">
                  <c:v>81</c:v>
                </c:pt>
                <c:pt idx="4">
                  <c:v>87</c:v>
                </c:pt>
                <c:pt idx="5">
                  <c:v>81</c:v>
                </c:pt>
              </c:numCache>
            </c:numRef>
          </c:xVal>
          <c:yVal>
            <c:numRef>
              <c:f>'13.4'!$AR$43:$AR$48</c:f>
              <c:numCache>
                <c:formatCode>General</c:formatCode>
                <c:ptCount val="6"/>
                <c:pt idx="0">
                  <c:v>1</c:v>
                </c:pt>
                <c:pt idx="1">
                  <c:v>2</c:v>
                </c:pt>
                <c:pt idx="2">
                  <c:v>3</c:v>
                </c:pt>
                <c:pt idx="3">
                  <c:v>4</c:v>
                </c:pt>
                <c:pt idx="4">
                  <c:v>5</c:v>
                </c:pt>
                <c:pt idx="5">
                  <c:v>6</c:v>
                </c:pt>
              </c:numCache>
            </c:numRef>
          </c:yVal>
          <c:smooth val="0"/>
          <c:extLst>
            <c:ext xmlns:c16="http://schemas.microsoft.com/office/drawing/2014/chart" uri="{C3380CC4-5D6E-409C-BE32-E72D297353CC}">
              <c16:uniqueId val="{00000000-7C32-4DAF-AADD-BA4B509D50FA}"/>
            </c:ext>
          </c:extLst>
        </c:ser>
        <c:ser>
          <c:idx val="1"/>
          <c:order val="1"/>
          <c:tx>
            <c:strRef>
              <c:f>'13.4'!$D$27</c:f>
              <c:strCache>
                <c:ptCount val="1"/>
                <c:pt idx="0">
                  <c:v>Considérer ses perspectives de carrière comme insuffisantes</c:v>
                </c:pt>
              </c:strCache>
            </c:strRef>
          </c:tx>
          <c:spPr>
            <a:ln w="25400" cap="rnd">
              <a:noFill/>
              <a:round/>
            </a:ln>
            <a:effectLst/>
          </c:spPr>
          <c:marker>
            <c:symbol val="triangle"/>
            <c:size val="8"/>
            <c:spPr>
              <a:solidFill>
                <a:schemeClr val="tx2">
                  <a:lumMod val="60000"/>
                  <a:lumOff val="40000"/>
                  <a:alpha val="95294"/>
                </a:schemeClr>
              </a:solidFill>
              <a:ln w="9525">
                <a:noFill/>
              </a:ln>
              <a:effectLst/>
            </c:spPr>
          </c:marker>
          <c:xVal>
            <c:numRef>
              <c:f>'13.4'!$D$28:$D$33</c:f>
              <c:numCache>
                <c:formatCode>0</c:formatCode>
                <c:ptCount val="6"/>
                <c:pt idx="0">
                  <c:v>71</c:v>
                </c:pt>
                <c:pt idx="1">
                  <c:v>67</c:v>
                </c:pt>
                <c:pt idx="2">
                  <c:v>78</c:v>
                </c:pt>
                <c:pt idx="3">
                  <c:v>77</c:v>
                </c:pt>
                <c:pt idx="4">
                  <c:v>72</c:v>
                </c:pt>
                <c:pt idx="5">
                  <c:v>75</c:v>
                </c:pt>
              </c:numCache>
            </c:numRef>
          </c:xVal>
          <c:yVal>
            <c:numRef>
              <c:f>'13.4'!$AR$43:$AR$48</c:f>
              <c:numCache>
                <c:formatCode>General</c:formatCode>
                <c:ptCount val="6"/>
                <c:pt idx="0">
                  <c:v>1</c:v>
                </c:pt>
                <c:pt idx="1">
                  <c:v>2</c:v>
                </c:pt>
                <c:pt idx="2">
                  <c:v>3</c:v>
                </c:pt>
                <c:pt idx="3">
                  <c:v>4</c:v>
                </c:pt>
                <c:pt idx="4">
                  <c:v>5</c:v>
                </c:pt>
                <c:pt idx="5">
                  <c:v>6</c:v>
                </c:pt>
              </c:numCache>
            </c:numRef>
          </c:yVal>
          <c:smooth val="0"/>
          <c:extLst>
            <c:ext xmlns:c16="http://schemas.microsoft.com/office/drawing/2014/chart" uri="{C3380CC4-5D6E-409C-BE32-E72D297353CC}">
              <c16:uniqueId val="{00000001-7C32-4DAF-AADD-BA4B509D50FA}"/>
            </c:ext>
          </c:extLst>
        </c:ser>
        <c:ser>
          <c:idx val="2"/>
          <c:order val="2"/>
          <c:tx>
            <c:v>LABELS</c:v>
          </c:tx>
          <c:spPr>
            <a:ln w="25400" cap="rnd">
              <a:noFill/>
              <a:round/>
            </a:ln>
            <a:effectLst/>
          </c:spPr>
          <c:marker>
            <c:symbol val="circle"/>
            <c:size val="5"/>
            <c:spPr>
              <a:noFill/>
              <a:ln w="9525">
                <a:noFill/>
              </a:ln>
              <a:effectLst/>
            </c:spPr>
          </c:marker>
          <c:dLbls>
            <c:dLbl>
              <c:idx val="0"/>
              <c:tx>
                <c:rich>
                  <a:bodyPr/>
                  <a:lstStyle/>
                  <a:p>
                    <a:fld id="{0E346645-A777-4320-972A-90E71326EF41}" type="CELLRANGE">
                      <a:rPr lang="en-US"/>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7C32-4DAF-AADD-BA4B509D50FA}"/>
                </c:ext>
              </c:extLst>
            </c:dLbl>
            <c:dLbl>
              <c:idx val="1"/>
              <c:tx>
                <c:rich>
                  <a:bodyPr/>
                  <a:lstStyle/>
                  <a:p>
                    <a:fld id="{BA77650A-7FA7-4717-BDF9-A2B2C69409AB}"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7C32-4DAF-AADD-BA4B509D50FA}"/>
                </c:ext>
              </c:extLst>
            </c:dLbl>
            <c:dLbl>
              <c:idx val="2"/>
              <c:tx>
                <c:rich>
                  <a:bodyPr/>
                  <a:lstStyle/>
                  <a:p>
                    <a:fld id="{3721F488-B96D-441E-8CCF-396B3B8C6D99}"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7C32-4DAF-AADD-BA4B509D50FA}"/>
                </c:ext>
              </c:extLst>
            </c:dLbl>
            <c:dLbl>
              <c:idx val="3"/>
              <c:tx>
                <c:rich>
                  <a:bodyPr/>
                  <a:lstStyle/>
                  <a:p>
                    <a:fld id="{5DC64C81-2376-4B8F-8239-76AD08556BC0}"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7C32-4DAF-AADD-BA4B509D50FA}"/>
                </c:ext>
              </c:extLst>
            </c:dLbl>
            <c:dLbl>
              <c:idx val="4"/>
              <c:tx>
                <c:rich>
                  <a:bodyPr/>
                  <a:lstStyle/>
                  <a:p>
                    <a:fld id="{DA5FA0D3-DBB9-4DB8-8792-D83A69B7DF1D}"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7C32-4DAF-AADD-BA4B509D50FA}"/>
                </c:ext>
              </c:extLst>
            </c:dLbl>
            <c:dLbl>
              <c:idx val="5"/>
              <c:tx>
                <c:rich>
                  <a:bodyPr/>
                  <a:lstStyle/>
                  <a:p>
                    <a:fld id="{9C2E1DC6-AB25-4945-8741-9DAF41B9ACC9}"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7C32-4DAF-AADD-BA4B509D50F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arianne Light" panose="02000000000000000000" pitchFamily="2" charset="0"/>
                    <a:ea typeface="+mn-ea"/>
                    <a:cs typeface="+mn-cs"/>
                  </a:defRPr>
                </a:pPr>
                <a:endParaRPr lang="fr-FR"/>
              </a:p>
            </c:txPr>
            <c:dLblPos val="l"/>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'13.4'!$AT$43:$AT$48</c:f>
              <c:numCache>
                <c:formatCode>General</c:formatCode>
                <c:ptCount val="6"/>
                <c:pt idx="0">
                  <c:v>0</c:v>
                </c:pt>
                <c:pt idx="1">
                  <c:v>0</c:v>
                </c:pt>
                <c:pt idx="2">
                  <c:v>0</c:v>
                </c:pt>
                <c:pt idx="3">
                  <c:v>0</c:v>
                </c:pt>
                <c:pt idx="4">
                  <c:v>0</c:v>
                </c:pt>
                <c:pt idx="5">
                  <c:v>0</c:v>
                </c:pt>
              </c:numCache>
            </c:numRef>
          </c:xVal>
          <c:yVal>
            <c:numRef>
              <c:f>'13.4'!$AR$43:$AR$48</c:f>
              <c:numCache>
                <c:formatCode>General</c:formatCode>
                <c:ptCount val="6"/>
                <c:pt idx="0">
                  <c:v>1</c:v>
                </c:pt>
                <c:pt idx="1">
                  <c:v>2</c:v>
                </c:pt>
                <c:pt idx="2">
                  <c:v>3</c:v>
                </c:pt>
                <c:pt idx="3">
                  <c:v>4</c:v>
                </c:pt>
                <c:pt idx="4">
                  <c:v>5</c:v>
                </c:pt>
                <c:pt idx="5">
                  <c:v>6</c:v>
                </c:pt>
              </c:numCache>
            </c:numRef>
          </c:yVal>
          <c:smooth val="0"/>
          <c:extLst>
            <c:ext xmlns:c15="http://schemas.microsoft.com/office/drawing/2012/chart" uri="{02D57815-91ED-43cb-92C2-25804820EDAC}">
              <c15:datalabelsRange>
                <c15:f>'13.4'!$B$28:$B$33</c15:f>
                <c15:dlblRangeCache>
                  <c:ptCount val="6"/>
                  <c:pt idx="0">
                    <c:v>Stagiaires</c:v>
                  </c:pt>
                  <c:pt idx="1">
                    <c:v>Moins de 5 ans</c:v>
                  </c:pt>
                  <c:pt idx="2">
                    <c:v>De 5 à moins de 15 ans</c:v>
                  </c:pt>
                  <c:pt idx="3">
                    <c:v>15 ans et plus</c:v>
                  </c:pt>
                  <c:pt idx="4">
                    <c:v>Contractuels</c:v>
                  </c:pt>
                  <c:pt idx="5">
                    <c:v>Fonctionnaires</c:v>
                  </c:pt>
                </c15:dlblRangeCache>
              </c15:datalabelsRange>
            </c:ext>
            <c:ext xmlns:c16="http://schemas.microsoft.com/office/drawing/2014/chart" uri="{C3380CC4-5D6E-409C-BE32-E72D297353CC}">
              <c16:uniqueId val="{00000008-7C32-4DAF-AADD-BA4B509D50FA}"/>
            </c:ext>
          </c:extLst>
        </c:ser>
        <c:dLbls>
          <c:showLegendKey val="0"/>
          <c:showVal val="0"/>
          <c:showCatName val="0"/>
          <c:showSerName val="0"/>
          <c:showPercent val="0"/>
          <c:showBubbleSize val="0"/>
        </c:dLbls>
        <c:axId val="1095512271"/>
        <c:axId val="1061897375"/>
      </c:scatterChart>
      <c:valAx>
        <c:axId val="1095512271"/>
        <c:scaling>
          <c:orientation val="minMax"/>
          <c:max val="100"/>
          <c:min val="0"/>
        </c:scaling>
        <c:delete val="0"/>
        <c:axPos val="b"/>
        <c:majorGridlines>
          <c:spPr>
            <a:ln w="9525" cap="flat" cmpd="sng" algn="ctr">
              <a:solidFill>
                <a:schemeClr val="lt1">
                  <a:shade val="50000"/>
                  <a:alpha val="39000"/>
                </a:schemeClr>
              </a:solidFill>
              <a:round/>
            </a:ln>
            <a:effectLst/>
          </c:spPr>
        </c:majorGridlines>
        <c:numFmt formatCode="General" sourceLinked="0"/>
        <c:majorTickMark val="none"/>
        <c:minorTickMark val="none"/>
        <c:tickLblPos val="nextTo"/>
        <c:spPr>
          <a:noFill/>
          <a:ln w="9525" cap="flat" cmpd="sng" algn="ctr">
            <a:solidFill>
              <a:schemeClr val="lt1">
                <a:shade val="50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61897375"/>
        <c:crosses val="autoZero"/>
        <c:crossBetween val="midCat"/>
        <c:majorUnit val="10"/>
      </c:valAx>
      <c:valAx>
        <c:axId val="1061897375"/>
        <c:scaling>
          <c:orientation val="minMax"/>
        </c:scaling>
        <c:delete val="1"/>
        <c:axPos val="l"/>
        <c:numFmt formatCode="General" sourceLinked="1"/>
        <c:majorTickMark val="none"/>
        <c:minorTickMark val="none"/>
        <c:tickLblPos val="nextTo"/>
        <c:crossAx val="1095512271"/>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780128414610959"/>
          <c:y val="0.16211740063004312"/>
          <c:w val="0.76640000405849129"/>
          <c:h val="0.72892189728508172"/>
        </c:manualLayout>
      </c:layout>
      <c:scatterChart>
        <c:scatterStyle val="lineMarker"/>
        <c:varyColors val="0"/>
        <c:ser>
          <c:idx val="0"/>
          <c:order val="0"/>
          <c:tx>
            <c:strRef>
              <c:f>'13.6'!$C$27</c:f>
              <c:strCache>
                <c:ptCount val="1"/>
                <c:pt idx="0">
                  <c:v>Estimer ne pas disposer de fournitures suffisantes et adaptées</c:v>
                </c:pt>
              </c:strCache>
            </c:strRef>
          </c:tx>
          <c:spPr>
            <a:ln w="25400" cap="rnd">
              <a:noFill/>
              <a:round/>
            </a:ln>
            <a:effectLst/>
          </c:spPr>
          <c:marker>
            <c:symbol val="square"/>
            <c:size val="7"/>
            <c:spPr>
              <a:solidFill>
                <a:srgbClr val="91AE4F"/>
              </a:solidFill>
              <a:ln w="9525">
                <a:noFill/>
              </a:ln>
              <a:effectLst/>
            </c:spPr>
          </c:marker>
          <c:errBars>
            <c:errDir val="x"/>
            <c:errBarType val="minus"/>
            <c:errValType val="cust"/>
            <c:noEndCap val="1"/>
            <c:plus>
              <c:numLit>
                <c:formatCode>General</c:formatCode>
                <c:ptCount val="1"/>
                <c:pt idx="0">
                  <c:v>1</c:v>
                </c:pt>
              </c:numLit>
            </c:plus>
            <c:minus>
              <c:numRef>
                <c:f>'13.6'!$AS$45:$AS$52</c:f>
                <c:numCache>
                  <c:formatCode>General</c:formatCode>
                  <c:ptCount val="8"/>
                  <c:pt idx="0">
                    <c:v>12</c:v>
                  </c:pt>
                  <c:pt idx="1">
                    <c:v>13</c:v>
                  </c:pt>
                  <c:pt idx="2">
                    <c:v>17</c:v>
                  </c:pt>
                  <c:pt idx="3">
                    <c:v>16</c:v>
                  </c:pt>
                  <c:pt idx="4">
                    <c:v>10</c:v>
                  </c:pt>
                  <c:pt idx="5">
                    <c:v>8</c:v>
                  </c:pt>
                  <c:pt idx="6">
                    <c:v>31</c:v>
                  </c:pt>
                  <c:pt idx="7">
                    <c:v>8</c:v>
                  </c:pt>
                </c:numCache>
              </c:numRef>
            </c:minus>
            <c:spPr>
              <a:noFill/>
              <a:ln w="63500" cap="flat" cmpd="sng" algn="ctr">
                <a:solidFill>
                  <a:schemeClr val="bg1">
                    <a:lumMod val="85000"/>
                  </a:schemeClr>
                </a:solidFill>
                <a:round/>
              </a:ln>
              <a:effectLst/>
            </c:spPr>
          </c:errBars>
          <c:xVal>
            <c:numRef>
              <c:f>'13.6'!$C$28:$C$35</c:f>
              <c:numCache>
                <c:formatCode>0</c:formatCode>
                <c:ptCount val="8"/>
                <c:pt idx="0">
                  <c:v>27</c:v>
                </c:pt>
                <c:pt idx="1">
                  <c:v>39</c:v>
                </c:pt>
                <c:pt idx="2">
                  <c:v>32</c:v>
                </c:pt>
                <c:pt idx="3">
                  <c:v>44</c:v>
                </c:pt>
                <c:pt idx="4">
                  <c:v>41</c:v>
                </c:pt>
                <c:pt idx="5">
                  <c:v>27</c:v>
                </c:pt>
                <c:pt idx="6">
                  <c:v>57</c:v>
                </c:pt>
                <c:pt idx="7">
                  <c:v>35</c:v>
                </c:pt>
              </c:numCache>
            </c:numRef>
          </c:xVal>
          <c:yVal>
            <c:numRef>
              <c:f>'13.6'!$AR$45:$AR$52</c:f>
              <c:numCache>
                <c:formatCode>General</c:formatCode>
                <c:ptCount val="8"/>
                <c:pt idx="0">
                  <c:v>1</c:v>
                </c:pt>
                <c:pt idx="1">
                  <c:v>2</c:v>
                </c:pt>
                <c:pt idx="2">
                  <c:v>3</c:v>
                </c:pt>
                <c:pt idx="3">
                  <c:v>4</c:v>
                </c:pt>
                <c:pt idx="4">
                  <c:v>5</c:v>
                </c:pt>
                <c:pt idx="5">
                  <c:v>6</c:v>
                </c:pt>
                <c:pt idx="6">
                  <c:v>7</c:v>
                </c:pt>
                <c:pt idx="7">
                  <c:v>8</c:v>
                </c:pt>
              </c:numCache>
            </c:numRef>
          </c:yVal>
          <c:smooth val="0"/>
          <c:extLst>
            <c:ext xmlns:c16="http://schemas.microsoft.com/office/drawing/2014/chart" uri="{C3380CC4-5D6E-409C-BE32-E72D297353CC}">
              <c16:uniqueId val="{00000000-5679-4121-9494-8A45E13DB673}"/>
            </c:ext>
          </c:extLst>
        </c:ser>
        <c:ser>
          <c:idx val="1"/>
          <c:order val="1"/>
          <c:tx>
            <c:strRef>
              <c:f>'13.6'!$D$27</c:f>
              <c:strCache>
                <c:ptCount val="1"/>
                <c:pt idx="0">
                  <c:v>Estimer ne pas disposer d'équipements suffisants et adaptés</c:v>
                </c:pt>
              </c:strCache>
            </c:strRef>
          </c:tx>
          <c:spPr>
            <a:ln w="25400" cap="rnd">
              <a:noFill/>
              <a:round/>
            </a:ln>
            <a:effectLst/>
          </c:spPr>
          <c:marker>
            <c:symbol val="circle"/>
            <c:size val="7"/>
            <c:spPr>
              <a:solidFill>
                <a:srgbClr val="66CCFF">
                  <a:alpha val="95294"/>
                </a:srgbClr>
              </a:solidFill>
              <a:ln w="9525">
                <a:noFill/>
              </a:ln>
              <a:effectLst/>
            </c:spPr>
          </c:marker>
          <c:dPt>
            <c:idx val="7"/>
            <c:marker>
              <c:symbol val="circle"/>
              <c:size val="4"/>
              <c:spPr>
                <a:solidFill>
                  <a:srgbClr val="66CCFF">
                    <a:alpha val="95294"/>
                  </a:srgbClr>
                </a:solidFill>
                <a:ln w="9525">
                  <a:noFill/>
                </a:ln>
                <a:effectLst/>
              </c:spPr>
            </c:marker>
            <c:bubble3D val="0"/>
            <c:extLst>
              <c:ext xmlns:c16="http://schemas.microsoft.com/office/drawing/2014/chart" uri="{C3380CC4-5D6E-409C-BE32-E72D297353CC}">
                <c16:uniqueId val="{0000000C-5679-4121-9494-8A45E13DB673}"/>
              </c:ext>
            </c:extLst>
          </c:dPt>
          <c:xVal>
            <c:numRef>
              <c:f>'13.6'!$D$28:$D$35</c:f>
              <c:numCache>
                <c:formatCode>0</c:formatCode>
                <c:ptCount val="8"/>
                <c:pt idx="0">
                  <c:v>25</c:v>
                </c:pt>
                <c:pt idx="1">
                  <c:v>36</c:v>
                </c:pt>
                <c:pt idx="2">
                  <c:v>26</c:v>
                </c:pt>
                <c:pt idx="3">
                  <c:v>35</c:v>
                </c:pt>
                <c:pt idx="4">
                  <c:v>31</c:v>
                </c:pt>
                <c:pt idx="5">
                  <c:v>28</c:v>
                </c:pt>
                <c:pt idx="6">
                  <c:v>54</c:v>
                </c:pt>
                <c:pt idx="7">
                  <c:v>35</c:v>
                </c:pt>
              </c:numCache>
            </c:numRef>
          </c:xVal>
          <c:yVal>
            <c:numRef>
              <c:f>'13.6'!$AR$45:$AR$52</c:f>
              <c:numCache>
                <c:formatCode>General</c:formatCode>
                <c:ptCount val="8"/>
                <c:pt idx="0">
                  <c:v>1</c:v>
                </c:pt>
                <c:pt idx="1">
                  <c:v>2</c:v>
                </c:pt>
                <c:pt idx="2">
                  <c:v>3</c:v>
                </c:pt>
                <c:pt idx="3">
                  <c:v>4</c:v>
                </c:pt>
                <c:pt idx="4">
                  <c:v>5</c:v>
                </c:pt>
                <c:pt idx="5">
                  <c:v>6</c:v>
                </c:pt>
                <c:pt idx="6">
                  <c:v>7</c:v>
                </c:pt>
                <c:pt idx="7">
                  <c:v>8</c:v>
                </c:pt>
              </c:numCache>
            </c:numRef>
          </c:yVal>
          <c:smooth val="0"/>
          <c:extLst>
            <c:ext xmlns:c16="http://schemas.microsoft.com/office/drawing/2014/chart" uri="{C3380CC4-5D6E-409C-BE32-E72D297353CC}">
              <c16:uniqueId val="{00000001-5679-4121-9494-8A45E13DB673}"/>
            </c:ext>
          </c:extLst>
        </c:ser>
        <c:ser>
          <c:idx val="3"/>
          <c:order val="2"/>
          <c:tx>
            <c:strRef>
              <c:f>'13.6'!$E$27</c:f>
              <c:strCache>
                <c:ptCount val="1"/>
                <c:pt idx="0">
                  <c:v>Considérer que le nombre de collègues est insuffisant</c:v>
                </c:pt>
              </c:strCache>
            </c:strRef>
          </c:tx>
          <c:spPr>
            <a:ln w="25400" cap="rnd">
              <a:noFill/>
              <a:round/>
            </a:ln>
            <a:effectLst/>
          </c:spPr>
          <c:marker>
            <c:symbol val="triangle"/>
            <c:size val="8"/>
            <c:spPr>
              <a:solidFill>
                <a:srgbClr val="CC9900"/>
              </a:solidFill>
              <a:ln w="9525">
                <a:noFill/>
              </a:ln>
              <a:effectLst/>
            </c:spPr>
          </c:marker>
          <c:xVal>
            <c:numRef>
              <c:f>'13.6'!$E$28:$E$35</c:f>
              <c:numCache>
                <c:formatCode>0</c:formatCode>
                <c:ptCount val="8"/>
                <c:pt idx="0">
                  <c:v>15</c:v>
                </c:pt>
                <c:pt idx="1">
                  <c:v>26</c:v>
                </c:pt>
                <c:pt idx="2">
                  <c:v>15</c:v>
                </c:pt>
                <c:pt idx="3">
                  <c:v>28</c:v>
                </c:pt>
                <c:pt idx="4">
                  <c:v>33</c:v>
                </c:pt>
                <c:pt idx="5">
                  <c:v>19</c:v>
                </c:pt>
                <c:pt idx="6">
                  <c:v>26</c:v>
                </c:pt>
                <c:pt idx="7">
                  <c:v>27</c:v>
                </c:pt>
              </c:numCache>
            </c:numRef>
          </c:xVal>
          <c:yVal>
            <c:numRef>
              <c:f>'13.6'!$AR$45:$AR$52</c:f>
              <c:numCache>
                <c:formatCode>General</c:formatCode>
                <c:ptCount val="8"/>
                <c:pt idx="0">
                  <c:v>1</c:v>
                </c:pt>
                <c:pt idx="1">
                  <c:v>2</c:v>
                </c:pt>
                <c:pt idx="2">
                  <c:v>3</c:v>
                </c:pt>
                <c:pt idx="3">
                  <c:v>4</c:v>
                </c:pt>
                <c:pt idx="4">
                  <c:v>5</c:v>
                </c:pt>
                <c:pt idx="5">
                  <c:v>6</c:v>
                </c:pt>
                <c:pt idx="6">
                  <c:v>7</c:v>
                </c:pt>
                <c:pt idx="7">
                  <c:v>8</c:v>
                </c:pt>
              </c:numCache>
            </c:numRef>
          </c:yVal>
          <c:smooth val="0"/>
          <c:extLst>
            <c:ext xmlns:c16="http://schemas.microsoft.com/office/drawing/2014/chart" uri="{C3380CC4-5D6E-409C-BE32-E72D297353CC}">
              <c16:uniqueId val="{00000009-5679-4121-9494-8A45E13DB673}"/>
            </c:ext>
          </c:extLst>
        </c:ser>
        <c:ser>
          <c:idx val="2"/>
          <c:order val="3"/>
          <c:tx>
            <c:v>LABELS</c:v>
          </c:tx>
          <c:spPr>
            <a:ln w="25400" cap="rnd">
              <a:noFill/>
              <a:round/>
            </a:ln>
            <a:effectLst/>
          </c:spPr>
          <c:marker>
            <c:symbol val="circle"/>
            <c:size val="5"/>
            <c:spPr>
              <a:noFill/>
              <a:ln w="9525">
                <a:noFill/>
              </a:ln>
              <a:effectLst/>
            </c:spPr>
          </c:marker>
          <c:dLbls>
            <c:dLbl>
              <c:idx val="0"/>
              <c:tx>
                <c:rich>
                  <a:bodyPr/>
                  <a:lstStyle/>
                  <a:p>
                    <a:fld id="{BC4017B0-4775-47E4-A375-8F5ACB1B9EE7}" type="CELLRANGE">
                      <a:rPr lang="en-US"/>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5679-4121-9494-8A45E13DB673}"/>
                </c:ext>
              </c:extLst>
            </c:dLbl>
            <c:dLbl>
              <c:idx val="1"/>
              <c:tx>
                <c:rich>
                  <a:bodyPr/>
                  <a:lstStyle/>
                  <a:p>
                    <a:fld id="{61975CC2-F4F9-444D-99C4-98D5206C8622}"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5679-4121-9494-8A45E13DB673}"/>
                </c:ext>
              </c:extLst>
            </c:dLbl>
            <c:dLbl>
              <c:idx val="2"/>
              <c:tx>
                <c:rich>
                  <a:bodyPr/>
                  <a:lstStyle/>
                  <a:p>
                    <a:fld id="{8EEAF28D-3673-4900-AD81-CFB54651F91E}"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5679-4121-9494-8A45E13DB673}"/>
                </c:ext>
              </c:extLst>
            </c:dLbl>
            <c:dLbl>
              <c:idx val="3"/>
              <c:tx>
                <c:rich>
                  <a:bodyPr/>
                  <a:lstStyle/>
                  <a:p>
                    <a:fld id="{E1D33A5B-D2A8-4C8A-AC24-5B892EFBF7CD}"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5679-4121-9494-8A45E13DB673}"/>
                </c:ext>
              </c:extLst>
            </c:dLbl>
            <c:dLbl>
              <c:idx val="4"/>
              <c:tx>
                <c:rich>
                  <a:bodyPr/>
                  <a:lstStyle/>
                  <a:p>
                    <a:fld id="{F5247769-69DB-46AA-9671-0AA83703C117}"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5679-4121-9494-8A45E13DB673}"/>
                </c:ext>
              </c:extLst>
            </c:dLbl>
            <c:dLbl>
              <c:idx val="5"/>
              <c:tx>
                <c:rich>
                  <a:bodyPr/>
                  <a:lstStyle/>
                  <a:p>
                    <a:fld id="{BDB11486-C73E-4749-BDE3-40F0B7D5B07E}"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5679-4121-9494-8A45E13DB673}"/>
                </c:ext>
              </c:extLst>
            </c:dLbl>
            <c:dLbl>
              <c:idx val="6"/>
              <c:tx>
                <c:rich>
                  <a:bodyPr/>
                  <a:lstStyle/>
                  <a:p>
                    <a:fld id="{9E839474-2843-4693-8BC5-5E3BF86AA585}"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5679-4121-9494-8A45E13DB673}"/>
                </c:ext>
              </c:extLst>
            </c:dLbl>
            <c:dLbl>
              <c:idx val="7"/>
              <c:tx>
                <c:rich>
                  <a:bodyPr/>
                  <a:lstStyle/>
                  <a:p>
                    <a:fld id="{E6F6EE13-4CAF-4281-BF96-45AD9363E91E}"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5679-4121-9494-8A45E13DB67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arianne Light" panose="02000000000000000000" pitchFamily="2" charset="0"/>
                    <a:ea typeface="+mn-ea"/>
                    <a:cs typeface="+mn-cs"/>
                  </a:defRPr>
                </a:pPr>
                <a:endParaRPr lang="fr-FR"/>
              </a:p>
            </c:txPr>
            <c:dLblPos val="l"/>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'13.6'!$AT$45:$AT$52</c:f>
              <c:numCache>
                <c:formatCode>General</c:formatCode>
                <c:ptCount val="8"/>
                <c:pt idx="0">
                  <c:v>0</c:v>
                </c:pt>
                <c:pt idx="1">
                  <c:v>0</c:v>
                </c:pt>
                <c:pt idx="2">
                  <c:v>0</c:v>
                </c:pt>
                <c:pt idx="3">
                  <c:v>0</c:v>
                </c:pt>
                <c:pt idx="4">
                  <c:v>0</c:v>
                </c:pt>
                <c:pt idx="5">
                  <c:v>0</c:v>
                </c:pt>
                <c:pt idx="6">
                  <c:v>0</c:v>
                </c:pt>
                <c:pt idx="7">
                  <c:v>0</c:v>
                </c:pt>
              </c:numCache>
            </c:numRef>
          </c:xVal>
          <c:yVal>
            <c:numRef>
              <c:f>'13.6'!$AR$45:$AR$52</c:f>
              <c:numCache>
                <c:formatCode>General</c:formatCode>
                <c:ptCount val="8"/>
                <c:pt idx="0">
                  <c:v>1</c:v>
                </c:pt>
                <c:pt idx="1">
                  <c:v>2</c:v>
                </c:pt>
                <c:pt idx="2">
                  <c:v>3</c:v>
                </c:pt>
                <c:pt idx="3">
                  <c:v>4</c:v>
                </c:pt>
                <c:pt idx="4">
                  <c:v>5</c:v>
                </c:pt>
                <c:pt idx="5">
                  <c:v>6</c:v>
                </c:pt>
                <c:pt idx="6">
                  <c:v>7</c:v>
                </c:pt>
                <c:pt idx="7">
                  <c:v>8</c:v>
                </c:pt>
              </c:numCache>
            </c:numRef>
          </c:yVal>
          <c:smooth val="0"/>
          <c:extLst>
            <c:ext xmlns:c15="http://schemas.microsoft.com/office/drawing/2012/chart" uri="{02D57815-91ED-43cb-92C2-25804820EDAC}">
              <c15:datalabelsRange>
                <c15:f>'13.6'!$B$28:$B$35</c15:f>
                <c15:dlblRangeCache>
                  <c:ptCount val="8"/>
                  <c:pt idx="0">
                    <c:v>Lycées privés sous contrat</c:v>
                  </c:pt>
                  <c:pt idx="1">
                    <c:v>Lycées publics</c:v>
                  </c:pt>
                  <c:pt idx="2">
                    <c:v>Collèges privés sous contrat</c:v>
                  </c:pt>
                  <c:pt idx="3">
                    <c:v>Collèges publics en éducation prioritaire</c:v>
                  </c:pt>
                  <c:pt idx="4">
                    <c:v>Collèges publics hors éducation prioritaire</c:v>
                  </c:pt>
                  <c:pt idx="5">
                    <c:v>Écoles privées sous contrat</c:v>
                  </c:pt>
                  <c:pt idx="6">
                    <c:v>Écoles publiques en éducation prioritaire</c:v>
                  </c:pt>
                  <c:pt idx="7">
                    <c:v>Écoles publiques hors éducation prioritaire</c:v>
                  </c:pt>
                </c15:dlblRangeCache>
              </c15:datalabelsRange>
            </c:ext>
            <c:ext xmlns:c16="http://schemas.microsoft.com/office/drawing/2014/chart" uri="{C3380CC4-5D6E-409C-BE32-E72D297353CC}">
              <c16:uniqueId val="{00000008-5679-4121-9494-8A45E13DB673}"/>
            </c:ext>
          </c:extLst>
        </c:ser>
        <c:dLbls>
          <c:showLegendKey val="0"/>
          <c:showVal val="0"/>
          <c:showCatName val="0"/>
          <c:showSerName val="0"/>
          <c:showPercent val="0"/>
          <c:showBubbleSize val="0"/>
        </c:dLbls>
        <c:axId val="1095512271"/>
        <c:axId val="1061897375"/>
      </c:scatterChart>
      <c:valAx>
        <c:axId val="1095512271"/>
        <c:scaling>
          <c:orientation val="minMax"/>
          <c:max val="100"/>
          <c:min val="0"/>
        </c:scaling>
        <c:delete val="0"/>
        <c:axPos val="b"/>
        <c:majorGridlines>
          <c:spPr>
            <a:ln w="9525" cap="flat" cmpd="sng" algn="ctr">
              <a:solidFill>
                <a:schemeClr val="lt1">
                  <a:shade val="50000"/>
                  <a:alpha val="39000"/>
                </a:schemeClr>
              </a:solidFill>
              <a:round/>
            </a:ln>
            <a:effectLst/>
          </c:spPr>
        </c:majorGridlines>
        <c:numFmt formatCode="General" sourceLinked="0"/>
        <c:majorTickMark val="none"/>
        <c:minorTickMark val="none"/>
        <c:tickLblPos val="nextTo"/>
        <c:spPr>
          <a:noFill/>
          <a:ln w="9525" cap="flat" cmpd="sng" algn="ctr">
            <a:solidFill>
              <a:schemeClr val="lt1">
                <a:shade val="50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61897375"/>
        <c:crosses val="autoZero"/>
        <c:crossBetween val="midCat"/>
        <c:majorUnit val="10"/>
      </c:valAx>
      <c:valAx>
        <c:axId val="1061897375"/>
        <c:scaling>
          <c:orientation val="minMax"/>
        </c:scaling>
        <c:delete val="1"/>
        <c:axPos val="l"/>
        <c:numFmt formatCode="General" sourceLinked="1"/>
        <c:majorTickMark val="none"/>
        <c:minorTickMark val="none"/>
        <c:tickLblPos val="nextTo"/>
        <c:crossAx val="1095512271"/>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674969381642344"/>
          <c:y val="0.17848583949598612"/>
          <c:w val="0.75745159438817755"/>
          <c:h val="0.71255345841913875"/>
        </c:manualLayout>
      </c:layout>
      <c:scatterChart>
        <c:scatterStyle val="lineMarker"/>
        <c:varyColors val="0"/>
        <c:ser>
          <c:idx val="0"/>
          <c:order val="0"/>
          <c:tx>
            <c:strRef>
              <c:f>'13.7'!$C$27</c:f>
              <c:strCache>
                <c:ptCount val="1"/>
                <c:pt idx="0">
                  <c:v>Ne pas se sentir respecté(e) par les élèves</c:v>
                </c:pt>
              </c:strCache>
            </c:strRef>
          </c:tx>
          <c:spPr>
            <a:ln w="25400" cap="rnd">
              <a:noFill/>
              <a:round/>
            </a:ln>
            <a:effectLst/>
          </c:spPr>
          <c:marker>
            <c:symbol val="triangle"/>
            <c:size val="8"/>
            <c:spPr>
              <a:solidFill>
                <a:srgbClr val="FF6699"/>
              </a:solidFill>
              <a:ln w="9525">
                <a:noFill/>
              </a:ln>
              <a:effectLst/>
            </c:spPr>
          </c:marker>
          <c:errBars>
            <c:errDir val="x"/>
            <c:errBarType val="minus"/>
            <c:errValType val="cust"/>
            <c:noEndCap val="1"/>
            <c:plus>
              <c:numLit>
                <c:formatCode>General</c:formatCode>
                <c:ptCount val="1"/>
                <c:pt idx="0">
                  <c:v>1</c:v>
                </c:pt>
              </c:numLit>
            </c:plus>
            <c:minus>
              <c:numRef>
                <c:f>'13.7'!$AS$45:$AS$52</c:f>
                <c:numCache>
                  <c:formatCode>General</c:formatCode>
                  <c:ptCount val="8"/>
                  <c:pt idx="0">
                    <c:v>-19</c:v>
                  </c:pt>
                  <c:pt idx="1">
                    <c:v>-19</c:v>
                  </c:pt>
                  <c:pt idx="2">
                    <c:v>-17</c:v>
                  </c:pt>
                  <c:pt idx="3">
                    <c:v>-15</c:v>
                  </c:pt>
                  <c:pt idx="4">
                    <c:v>-15</c:v>
                  </c:pt>
                  <c:pt idx="5">
                    <c:v>-13</c:v>
                  </c:pt>
                  <c:pt idx="6">
                    <c:v>-32</c:v>
                  </c:pt>
                  <c:pt idx="7">
                    <c:v>-31</c:v>
                  </c:pt>
                </c:numCache>
              </c:numRef>
            </c:minus>
            <c:spPr>
              <a:noFill/>
              <a:ln w="63500" cap="flat" cmpd="sng" algn="ctr">
                <a:solidFill>
                  <a:schemeClr val="bg1">
                    <a:lumMod val="85000"/>
                  </a:schemeClr>
                </a:solidFill>
                <a:round/>
              </a:ln>
              <a:effectLst/>
            </c:spPr>
          </c:errBars>
          <c:xVal>
            <c:numRef>
              <c:f>'13.7'!$C$28:$C$35</c:f>
              <c:numCache>
                <c:formatCode>0</c:formatCode>
                <c:ptCount val="8"/>
                <c:pt idx="0">
                  <c:v>5</c:v>
                </c:pt>
                <c:pt idx="1">
                  <c:v>8</c:v>
                </c:pt>
                <c:pt idx="2">
                  <c:v>6</c:v>
                </c:pt>
                <c:pt idx="3">
                  <c:v>10</c:v>
                </c:pt>
                <c:pt idx="4">
                  <c:v>9</c:v>
                </c:pt>
                <c:pt idx="5">
                  <c:v>4</c:v>
                </c:pt>
                <c:pt idx="6">
                  <c:v>6</c:v>
                </c:pt>
                <c:pt idx="7">
                  <c:v>6</c:v>
                </c:pt>
              </c:numCache>
            </c:numRef>
          </c:xVal>
          <c:yVal>
            <c:numRef>
              <c:f>'13.7'!$AR$45:$AR$52</c:f>
              <c:numCache>
                <c:formatCode>General</c:formatCode>
                <c:ptCount val="8"/>
                <c:pt idx="0">
                  <c:v>1</c:v>
                </c:pt>
                <c:pt idx="1">
                  <c:v>2</c:v>
                </c:pt>
                <c:pt idx="2">
                  <c:v>3</c:v>
                </c:pt>
                <c:pt idx="3">
                  <c:v>4</c:v>
                </c:pt>
                <c:pt idx="4">
                  <c:v>5</c:v>
                </c:pt>
                <c:pt idx="5">
                  <c:v>6</c:v>
                </c:pt>
                <c:pt idx="6">
                  <c:v>7</c:v>
                </c:pt>
                <c:pt idx="7">
                  <c:v>8</c:v>
                </c:pt>
              </c:numCache>
            </c:numRef>
          </c:yVal>
          <c:smooth val="0"/>
          <c:extLst>
            <c:ext xmlns:c16="http://schemas.microsoft.com/office/drawing/2014/chart" uri="{C3380CC4-5D6E-409C-BE32-E72D297353CC}">
              <c16:uniqueId val="{00000000-9F4D-4F3B-89EA-B2FA7B11B1DC}"/>
            </c:ext>
          </c:extLst>
        </c:ser>
        <c:ser>
          <c:idx val="1"/>
          <c:order val="1"/>
          <c:tx>
            <c:strRef>
              <c:f>'13.7'!$D$27</c:f>
              <c:strCache>
                <c:ptCount val="1"/>
                <c:pt idx="0">
                  <c:v>Ne pas se sentir soutenu(e) par ses collègues en cas de problème</c:v>
                </c:pt>
              </c:strCache>
            </c:strRef>
          </c:tx>
          <c:spPr>
            <a:ln w="25400" cap="rnd">
              <a:noFill/>
              <a:round/>
            </a:ln>
            <a:effectLst/>
          </c:spPr>
          <c:marker>
            <c:symbol val="circle"/>
            <c:size val="7"/>
            <c:spPr>
              <a:solidFill>
                <a:srgbClr val="00CC66">
                  <a:alpha val="95294"/>
                </a:srgbClr>
              </a:solidFill>
              <a:ln w="9525">
                <a:noFill/>
              </a:ln>
              <a:effectLst/>
            </c:spPr>
          </c:marker>
          <c:xVal>
            <c:numRef>
              <c:f>'13.7'!$D$28:$D$35</c:f>
              <c:numCache>
                <c:formatCode>0</c:formatCode>
                <c:ptCount val="8"/>
                <c:pt idx="0">
                  <c:v>11</c:v>
                </c:pt>
                <c:pt idx="1">
                  <c:v>16</c:v>
                </c:pt>
                <c:pt idx="2">
                  <c:v>12</c:v>
                </c:pt>
                <c:pt idx="3">
                  <c:v>14</c:v>
                </c:pt>
                <c:pt idx="4">
                  <c:v>15</c:v>
                </c:pt>
                <c:pt idx="5">
                  <c:v>11</c:v>
                </c:pt>
                <c:pt idx="6">
                  <c:v>13</c:v>
                </c:pt>
                <c:pt idx="7">
                  <c:v>12</c:v>
                </c:pt>
              </c:numCache>
            </c:numRef>
          </c:xVal>
          <c:yVal>
            <c:numRef>
              <c:f>'13.7'!$AR$45:$AR$52</c:f>
              <c:numCache>
                <c:formatCode>General</c:formatCode>
                <c:ptCount val="8"/>
                <c:pt idx="0">
                  <c:v>1</c:v>
                </c:pt>
                <c:pt idx="1">
                  <c:v>2</c:v>
                </c:pt>
                <c:pt idx="2">
                  <c:v>3</c:v>
                </c:pt>
                <c:pt idx="3">
                  <c:v>4</c:v>
                </c:pt>
                <c:pt idx="4">
                  <c:v>5</c:v>
                </c:pt>
                <c:pt idx="5">
                  <c:v>6</c:v>
                </c:pt>
                <c:pt idx="6">
                  <c:v>7</c:v>
                </c:pt>
                <c:pt idx="7">
                  <c:v>8</c:v>
                </c:pt>
              </c:numCache>
            </c:numRef>
          </c:yVal>
          <c:smooth val="0"/>
          <c:extLst>
            <c:ext xmlns:c16="http://schemas.microsoft.com/office/drawing/2014/chart" uri="{C3380CC4-5D6E-409C-BE32-E72D297353CC}">
              <c16:uniqueId val="{00000001-9F4D-4F3B-89EA-B2FA7B11B1DC}"/>
            </c:ext>
          </c:extLst>
        </c:ser>
        <c:ser>
          <c:idx val="3"/>
          <c:order val="2"/>
          <c:tx>
            <c:strRef>
              <c:f>'13.7'!$E$27</c:f>
              <c:strCache>
                <c:ptCount val="1"/>
                <c:pt idx="0">
                  <c:v>Ne pas se sentir écouté(e) par la hiérarchie directe pour les décisions concernant le travail</c:v>
                </c:pt>
              </c:strCache>
            </c:strRef>
          </c:tx>
          <c:spPr>
            <a:ln w="25400" cap="rnd">
              <a:noFill/>
              <a:round/>
            </a:ln>
            <a:effectLst/>
          </c:spPr>
          <c:marker>
            <c:symbol val="square"/>
            <c:size val="7"/>
            <c:spPr>
              <a:solidFill>
                <a:srgbClr val="7030A0"/>
              </a:solidFill>
              <a:ln w="9525">
                <a:solidFill>
                  <a:srgbClr val="7030A0"/>
                </a:solidFill>
              </a:ln>
              <a:effectLst/>
            </c:spPr>
          </c:marker>
          <c:xVal>
            <c:numRef>
              <c:f>'13.7'!$E$28:$E$35</c:f>
              <c:numCache>
                <c:formatCode>0</c:formatCode>
                <c:ptCount val="8"/>
                <c:pt idx="0">
                  <c:v>24</c:v>
                </c:pt>
                <c:pt idx="1">
                  <c:v>27</c:v>
                </c:pt>
                <c:pt idx="2">
                  <c:v>23</c:v>
                </c:pt>
                <c:pt idx="3">
                  <c:v>25</c:v>
                </c:pt>
                <c:pt idx="4">
                  <c:v>24</c:v>
                </c:pt>
                <c:pt idx="5">
                  <c:v>17</c:v>
                </c:pt>
                <c:pt idx="6">
                  <c:v>38</c:v>
                </c:pt>
                <c:pt idx="7">
                  <c:v>37</c:v>
                </c:pt>
              </c:numCache>
            </c:numRef>
          </c:xVal>
          <c:yVal>
            <c:numRef>
              <c:f>'13.7'!$AR$45:$AR$52</c:f>
              <c:numCache>
                <c:formatCode>General</c:formatCode>
                <c:ptCount val="8"/>
                <c:pt idx="0">
                  <c:v>1</c:v>
                </c:pt>
                <c:pt idx="1">
                  <c:v>2</c:v>
                </c:pt>
                <c:pt idx="2">
                  <c:v>3</c:v>
                </c:pt>
                <c:pt idx="3">
                  <c:v>4</c:v>
                </c:pt>
                <c:pt idx="4">
                  <c:v>5</c:v>
                </c:pt>
                <c:pt idx="5">
                  <c:v>6</c:v>
                </c:pt>
                <c:pt idx="6">
                  <c:v>7</c:v>
                </c:pt>
                <c:pt idx="7">
                  <c:v>8</c:v>
                </c:pt>
              </c:numCache>
            </c:numRef>
          </c:yVal>
          <c:smooth val="0"/>
          <c:extLst>
            <c:ext xmlns:c16="http://schemas.microsoft.com/office/drawing/2014/chart" uri="{C3380CC4-5D6E-409C-BE32-E72D297353CC}">
              <c16:uniqueId val="{0000000B-9F4D-4F3B-89EA-B2FA7B11B1DC}"/>
            </c:ext>
          </c:extLst>
        </c:ser>
        <c:ser>
          <c:idx val="2"/>
          <c:order val="3"/>
          <c:tx>
            <c:v>LABELS</c:v>
          </c:tx>
          <c:spPr>
            <a:ln w="25400" cap="rnd">
              <a:noFill/>
              <a:round/>
            </a:ln>
            <a:effectLst/>
          </c:spPr>
          <c:marker>
            <c:symbol val="circle"/>
            <c:size val="5"/>
            <c:spPr>
              <a:noFill/>
              <a:ln w="9525">
                <a:noFill/>
              </a:ln>
              <a:effectLst/>
            </c:spPr>
          </c:marker>
          <c:dLbls>
            <c:dLbl>
              <c:idx val="0"/>
              <c:tx>
                <c:rich>
                  <a:bodyPr/>
                  <a:lstStyle/>
                  <a:p>
                    <a:fld id="{80CD0697-0854-479D-87D3-55036E754925}" type="CELLRANGE">
                      <a:rPr lang="en-US"/>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9F4D-4F3B-89EA-B2FA7B11B1DC}"/>
                </c:ext>
              </c:extLst>
            </c:dLbl>
            <c:dLbl>
              <c:idx val="1"/>
              <c:tx>
                <c:rich>
                  <a:bodyPr/>
                  <a:lstStyle/>
                  <a:p>
                    <a:fld id="{20EDE489-FF67-44A6-9449-26015E78CB78}"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9F4D-4F3B-89EA-B2FA7B11B1DC}"/>
                </c:ext>
              </c:extLst>
            </c:dLbl>
            <c:dLbl>
              <c:idx val="2"/>
              <c:tx>
                <c:rich>
                  <a:bodyPr/>
                  <a:lstStyle/>
                  <a:p>
                    <a:fld id="{0EA5BDA3-759E-4CB9-AEB2-C7BBB4775D9C}"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9F4D-4F3B-89EA-B2FA7B11B1DC}"/>
                </c:ext>
              </c:extLst>
            </c:dLbl>
            <c:dLbl>
              <c:idx val="3"/>
              <c:tx>
                <c:rich>
                  <a:bodyPr/>
                  <a:lstStyle/>
                  <a:p>
                    <a:fld id="{B4DAA0E7-A8DB-4242-A43B-6DC833B2AE02}"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9F4D-4F3B-89EA-B2FA7B11B1DC}"/>
                </c:ext>
              </c:extLst>
            </c:dLbl>
            <c:dLbl>
              <c:idx val="4"/>
              <c:tx>
                <c:rich>
                  <a:bodyPr/>
                  <a:lstStyle/>
                  <a:p>
                    <a:fld id="{4BA9C2F2-37FA-49AC-B860-AE7B6FAD7842}"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9F4D-4F3B-89EA-B2FA7B11B1DC}"/>
                </c:ext>
              </c:extLst>
            </c:dLbl>
            <c:dLbl>
              <c:idx val="5"/>
              <c:tx>
                <c:rich>
                  <a:bodyPr/>
                  <a:lstStyle/>
                  <a:p>
                    <a:fld id="{D648092D-D2F6-4C8F-A77B-949E6A0ED01A}"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9F4D-4F3B-89EA-B2FA7B11B1DC}"/>
                </c:ext>
              </c:extLst>
            </c:dLbl>
            <c:dLbl>
              <c:idx val="6"/>
              <c:tx>
                <c:rich>
                  <a:bodyPr/>
                  <a:lstStyle/>
                  <a:p>
                    <a:fld id="{1965600C-6797-4A35-9EBA-937022538111}"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9F4D-4F3B-89EA-B2FA7B11B1DC}"/>
                </c:ext>
              </c:extLst>
            </c:dLbl>
            <c:dLbl>
              <c:idx val="7"/>
              <c:tx>
                <c:rich>
                  <a:bodyPr/>
                  <a:lstStyle/>
                  <a:p>
                    <a:fld id="{808EAB36-105A-42FF-819A-4B5AAE538DB5}"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9F4D-4F3B-89EA-B2FA7B11B1D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arianne Light" panose="02000000000000000000" pitchFamily="2" charset="0"/>
                    <a:ea typeface="+mn-ea"/>
                    <a:cs typeface="+mn-cs"/>
                  </a:defRPr>
                </a:pPr>
                <a:endParaRPr lang="fr-FR"/>
              </a:p>
            </c:txPr>
            <c:dLblPos val="l"/>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'13.7'!$AT$45:$AT$52</c:f>
              <c:numCache>
                <c:formatCode>General</c:formatCode>
                <c:ptCount val="8"/>
                <c:pt idx="0">
                  <c:v>0</c:v>
                </c:pt>
                <c:pt idx="1">
                  <c:v>0</c:v>
                </c:pt>
                <c:pt idx="2">
                  <c:v>0</c:v>
                </c:pt>
                <c:pt idx="3">
                  <c:v>0</c:v>
                </c:pt>
                <c:pt idx="4">
                  <c:v>0</c:v>
                </c:pt>
                <c:pt idx="5">
                  <c:v>0</c:v>
                </c:pt>
                <c:pt idx="6">
                  <c:v>0</c:v>
                </c:pt>
                <c:pt idx="7">
                  <c:v>0</c:v>
                </c:pt>
              </c:numCache>
            </c:numRef>
          </c:xVal>
          <c:yVal>
            <c:numRef>
              <c:f>'13.7'!$AR$45:$AR$52</c:f>
              <c:numCache>
                <c:formatCode>General</c:formatCode>
                <c:ptCount val="8"/>
                <c:pt idx="0">
                  <c:v>1</c:v>
                </c:pt>
                <c:pt idx="1">
                  <c:v>2</c:v>
                </c:pt>
                <c:pt idx="2">
                  <c:v>3</c:v>
                </c:pt>
                <c:pt idx="3">
                  <c:v>4</c:v>
                </c:pt>
                <c:pt idx="4">
                  <c:v>5</c:v>
                </c:pt>
                <c:pt idx="5">
                  <c:v>6</c:v>
                </c:pt>
                <c:pt idx="6">
                  <c:v>7</c:v>
                </c:pt>
                <c:pt idx="7">
                  <c:v>8</c:v>
                </c:pt>
              </c:numCache>
            </c:numRef>
          </c:yVal>
          <c:smooth val="0"/>
          <c:extLst>
            <c:ext xmlns:c15="http://schemas.microsoft.com/office/drawing/2012/chart" uri="{02D57815-91ED-43cb-92C2-25804820EDAC}">
              <c15:datalabelsRange>
                <c15:f>'13.7'!$B$28:$B$35</c15:f>
                <c15:dlblRangeCache>
                  <c:ptCount val="8"/>
                  <c:pt idx="0">
                    <c:v>Lycées privés sous contrat</c:v>
                  </c:pt>
                  <c:pt idx="1">
                    <c:v>Lycées publics</c:v>
                  </c:pt>
                  <c:pt idx="2">
                    <c:v>Collèges privés sous contrat</c:v>
                  </c:pt>
                  <c:pt idx="3">
                    <c:v>Collèges publics en éducation prioritaire</c:v>
                  </c:pt>
                  <c:pt idx="4">
                    <c:v>Collèges publics hors éducation prioritaire</c:v>
                  </c:pt>
                  <c:pt idx="5">
                    <c:v>Écoles privées sous contrat</c:v>
                  </c:pt>
                  <c:pt idx="6">
                    <c:v>Écoles publiques en éducation prioritaire</c:v>
                  </c:pt>
                  <c:pt idx="7">
                    <c:v>Écoles publiques hors éducation prioritaire</c:v>
                  </c:pt>
                </c15:dlblRangeCache>
              </c15:datalabelsRange>
            </c:ext>
            <c:ext xmlns:c16="http://schemas.microsoft.com/office/drawing/2014/chart" uri="{C3380CC4-5D6E-409C-BE32-E72D297353CC}">
              <c16:uniqueId val="{00000008-9F4D-4F3B-89EA-B2FA7B11B1DC}"/>
            </c:ext>
          </c:extLst>
        </c:ser>
        <c:dLbls>
          <c:showLegendKey val="0"/>
          <c:showVal val="0"/>
          <c:showCatName val="0"/>
          <c:showSerName val="0"/>
          <c:showPercent val="0"/>
          <c:showBubbleSize val="0"/>
        </c:dLbls>
        <c:axId val="1095512271"/>
        <c:axId val="1061897375"/>
      </c:scatterChart>
      <c:valAx>
        <c:axId val="1095512271"/>
        <c:scaling>
          <c:orientation val="minMax"/>
          <c:max val="100"/>
          <c:min val="0"/>
        </c:scaling>
        <c:delete val="0"/>
        <c:axPos val="b"/>
        <c:majorGridlines>
          <c:spPr>
            <a:ln w="9525" cap="flat" cmpd="sng" algn="ctr">
              <a:solidFill>
                <a:schemeClr val="lt1">
                  <a:shade val="50000"/>
                  <a:alpha val="39000"/>
                </a:schemeClr>
              </a:solidFill>
              <a:round/>
            </a:ln>
            <a:effectLst/>
          </c:spPr>
        </c:majorGridlines>
        <c:numFmt formatCode="General" sourceLinked="0"/>
        <c:majorTickMark val="none"/>
        <c:minorTickMark val="none"/>
        <c:tickLblPos val="nextTo"/>
        <c:spPr>
          <a:noFill/>
          <a:ln w="9525" cap="flat" cmpd="sng" algn="ctr">
            <a:solidFill>
              <a:schemeClr val="lt1">
                <a:shade val="50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61897375"/>
        <c:crosses val="autoZero"/>
        <c:crossBetween val="midCat"/>
        <c:majorUnit val="10"/>
      </c:valAx>
      <c:valAx>
        <c:axId val="1061897375"/>
        <c:scaling>
          <c:orientation val="minMax"/>
        </c:scaling>
        <c:delete val="1"/>
        <c:axPos val="l"/>
        <c:numFmt formatCode="General" sourceLinked="1"/>
        <c:majorTickMark val="none"/>
        <c:minorTickMark val="none"/>
        <c:tickLblPos val="nextTo"/>
        <c:crossAx val="1095512271"/>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'13.10'!$B$26</c:f>
              <c:strCache>
                <c:ptCount val="1"/>
                <c:pt idx="0">
                  <c:v>Ensemble</c:v>
                </c:pt>
              </c:strCache>
            </c:strRef>
          </c:tx>
          <c:spPr>
            <a:pattFill prst="dkDnDiag">
              <a:fgClr>
                <a:srgbClr val="714A8E"/>
              </a:fgClr>
              <a:bgClr>
                <a:schemeClr val="bg1"/>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'13.10'!$A$28:$A$34</c:f>
              <c:strCache>
                <c:ptCount val="7"/>
                <c:pt idx="0">
                  <c:v>Penser souvent à trop de choses à la fois</c:v>
                </c:pt>
                <c:pt idx="1">
                  <c:v>Penser souvent au travail en dehors du travail</c:v>
                </c:pt>
                <c:pt idx="2">
                  <c:v>Manquer de temps pour bien faire son travail</c:v>
                </c:pt>
                <c:pt idx="3">
                  <c:v>Travailler souvent au-delà de l'horaire prévu</c:v>
                </c:pt>
                <c:pt idx="4">
                  <c:v>Réaliser souvent des tâches qui ne relèvent pas des missions</c:v>
                </c:pt>
                <c:pt idx="5">
                  <c:v>Vivre souvent des changements imprévisibles et mal préparés</c:v>
                </c:pt>
                <c:pt idx="6">
                  <c:v>Déclarer que ses horaires de travail ne s'accordent pas bien avec ses engagements sociaux et familiaux</c:v>
                </c:pt>
              </c:strCache>
            </c:strRef>
          </c:cat>
          <c:val>
            <c:numRef>
              <c:f>'13.10'!$B$28:$B$34</c:f>
              <c:numCache>
                <c:formatCode>0</c:formatCode>
                <c:ptCount val="7"/>
                <c:pt idx="0">
                  <c:v>77</c:v>
                </c:pt>
                <c:pt idx="1">
                  <c:v>83</c:v>
                </c:pt>
                <c:pt idx="2">
                  <c:v>47</c:v>
                </c:pt>
                <c:pt idx="3">
                  <c:v>49</c:v>
                </c:pt>
                <c:pt idx="4">
                  <c:v>39</c:v>
                </c:pt>
                <c:pt idx="5">
                  <c:v>29</c:v>
                </c:pt>
                <c:pt idx="6">
                  <c:v>27</c:v>
                </c:pt>
              </c:numCache>
            </c:numRef>
          </c:val>
          <c:extLst>
            <c:ext xmlns:c16="http://schemas.microsoft.com/office/drawing/2014/chart" uri="{C3380CC4-5D6E-409C-BE32-E72D297353CC}">
              <c16:uniqueId val="{00000000-B575-475F-97A1-0EEBE885A05A}"/>
            </c:ext>
          </c:extLst>
        </c:ser>
        <c:ser>
          <c:idx val="1"/>
          <c:order val="1"/>
          <c:tx>
            <c:strRef>
              <c:f>'13.10'!$C$26</c:f>
              <c:strCache>
                <c:ptCount val="1"/>
                <c:pt idx="0">
                  <c:v>Directeurs d'école</c:v>
                </c:pt>
              </c:strCache>
            </c:strRef>
          </c:tx>
          <c:spPr>
            <a:solidFill>
              <a:srgbClr val="714A8E"/>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'13.10'!$A$28:$A$34</c:f>
              <c:strCache>
                <c:ptCount val="7"/>
                <c:pt idx="0">
                  <c:v>Penser souvent à trop de choses à la fois</c:v>
                </c:pt>
                <c:pt idx="1">
                  <c:v>Penser souvent au travail en dehors du travail</c:v>
                </c:pt>
                <c:pt idx="2">
                  <c:v>Manquer de temps pour bien faire son travail</c:v>
                </c:pt>
                <c:pt idx="3">
                  <c:v>Travailler souvent au-delà de l'horaire prévu</c:v>
                </c:pt>
                <c:pt idx="4">
                  <c:v>Réaliser souvent des tâches qui ne relèvent pas des missions</c:v>
                </c:pt>
                <c:pt idx="5">
                  <c:v>Vivre souvent des changements imprévisibles et mal préparés</c:v>
                </c:pt>
                <c:pt idx="6">
                  <c:v>Déclarer que ses horaires de travail ne s'accordent pas bien avec ses engagements sociaux et familiaux</c:v>
                </c:pt>
              </c:strCache>
            </c:strRef>
          </c:cat>
          <c:val>
            <c:numRef>
              <c:f>'13.10'!$C$28:$C$34</c:f>
              <c:numCache>
                <c:formatCode>0</c:formatCode>
                <c:ptCount val="7"/>
                <c:pt idx="0">
                  <c:v>94</c:v>
                </c:pt>
                <c:pt idx="1">
                  <c:v>96</c:v>
                </c:pt>
                <c:pt idx="2">
                  <c:v>77</c:v>
                </c:pt>
                <c:pt idx="3">
                  <c:v>93</c:v>
                </c:pt>
                <c:pt idx="4">
                  <c:v>69</c:v>
                </c:pt>
                <c:pt idx="5">
                  <c:v>44</c:v>
                </c:pt>
                <c:pt idx="6">
                  <c:v>48</c:v>
                </c:pt>
              </c:numCache>
            </c:numRef>
          </c:val>
          <c:extLst>
            <c:ext xmlns:c16="http://schemas.microsoft.com/office/drawing/2014/chart" uri="{C3380CC4-5D6E-409C-BE32-E72D297353CC}">
              <c16:uniqueId val="{00000001-B575-475F-97A1-0EEBE885A05A}"/>
            </c:ext>
          </c:extLst>
        </c:ser>
        <c:dLbls>
          <c:showLegendKey val="0"/>
          <c:showVal val="0"/>
          <c:showCatName val="0"/>
          <c:showSerName val="0"/>
          <c:showPercent val="0"/>
          <c:showBubbleSize val="0"/>
        </c:dLbls>
        <c:gapWidth val="20"/>
        <c:axId val="39279968"/>
        <c:axId val="39280928"/>
      </c:barChart>
      <c:catAx>
        <c:axId val="3927996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9280928"/>
        <c:crosses val="autoZero"/>
        <c:auto val="1"/>
        <c:lblAlgn val="ctr"/>
        <c:lblOffset val="100"/>
        <c:noMultiLvlLbl val="0"/>
      </c:catAx>
      <c:valAx>
        <c:axId val="39280928"/>
        <c:scaling>
          <c:orientation val="minMax"/>
          <c:max val="10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39279968"/>
        <c:crosses val="autoZero"/>
        <c:crossBetween val="between"/>
        <c:majorUnit val="20"/>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5072458868111862"/>
          <c:y val="8.9464308764683101E-2"/>
          <c:w val="0.41012538747286748"/>
          <c:h val="0.86244825954132787"/>
        </c:manualLayout>
      </c:layout>
      <c:barChart>
        <c:barDir val="bar"/>
        <c:grouping val="clustered"/>
        <c:varyColors val="0"/>
        <c:ser>
          <c:idx val="0"/>
          <c:order val="0"/>
          <c:tx>
            <c:strRef>
              <c:f>'13.12'!$A$31</c:f>
              <c:strCache>
                <c:ptCount val="1"/>
                <c:pt idx="0">
                  <c:v>Personnels déclarant avoir connaissance du dispositif</c:v>
                </c:pt>
              </c:strCache>
            </c:strRef>
          </c:tx>
          <c:spPr>
            <a:solidFill>
              <a:srgbClr val="714A8E"/>
            </a:solidFill>
            <a:ln>
              <a:noFill/>
            </a:ln>
            <a:effectLst/>
          </c:spPr>
          <c:invertIfNegative val="0"/>
          <c:dPt>
            <c:idx val="16"/>
            <c:invertIfNegative val="0"/>
            <c:bubble3D val="0"/>
            <c:spPr>
              <a:solidFill>
                <a:srgbClr val="714A8E"/>
              </a:solidFill>
              <a:ln>
                <a:noFill/>
              </a:ln>
              <a:effectLst/>
            </c:spPr>
            <c:extLst>
              <c:ext xmlns:c16="http://schemas.microsoft.com/office/drawing/2014/chart" uri="{C3380CC4-5D6E-409C-BE32-E72D297353CC}">
                <c16:uniqueId val="{00000002-5EBC-4FA3-8232-FD6C461385EA}"/>
              </c:ext>
            </c:extLst>
          </c:dPt>
          <c:dLbls>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'13.12'!$B$30:$R$30</c:f>
              <c:strCache>
                <c:ptCount val="17"/>
                <c:pt idx="0">
                  <c:v>Les représentants du personnels</c:v>
                </c:pt>
                <c:pt idx="1">
                  <c:v>Le registre de santé et sécurité au travail</c:v>
                </c:pt>
                <c:pt idx="2">
                  <c:v>La ou le médecin du travail, le service de médecine de prévention</c:v>
                </c:pt>
                <c:pt idx="3">
                  <c:v>Les équipes mobiles de sécurité (EMS)</c:v>
                </c:pt>
                <c:pt idx="4">
                  <c:v>La ou le référent(e) handicap</c:v>
                </c:pt>
                <c:pt idx="5">
                  <c:v>L'assistant(e) social(e) des personnels</c:v>
                </c:pt>
                <c:pt idx="6">
                  <c:v>Le document d'évaluation des risques professionnel (DUERP)</c:v>
                </c:pt>
                <c:pt idx="7">
                  <c:v>La ou le conseiller(e) RH de proximité</c:v>
                </c:pt>
                <c:pt idx="8">
                  <c:v>La protection fonctionnelle</c:v>
                </c:pt>
                <c:pt idx="9">
                  <c:v>La formation spécialisée en santé, sécurité et conditions de travail (F3SCT)</c:v>
                </c:pt>
                <c:pt idx="10">
                  <c:v>La médiatrice ou le médiateur académique</c:v>
                </c:pt>
                <c:pt idx="11">
                  <c:v>L'inspectrice ou l'inspecteur santé et sécurité au travail (ISST)</c:v>
                </c:pt>
                <c:pt idx="12">
                  <c:v>Des dispositifs de traitement ou de protection spécifiques à votre établissement</c:v>
                </c:pt>
                <c:pt idx="13">
                  <c:v>Le dispositif de recueil et traitement des signalements des actes de violence, discrimination, harcèlement et agissements sexistes (VDHA)</c:v>
                </c:pt>
                <c:pt idx="14">
                  <c:v>La ou le conseiller(e) ou l'assistant(e) de prévention</c:v>
                </c:pt>
                <c:pt idx="15">
                  <c:v>Le contrat local de sécurité et de délinquance</c:v>
                </c:pt>
                <c:pt idx="16">
                  <c:v>Aucun de ces dispositifs ni personnels</c:v>
                </c:pt>
              </c:strCache>
            </c:strRef>
          </c:cat>
          <c:val>
            <c:numRef>
              <c:f>'13.12'!$B$31:$R$31</c:f>
              <c:numCache>
                <c:formatCode>0</c:formatCode>
                <c:ptCount val="17"/>
                <c:pt idx="0">
                  <c:v>49</c:v>
                </c:pt>
                <c:pt idx="1">
                  <c:v>49</c:v>
                </c:pt>
                <c:pt idx="2">
                  <c:v>45</c:v>
                </c:pt>
                <c:pt idx="3">
                  <c:v>37</c:v>
                </c:pt>
                <c:pt idx="4">
                  <c:v>33</c:v>
                </c:pt>
                <c:pt idx="5">
                  <c:v>30</c:v>
                </c:pt>
                <c:pt idx="6">
                  <c:v>25</c:v>
                </c:pt>
                <c:pt idx="7">
                  <c:v>24</c:v>
                </c:pt>
                <c:pt idx="8">
                  <c:v>23</c:v>
                </c:pt>
                <c:pt idx="9">
                  <c:v>22</c:v>
                </c:pt>
                <c:pt idx="10">
                  <c:v>19</c:v>
                </c:pt>
                <c:pt idx="11">
                  <c:v>18</c:v>
                </c:pt>
                <c:pt idx="12">
                  <c:v>14</c:v>
                </c:pt>
                <c:pt idx="13">
                  <c:v>13</c:v>
                </c:pt>
                <c:pt idx="14">
                  <c:v>11</c:v>
                </c:pt>
                <c:pt idx="15">
                  <c:v>3</c:v>
                </c:pt>
                <c:pt idx="16">
                  <c:v>10</c:v>
                </c:pt>
              </c:numCache>
            </c:numRef>
          </c:val>
          <c:extLst>
            <c:ext xmlns:c16="http://schemas.microsoft.com/office/drawing/2014/chart" uri="{C3380CC4-5D6E-409C-BE32-E72D297353CC}">
              <c16:uniqueId val="{00000000-CB00-4186-9AC3-902E8D1D097C}"/>
            </c:ext>
          </c:extLst>
        </c:ser>
        <c:dLbls>
          <c:showLegendKey val="0"/>
          <c:showVal val="0"/>
          <c:showCatName val="0"/>
          <c:showSerName val="0"/>
          <c:showPercent val="0"/>
          <c:showBubbleSize val="0"/>
        </c:dLbls>
        <c:gapWidth val="20"/>
        <c:axId val="439466416"/>
        <c:axId val="439468384"/>
      </c:barChart>
      <c:catAx>
        <c:axId val="43946641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50" b="0" i="0" u="none" strike="noStrike" kern="1200" baseline="0">
                <a:solidFill>
                  <a:sysClr val="windowText" lastClr="000000"/>
                </a:solidFill>
                <a:latin typeface="+mn-lt"/>
                <a:ea typeface="+mn-ea"/>
                <a:cs typeface="+mn-cs"/>
              </a:defRPr>
            </a:pPr>
            <a:endParaRPr lang="fr-FR"/>
          </a:p>
        </c:txPr>
        <c:crossAx val="439468384"/>
        <c:crosses val="autoZero"/>
        <c:auto val="1"/>
        <c:lblAlgn val="ctr"/>
        <c:lblOffset val="100"/>
        <c:noMultiLvlLbl val="0"/>
      </c:catAx>
      <c:valAx>
        <c:axId val="439468384"/>
        <c:scaling>
          <c:orientation val="minMax"/>
          <c:max val="5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crossAx val="439466416"/>
        <c:crosses val="autoZero"/>
        <c:crossBetween val="between"/>
        <c:majorUnit val="25"/>
      </c:valAx>
      <c:spPr>
        <a:noFill/>
        <a:ln>
          <a:noFill/>
        </a:ln>
        <a:effectLst/>
      </c:spPr>
    </c:plotArea>
    <c:plotVisOnly val="1"/>
    <c:dispBlanksAs val="gap"/>
    <c:showDLblsOverMax val="0"/>
  </c:chart>
  <c:spPr>
    <a:solidFill>
      <a:schemeClr val="accent2"/>
    </a:solidFill>
    <a:ln w="9525" cap="flat" cmpd="sng" algn="ctr">
      <a:noFill/>
      <a:round/>
    </a:ln>
    <a:effectLst/>
  </c:spPr>
  <c:txPr>
    <a:bodyPr/>
    <a:lstStyle/>
    <a:p>
      <a:pPr>
        <a:defRPr sz="750">
          <a:solidFill>
            <a:sysClr val="windowText" lastClr="000000"/>
          </a:solidFill>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0</xdr:col>
      <xdr:colOff>81644</xdr:colOff>
      <xdr:row>1</xdr:row>
      <xdr:rowOff>108857</xdr:rowOff>
    </xdr:from>
    <xdr:to>
      <xdr:col>3</xdr:col>
      <xdr:colOff>398318</xdr:colOff>
      <xdr:row>20</xdr:row>
      <xdr:rowOff>155863</xdr:rowOff>
    </xdr:to>
    <xdr:graphicFrame macro="">
      <xdr:nvGraphicFramePr>
        <xdr:cNvPr id="2" name="Graphique 1">
          <a:extLst>
            <a:ext uri="{FF2B5EF4-FFF2-40B4-BE49-F238E27FC236}">
              <a16:creationId xmlns:a16="http://schemas.microsoft.com/office/drawing/2014/main" id="{AB2D822C-AE33-4F90-A354-4331AE7E7F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1624504</xdr:colOff>
      <xdr:row>2</xdr:row>
      <xdr:rowOff>15347</xdr:rowOff>
    </xdr:from>
    <xdr:to>
      <xdr:col>2</xdr:col>
      <xdr:colOff>605118</xdr:colOff>
      <xdr:row>5</xdr:row>
      <xdr:rowOff>44824</xdr:rowOff>
    </xdr:to>
    <xdr:sp macro="" textlink="">
      <xdr:nvSpPr>
        <xdr:cNvPr id="3" name="ZoneTexte 2">
          <a:extLst>
            <a:ext uri="{FF2B5EF4-FFF2-40B4-BE49-F238E27FC236}">
              <a16:creationId xmlns:a16="http://schemas.microsoft.com/office/drawing/2014/main" id="{BFB88F25-2B6D-4979-81D8-EC211DF179AF}"/>
            </a:ext>
          </a:extLst>
        </xdr:cNvPr>
        <xdr:cNvSpPr txBox="1"/>
      </xdr:nvSpPr>
      <xdr:spPr>
        <a:xfrm>
          <a:off x="4515622" y="441171"/>
          <a:ext cx="1826908" cy="6345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000" b="1">
              <a:solidFill>
                <a:srgbClr val="00B0F0"/>
              </a:solidFill>
              <a:latin typeface="+mn-lt"/>
            </a:rPr>
            <a:t>Devoir changer de poste, d'affectation ou d'emploi dans les trois ans</a:t>
          </a:r>
        </a:p>
      </xdr:txBody>
    </xdr:sp>
    <xdr:clientData/>
  </xdr:twoCellAnchor>
  <xdr:twoCellAnchor>
    <xdr:from>
      <xdr:col>0</xdr:col>
      <xdr:colOff>227770</xdr:colOff>
      <xdr:row>8</xdr:row>
      <xdr:rowOff>120787</xdr:rowOff>
    </xdr:from>
    <xdr:to>
      <xdr:col>0</xdr:col>
      <xdr:colOff>2542761</xdr:colOff>
      <xdr:row>8</xdr:row>
      <xdr:rowOff>124239</xdr:rowOff>
    </xdr:to>
    <xdr:cxnSp macro="">
      <xdr:nvCxnSpPr>
        <xdr:cNvPr id="4" name="Connecteur droit 3">
          <a:extLst>
            <a:ext uri="{FF2B5EF4-FFF2-40B4-BE49-F238E27FC236}">
              <a16:creationId xmlns:a16="http://schemas.microsoft.com/office/drawing/2014/main" id="{6E980326-8487-4705-A9B9-4A899E9E82D6}"/>
            </a:ext>
          </a:extLst>
        </xdr:cNvPr>
        <xdr:cNvCxnSpPr/>
      </xdr:nvCxnSpPr>
      <xdr:spPr>
        <a:xfrm>
          <a:off x="227770" y="1909830"/>
          <a:ext cx="2314991" cy="3452"/>
        </a:xfrm>
        <a:prstGeom prst="line">
          <a:avLst/>
        </a:prstGeom>
        <a:ln>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214226</xdr:colOff>
      <xdr:row>9</xdr:row>
      <xdr:rowOff>41413</xdr:rowOff>
    </xdr:from>
    <xdr:to>
      <xdr:col>0</xdr:col>
      <xdr:colOff>1008532</xdr:colOff>
      <xdr:row>15</xdr:row>
      <xdr:rowOff>169187</xdr:rowOff>
    </xdr:to>
    <xdr:sp macro="" textlink="">
      <xdr:nvSpPr>
        <xdr:cNvPr id="5" name="ZoneTexte 4">
          <a:extLst>
            <a:ext uri="{FF2B5EF4-FFF2-40B4-BE49-F238E27FC236}">
              <a16:creationId xmlns:a16="http://schemas.microsoft.com/office/drawing/2014/main" id="{783751ED-AFA2-4775-81FB-B7D60544C942}"/>
            </a:ext>
          </a:extLst>
        </xdr:cNvPr>
        <xdr:cNvSpPr txBox="1"/>
      </xdr:nvSpPr>
      <xdr:spPr>
        <a:xfrm rot="16200000">
          <a:off x="-57626" y="2151030"/>
          <a:ext cx="1338009" cy="7943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000" b="1">
              <a:solidFill>
                <a:sysClr val="windowText" lastClr="000000"/>
              </a:solidFill>
              <a:latin typeface="+mn-lt"/>
            </a:rPr>
            <a:t>Ancienneté en tant que fonctionnaire</a:t>
          </a:r>
        </a:p>
      </xdr:txBody>
    </xdr:sp>
    <xdr:clientData/>
  </xdr:twoCellAnchor>
  <xdr:twoCellAnchor>
    <xdr:from>
      <xdr:col>0</xdr:col>
      <xdr:colOff>228410</xdr:colOff>
      <xdr:row>4</xdr:row>
      <xdr:rowOff>124238</xdr:rowOff>
    </xdr:from>
    <xdr:to>
      <xdr:col>0</xdr:col>
      <xdr:colOff>507209</xdr:colOff>
      <xdr:row>7</xdr:row>
      <xdr:rowOff>107673</xdr:rowOff>
    </xdr:to>
    <xdr:sp macro="" textlink="">
      <xdr:nvSpPr>
        <xdr:cNvPr id="6" name="ZoneTexte 5">
          <a:extLst>
            <a:ext uri="{FF2B5EF4-FFF2-40B4-BE49-F238E27FC236}">
              <a16:creationId xmlns:a16="http://schemas.microsoft.com/office/drawing/2014/main" id="{E97EECB6-EB53-4B49-939D-4686CF26F9DB}"/>
            </a:ext>
          </a:extLst>
        </xdr:cNvPr>
        <xdr:cNvSpPr txBox="1"/>
      </xdr:nvSpPr>
      <xdr:spPr>
        <a:xfrm rot="16200000">
          <a:off x="77918" y="1268643"/>
          <a:ext cx="579783" cy="2787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000" b="1">
              <a:solidFill>
                <a:sysClr val="windowText" lastClr="000000"/>
              </a:solidFill>
              <a:latin typeface="+mn-lt"/>
            </a:rPr>
            <a:t>Statut</a:t>
          </a:r>
          <a:endParaRPr lang="fr-FR" sz="800" b="1">
            <a:solidFill>
              <a:sysClr val="windowText" lastClr="000000"/>
            </a:solidFill>
            <a:latin typeface="+mn-lt"/>
          </a:endParaRPr>
        </a:p>
      </xdr:txBody>
    </xdr:sp>
    <xdr:clientData/>
  </xdr:twoCellAnchor>
  <xdr:twoCellAnchor>
    <xdr:from>
      <xdr:col>0</xdr:col>
      <xdr:colOff>2536030</xdr:colOff>
      <xdr:row>2</xdr:row>
      <xdr:rowOff>107156</xdr:rowOff>
    </xdr:from>
    <xdr:to>
      <xdr:col>0</xdr:col>
      <xdr:colOff>2595561</xdr:colOff>
      <xdr:row>2</xdr:row>
      <xdr:rowOff>178594</xdr:rowOff>
    </xdr:to>
    <xdr:sp macro="" textlink="">
      <xdr:nvSpPr>
        <xdr:cNvPr id="7" name="Triangle isocèle 6">
          <a:extLst>
            <a:ext uri="{FF2B5EF4-FFF2-40B4-BE49-F238E27FC236}">
              <a16:creationId xmlns:a16="http://schemas.microsoft.com/office/drawing/2014/main" id="{238FF525-18B0-21D9-C491-A33DD62B28A6}"/>
            </a:ext>
          </a:extLst>
        </xdr:cNvPr>
        <xdr:cNvSpPr/>
      </xdr:nvSpPr>
      <xdr:spPr>
        <a:xfrm>
          <a:off x="2536030" y="535781"/>
          <a:ext cx="59531" cy="71438"/>
        </a:xfrm>
        <a:prstGeom prst="triangle">
          <a:avLst/>
        </a:prstGeom>
        <a:solidFill>
          <a:srgbClr val="00AC8C"/>
        </a:solidFill>
        <a:ln>
          <a:solidFill>
            <a:srgbClr val="00AC8C"/>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rgbClr val="00AC8C"/>
            </a:solidFill>
          </a:endParaRPr>
        </a:p>
      </xdr:txBody>
    </xdr:sp>
    <xdr:clientData/>
  </xdr:twoCellAnchor>
  <xdr:twoCellAnchor>
    <xdr:from>
      <xdr:col>1</xdr:col>
      <xdr:colOff>1607342</xdr:colOff>
      <xdr:row>2</xdr:row>
      <xdr:rowOff>107156</xdr:rowOff>
    </xdr:from>
    <xdr:to>
      <xdr:col>1</xdr:col>
      <xdr:colOff>1678779</xdr:colOff>
      <xdr:row>2</xdr:row>
      <xdr:rowOff>166687</xdr:rowOff>
    </xdr:to>
    <xdr:sp macro="" textlink="">
      <xdr:nvSpPr>
        <xdr:cNvPr id="8" name="Ellipse 7">
          <a:extLst>
            <a:ext uri="{FF2B5EF4-FFF2-40B4-BE49-F238E27FC236}">
              <a16:creationId xmlns:a16="http://schemas.microsoft.com/office/drawing/2014/main" id="{4DA32C5D-396C-022D-A55E-2BF3CA94E49F}"/>
            </a:ext>
          </a:extLst>
        </xdr:cNvPr>
        <xdr:cNvSpPr/>
      </xdr:nvSpPr>
      <xdr:spPr>
        <a:xfrm>
          <a:off x="4500561" y="535781"/>
          <a:ext cx="71437" cy="59531"/>
        </a:xfrm>
        <a:prstGeom prst="ellipse">
          <a:avLst/>
        </a:prstGeom>
        <a:solidFill>
          <a:srgbClr val="00B0F0"/>
        </a:solidFill>
        <a:ln>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wrap="square"/>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endParaRPr lang="fr-FR"/>
        </a:p>
      </xdr:txBody>
    </xdr:sp>
    <xdr:clientData/>
  </xdr:twoCellAnchor>
</xdr:wsDr>
</file>

<file path=xl/drawings/drawing2.xml><?xml version="1.0" encoding="utf-8"?>
<c:userShapes xmlns:c="http://schemas.openxmlformats.org/drawingml/2006/chart">
  <cdr:relSizeAnchor xmlns:cdr="http://schemas.openxmlformats.org/drawingml/2006/chartDrawing">
    <cdr:from>
      <cdr:x>0.33508</cdr:x>
      <cdr:y>0.02644</cdr:y>
    </cdr:from>
    <cdr:to>
      <cdr:x>0.58885</cdr:x>
      <cdr:y>0.15384</cdr:y>
    </cdr:to>
    <cdr:sp macro="" textlink="">
      <cdr:nvSpPr>
        <cdr:cNvPr id="2" name="ZoneTexte 1">
          <a:extLst xmlns:a="http://schemas.openxmlformats.org/drawingml/2006/main">
            <a:ext uri="{FF2B5EF4-FFF2-40B4-BE49-F238E27FC236}">
              <a16:creationId xmlns:a16="http://schemas.microsoft.com/office/drawing/2014/main" id="{D4C3C5EA-73AF-D23E-2B09-992420F18ECA}"/>
            </a:ext>
          </a:extLst>
        </cdr:cNvPr>
        <cdr:cNvSpPr txBox="1"/>
      </cdr:nvSpPr>
      <cdr:spPr>
        <a:xfrm xmlns:a="http://schemas.openxmlformats.org/drawingml/2006/main">
          <a:off x="2370274" y="102554"/>
          <a:ext cx="1795112" cy="49426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fr-FR" sz="1000" b="1">
              <a:solidFill>
                <a:srgbClr val="00AC8C"/>
              </a:solidFill>
              <a:latin typeface="+mn-lt"/>
            </a:rPr>
            <a:t>Se sentir incapable de continuer</a:t>
          </a:r>
          <a:r>
            <a:rPr lang="fr-FR" sz="1000" b="1" baseline="0">
              <a:solidFill>
                <a:srgbClr val="00AC8C"/>
              </a:solidFill>
              <a:latin typeface="+mn-lt"/>
            </a:rPr>
            <a:t> à exercer son métier jusqu'à la reraite</a:t>
          </a:r>
          <a:endParaRPr lang="fr-FR" sz="1000" b="1">
            <a:solidFill>
              <a:srgbClr val="00AC8C"/>
            </a:solidFill>
            <a:latin typeface="+mn-lt"/>
          </a:endParaRPr>
        </a:p>
      </cdr:txBody>
    </cdr:sp>
  </cdr:relSizeAnchor>
</c:userShapes>
</file>

<file path=xl/drawings/drawing3.xml><?xml version="1.0" encoding="utf-8"?>
<xdr:wsDr xmlns:xdr="http://schemas.openxmlformats.org/drawingml/2006/spreadsheetDrawing" xmlns:a="http://schemas.openxmlformats.org/drawingml/2006/main">
  <xdr:twoCellAnchor>
    <xdr:from>
      <xdr:col>0</xdr:col>
      <xdr:colOff>81644</xdr:colOff>
      <xdr:row>1</xdr:row>
      <xdr:rowOff>108857</xdr:rowOff>
    </xdr:from>
    <xdr:to>
      <xdr:col>3</xdr:col>
      <xdr:colOff>398318</xdr:colOff>
      <xdr:row>20</xdr:row>
      <xdr:rowOff>155863</xdr:rowOff>
    </xdr:to>
    <xdr:graphicFrame macro="">
      <xdr:nvGraphicFramePr>
        <xdr:cNvPr id="2" name="Graphique 1">
          <a:extLst>
            <a:ext uri="{FF2B5EF4-FFF2-40B4-BE49-F238E27FC236}">
              <a16:creationId xmlns:a16="http://schemas.microsoft.com/office/drawing/2014/main" id="{4A909A95-7E20-4A89-8AA5-7411F25EDF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1501589</xdr:colOff>
      <xdr:row>2</xdr:row>
      <xdr:rowOff>60170</xdr:rowOff>
    </xdr:from>
    <xdr:to>
      <xdr:col>2</xdr:col>
      <xdr:colOff>56029</xdr:colOff>
      <xdr:row>5</xdr:row>
      <xdr:rowOff>100853</xdr:rowOff>
    </xdr:to>
    <xdr:sp macro="" textlink="">
      <xdr:nvSpPr>
        <xdr:cNvPr id="3" name="ZoneTexte 2">
          <a:extLst>
            <a:ext uri="{FF2B5EF4-FFF2-40B4-BE49-F238E27FC236}">
              <a16:creationId xmlns:a16="http://schemas.microsoft.com/office/drawing/2014/main" id="{37E60E43-C92C-4822-BF25-885025DF7E8B}"/>
            </a:ext>
          </a:extLst>
        </xdr:cNvPr>
        <xdr:cNvSpPr txBox="1"/>
      </xdr:nvSpPr>
      <xdr:spPr>
        <a:xfrm>
          <a:off x="4392707" y="485994"/>
          <a:ext cx="1400734" cy="645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000" b="1">
              <a:solidFill>
                <a:schemeClr val="tx2">
                  <a:lumMod val="60000"/>
                  <a:lumOff val="40000"/>
                </a:schemeClr>
              </a:solidFill>
              <a:latin typeface="+mn-lt"/>
            </a:rPr>
            <a:t>Considérer sa rémunération comme insuffisante</a:t>
          </a:r>
        </a:p>
      </xdr:txBody>
    </xdr:sp>
    <xdr:clientData/>
  </xdr:twoCellAnchor>
  <xdr:twoCellAnchor>
    <xdr:from>
      <xdr:col>0</xdr:col>
      <xdr:colOff>227770</xdr:colOff>
      <xdr:row>8</xdr:row>
      <xdr:rowOff>120787</xdr:rowOff>
    </xdr:from>
    <xdr:to>
      <xdr:col>0</xdr:col>
      <xdr:colOff>2542761</xdr:colOff>
      <xdr:row>8</xdr:row>
      <xdr:rowOff>124239</xdr:rowOff>
    </xdr:to>
    <xdr:cxnSp macro="">
      <xdr:nvCxnSpPr>
        <xdr:cNvPr id="4" name="Connecteur droit 3">
          <a:extLst>
            <a:ext uri="{FF2B5EF4-FFF2-40B4-BE49-F238E27FC236}">
              <a16:creationId xmlns:a16="http://schemas.microsoft.com/office/drawing/2014/main" id="{640CFF7A-39E2-413D-BAD5-0CE800754EC2}"/>
            </a:ext>
          </a:extLst>
        </xdr:cNvPr>
        <xdr:cNvCxnSpPr/>
      </xdr:nvCxnSpPr>
      <xdr:spPr>
        <a:xfrm>
          <a:off x="227770" y="1749562"/>
          <a:ext cx="2314991" cy="3452"/>
        </a:xfrm>
        <a:prstGeom prst="line">
          <a:avLst/>
        </a:prstGeom>
        <a:ln>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214226</xdr:colOff>
      <xdr:row>9</xdr:row>
      <xdr:rowOff>41413</xdr:rowOff>
    </xdr:from>
    <xdr:to>
      <xdr:col>0</xdr:col>
      <xdr:colOff>1008532</xdr:colOff>
      <xdr:row>15</xdr:row>
      <xdr:rowOff>169187</xdr:rowOff>
    </xdr:to>
    <xdr:sp macro="" textlink="">
      <xdr:nvSpPr>
        <xdr:cNvPr id="5" name="ZoneTexte 4">
          <a:extLst>
            <a:ext uri="{FF2B5EF4-FFF2-40B4-BE49-F238E27FC236}">
              <a16:creationId xmlns:a16="http://schemas.microsoft.com/office/drawing/2014/main" id="{6FECD5A6-5051-4778-BEE6-3D72A8F3A737}"/>
            </a:ext>
          </a:extLst>
        </xdr:cNvPr>
        <xdr:cNvSpPr txBox="1"/>
      </xdr:nvSpPr>
      <xdr:spPr>
        <a:xfrm rot="16200000">
          <a:off x="-52583" y="2137022"/>
          <a:ext cx="1327924" cy="7943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000" b="1">
              <a:solidFill>
                <a:sysClr val="windowText" lastClr="000000"/>
              </a:solidFill>
              <a:latin typeface="+mn-lt"/>
            </a:rPr>
            <a:t>Ancienneté en tant que fonctionnaire</a:t>
          </a:r>
        </a:p>
      </xdr:txBody>
    </xdr:sp>
    <xdr:clientData/>
  </xdr:twoCellAnchor>
  <xdr:twoCellAnchor>
    <xdr:from>
      <xdr:col>0</xdr:col>
      <xdr:colOff>228410</xdr:colOff>
      <xdr:row>4</xdr:row>
      <xdr:rowOff>124238</xdr:rowOff>
    </xdr:from>
    <xdr:to>
      <xdr:col>0</xdr:col>
      <xdr:colOff>507209</xdr:colOff>
      <xdr:row>7</xdr:row>
      <xdr:rowOff>107673</xdr:rowOff>
    </xdr:to>
    <xdr:sp macro="" textlink="">
      <xdr:nvSpPr>
        <xdr:cNvPr id="6" name="ZoneTexte 5">
          <a:extLst>
            <a:ext uri="{FF2B5EF4-FFF2-40B4-BE49-F238E27FC236}">
              <a16:creationId xmlns:a16="http://schemas.microsoft.com/office/drawing/2014/main" id="{6EE988AA-7793-4FF0-A389-AF32A310BD2A}"/>
            </a:ext>
          </a:extLst>
        </xdr:cNvPr>
        <xdr:cNvSpPr txBox="1"/>
      </xdr:nvSpPr>
      <xdr:spPr>
        <a:xfrm rot="16200000">
          <a:off x="76055" y="1105268"/>
          <a:ext cx="583510" cy="2787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000" b="1">
              <a:solidFill>
                <a:sysClr val="windowText" lastClr="000000"/>
              </a:solidFill>
              <a:latin typeface="+mn-lt"/>
            </a:rPr>
            <a:t>Statut</a:t>
          </a:r>
          <a:endParaRPr lang="fr-FR" sz="800" b="1">
            <a:solidFill>
              <a:sysClr val="windowText" lastClr="000000"/>
            </a:solidFill>
            <a:latin typeface="+mn-lt"/>
          </a:endParaRPr>
        </a:p>
      </xdr:txBody>
    </xdr:sp>
    <xdr:clientData/>
  </xdr:twoCellAnchor>
  <xdr:twoCellAnchor>
    <xdr:from>
      <xdr:col>1</xdr:col>
      <xdr:colOff>1654969</xdr:colOff>
      <xdr:row>2</xdr:row>
      <xdr:rowOff>142876</xdr:rowOff>
    </xdr:from>
    <xdr:to>
      <xdr:col>1</xdr:col>
      <xdr:colOff>1714500</xdr:colOff>
      <xdr:row>3</xdr:row>
      <xdr:rowOff>11908</xdr:rowOff>
    </xdr:to>
    <xdr:sp macro="" textlink="">
      <xdr:nvSpPr>
        <xdr:cNvPr id="7" name="Triangle isocèle 6">
          <a:extLst>
            <a:ext uri="{FF2B5EF4-FFF2-40B4-BE49-F238E27FC236}">
              <a16:creationId xmlns:a16="http://schemas.microsoft.com/office/drawing/2014/main" id="{453BA1BF-DFE1-44FC-9097-08E8E3137963}"/>
            </a:ext>
          </a:extLst>
        </xdr:cNvPr>
        <xdr:cNvSpPr/>
      </xdr:nvSpPr>
      <xdr:spPr>
        <a:xfrm>
          <a:off x="4548188" y="571501"/>
          <a:ext cx="59531" cy="71438"/>
        </a:xfrm>
        <a:prstGeom prst="triangle">
          <a:avLst/>
        </a:prstGeom>
        <a:solidFill>
          <a:schemeClr val="tx2">
            <a:lumMod val="60000"/>
            <a:lumOff val="40000"/>
          </a:schemeClr>
        </a:solidFill>
        <a:ln>
          <a:solidFill>
            <a:schemeClr val="tx2">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wsDr>
</file>

<file path=xl/drawings/drawing4.xml><?xml version="1.0" encoding="utf-8"?>
<c:userShapes xmlns:c="http://schemas.openxmlformats.org/drawingml/2006/chart">
  <cdr:relSizeAnchor xmlns:cdr="http://schemas.openxmlformats.org/drawingml/2006/chartDrawing">
    <cdr:from>
      <cdr:x>0.84123</cdr:x>
      <cdr:y>0.03222</cdr:y>
    </cdr:from>
    <cdr:to>
      <cdr:x>1</cdr:x>
      <cdr:y>0.15962</cdr:y>
    </cdr:to>
    <cdr:sp macro="" textlink="">
      <cdr:nvSpPr>
        <cdr:cNvPr id="2" name="ZoneTexte 1">
          <a:extLst xmlns:a="http://schemas.openxmlformats.org/drawingml/2006/main">
            <a:ext uri="{FF2B5EF4-FFF2-40B4-BE49-F238E27FC236}">
              <a16:creationId xmlns:a16="http://schemas.microsoft.com/office/drawing/2014/main" id="{D4C3C5EA-73AF-D23E-2B09-992420F18ECA}"/>
            </a:ext>
          </a:extLst>
        </cdr:cNvPr>
        <cdr:cNvSpPr txBox="1"/>
      </cdr:nvSpPr>
      <cdr:spPr>
        <a:xfrm xmlns:a="http://schemas.openxmlformats.org/drawingml/2006/main">
          <a:off x="5969532" y="124984"/>
          <a:ext cx="1126701" cy="49423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fr-FR" sz="1000" b="1">
              <a:solidFill>
                <a:schemeClr val="accent3"/>
              </a:solidFill>
              <a:latin typeface="+mn-lt"/>
            </a:rPr>
            <a:t>Considérer ses perspectives</a:t>
          </a:r>
          <a:r>
            <a:rPr lang="fr-FR" sz="1000" b="1" baseline="0">
              <a:solidFill>
                <a:schemeClr val="accent3"/>
              </a:solidFill>
              <a:latin typeface="+mn-lt"/>
            </a:rPr>
            <a:t> de carrière comme insuffisantes</a:t>
          </a:r>
          <a:endParaRPr lang="fr-FR" sz="1000" b="1">
            <a:solidFill>
              <a:schemeClr val="accent3"/>
            </a:solidFill>
            <a:latin typeface="+mn-lt"/>
          </a:endParaRPr>
        </a:p>
      </cdr:txBody>
    </cdr:sp>
  </cdr:relSizeAnchor>
  <cdr:relSizeAnchor xmlns:cdr="http://schemas.openxmlformats.org/drawingml/2006/chartDrawing">
    <cdr:from>
      <cdr:x>0.83767</cdr:x>
      <cdr:y>0.06199</cdr:y>
    </cdr:from>
    <cdr:to>
      <cdr:x>0.84768</cdr:x>
      <cdr:y>0.07728</cdr:y>
    </cdr:to>
    <cdr:sp macro="" textlink="">
      <cdr:nvSpPr>
        <cdr:cNvPr id="3" name="Ellipse 2">
          <a:extLst xmlns:a="http://schemas.openxmlformats.org/drawingml/2006/main">
            <a:ext uri="{FF2B5EF4-FFF2-40B4-BE49-F238E27FC236}">
              <a16:creationId xmlns:a16="http://schemas.microsoft.com/office/drawing/2014/main" id="{4DA32C5D-396C-022D-A55E-2BF3CA94E49F}"/>
            </a:ext>
          </a:extLst>
        </cdr:cNvPr>
        <cdr:cNvSpPr/>
      </cdr:nvSpPr>
      <cdr:spPr>
        <a:xfrm xmlns:a="http://schemas.openxmlformats.org/drawingml/2006/main">
          <a:off x="5980113" y="241300"/>
          <a:ext cx="71437" cy="59531"/>
        </a:xfrm>
        <a:prstGeom xmlns:a="http://schemas.openxmlformats.org/drawingml/2006/main" prst="ellipse">
          <a:avLst/>
        </a:prstGeom>
        <a:solidFill xmlns:a="http://schemas.openxmlformats.org/drawingml/2006/main">
          <a:schemeClr val="accent3"/>
        </a:solidFill>
        <a:ln xmlns:a="http://schemas.openxmlformats.org/drawingml/2006/main">
          <a:solidFill>
            <a:schemeClr val="accent3"/>
          </a:solid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fr-FR"/>
        </a:p>
      </cdr:txBody>
    </cdr:sp>
  </cdr:relSizeAnchor>
</c:userShapes>
</file>

<file path=xl/drawings/drawing5.xml><?xml version="1.0" encoding="utf-8"?>
<xdr:wsDr xmlns:xdr="http://schemas.openxmlformats.org/drawingml/2006/spreadsheetDrawing" xmlns:a="http://schemas.openxmlformats.org/drawingml/2006/main">
  <xdr:twoCellAnchor>
    <xdr:from>
      <xdr:col>0</xdr:col>
      <xdr:colOff>81644</xdr:colOff>
      <xdr:row>1</xdr:row>
      <xdr:rowOff>108857</xdr:rowOff>
    </xdr:from>
    <xdr:to>
      <xdr:col>3</xdr:col>
      <xdr:colOff>398318</xdr:colOff>
      <xdr:row>20</xdr:row>
      <xdr:rowOff>155863</xdr:rowOff>
    </xdr:to>
    <xdr:graphicFrame macro="">
      <xdr:nvGraphicFramePr>
        <xdr:cNvPr id="2" name="Graphique 1">
          <a:extLst>
            <a:ext uri="{FF2B5EF4-FFF2-40B4-BE49-F238E27FC236}">
              <a16:creationId xmlns:a16="http://schemas.microsoft.com/office/drawing/2014/main" id="{A069B249-22CC-4629-9B1E-801C216FFE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190151</xdr:colOff>
      <xdr:row>1</xdr:row>
      <xdr:rowOff>172230</xdr:rowOff>
    </xdr:from>
    <xdr:to>
      <xdr:col>1</xdr:col>
      <xdr:colOff>2017059</xdr:colOff>
      <xdr:row>5</xdr:row>
      <xdr:rowOff>1</xdr:rowOff>
    </xdr:to>
    <xdr:sp macro="" textlink="">
      <xdr:nvSpPr>
        <xdr:cNvPr id="3" name="ZoneTexte 2">
          <a:extLst>
            <a:ext uri="{FF2B5EF4-FFF2-40B4-BE49-F238E27FC236}">
              <a16:creationId xmlns:a16="http://schemas.microsoft.com/office/drawing/2014/main" id="{FE04EAD3-B726-4F40-89F5-EAC71D1E3C61}"/>
            </a:ext>
          </a:extLst>
        </xdr:cNvPr>
        <xdr:cNvSpPr txBox="1"/>
      </xdr:nvSpPr>
      <xdr:spPr>
        <a:xfrm>
          <a:off x="3081269" y="396348"/>
          <a:ext cx="1826908" cy="6345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000" b="1">
              <a:solidFill>
                <a:srgbClr val="66CCFF"/>
              </a:solidFill>
              <a:latin typeface="+mn-lt"/>
            </a:rPr>
            <a:t>Estimer ne pas disposer d'équipements suffisants et adaptés</a:t>
          </a:r>
        </a:p>
      </xdr:txBody>
    </xdr:sp>
    <xdr:clientData/>
  </xdr:twoCellAnchor>
  <xdr:twoCellAnchor>
    <xdr:from>
      <xdr:col>0</xdr:col>
      <xdr:colOff>1237549</xdr:colOff>
      <xdr:row>2</xdr:row>
      <xdr:rowOff>51828</xdr:rowOff>
    </xdr:from>
    <xdr:to>
      <xdr:col>0</xdr:col>
      <xdr:colOff>1297080</xdr:colOff>
      <xdr:row>2</xdr:row>
      <xdr:rowOff>123266</xdr:rowOff>
    </xdr:to>
    <xdr:sp macro="" textlink="">
      <xdr:nvSpPr>
        <xdr:cNvPr id="4" name="Triangle isocèle 3">
          <a:extLst>
            <a:ext uri="{FF2B5EF4-FFF2-40B4-BE49-F238E27FC236}">
              <a16:creationId xmlns:a16="http://schemas.microsoft.com/office/drawing/2014/main" id="{F597511E-8EFC-4E7F-8A04-6719BC6807D9}"/>
            </a:ext>
          </a:extLst>
        </xdr:cNvPr>
        <xdr:cNvSpPr/>
      </xdr:nvSpPr>
      <xdr:spPr>
        <a:xfrm>
          <a:off x="1237549" y="477652"/>
          <a:ext cx="59531" cy="71438"/>
        </a:xfrm>
        <a:prstGeom prst="triangle">
          <a:avLst/>
        </a:prstGeom>
        <a:solidFill>
          <a:srgbClr val="CC9900"/>
        </a:solidFill>
        <a:ln>
          <a:solidFill>
            <a:srgbClr val="CC99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2061882</xdr:colOff>
      <xdr:row>2</xdr:row>
      <xdr:rowOff>78441</xdr:rowOff>
    </xdr:from>
    <xdr:to>
      <xdr:col>1</xdr:col>
      <xdr:colOff>2133320</xdr:colOff>
      <xdr:row>2</xdr:row>
      <xdr:rowOff>149878</xdr:rowOff>
    </xdr:to>
    <xdr:sp macro="" textlink="">
      <xdr:nvSpPr>
        <xdr:cNvPr id="6" name="Rectangle 5">
          <a:extLst>
            <a:ext uri="{FF2B5EF4-FFF2-40B4-BE49-F238E27FC236}">
              <a16:creationId xmlns:a16="http://schemas.microsoft.com/office/drawing/2014/main" id="{646B1E39-A3D4-99D2-9205-8977659FF82C}"/>
            </a:ext>
          </a:extLst>
        </xdr:cNvPr>
        <xdr:cNvSpPr/>
      </xdr:nvSpPr>
      <xdr:spPr>
        <a:xfrm>
          <a:off x="4953000" y="504265"/>
          <a:ext cx="71438" cy="71437"/>
        </a:xfrm>
        <a:prstGeom prst="rect">
          <a:avLst/>
        </a:prstGeom>
        <a:solidFill>
          <a:srgbClr val="91AE4F"/>
        </a:solidFill>
        <a:ln>
          <a:solidFill>
            <a:srgbClr val="91AE4F"/>
          </a:solidFill>
        </a:ln>
      </xdr:spPr>
      <xdr:style>
        <a:lnRef idx="2">
          <a:schemeClr val="accent1">
            <a:shade val="15000"/>
          </a:schemeClr>
        </a:lnRef>
        <a:fillRef idx="1">
          <a:schemeClr val="accent1"/>
        </a:fillRef>
        <a:effectRef idx="0">
          <a:schemeClr val="accent1"/>
        </a:effectRef>
        <a:fontRef idx="minor">
          <a:schemeClr val="lt1"/>
        </a:fontRef>
      </xdr:style>
      <xdr:txBody>
        <a:bodyPr wrap="square"/>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endParaRPr lang="fr-FR"/>
        </a:p>
      </xdr:txBody>
    </xdr:sp>
    <xdr:clientData/>
  </xdr:twoCellAnchor>
</xdr:wsDr>
</file>

<file path=xl/drawings/drawing6.xml><?xml version="1.0" encoding="utf-8"?>
<c:userShapes xmlns:c="http://schemas.openxmlformats.org/drawingml/2006/chart">
  <cdr:relSizeAnchor xmlns:cdr="http://schemas.openxmlformats.org/drawingml/2006/chartDrawing">
    <cdr:from>
      <cdr:x>0.69039</cdr:x>
      <cdr:y>0.01489</cdr:y>
    </cdr:from>
    <cdr:to>
      <cdr:x>0.94416</cdr:x>
      <cdr:y>0.14229</cdr:y>
    </cdr:to>
    <cdr:sp macro="" textlink="">
      <cdr:nvSpPr>
        <cdr:cNvPr id="2" name="ZoneTexte 1">
          <a:extLst xmlns:a="http://schemas.openxmlformats.org/drawingml/2006/main">
            <a:ext uri="{FF2B5EF4-FFF2-40B4-BE49-F238E27FC236}">
              <a16:creationId xmlns:a16="http://schemas.microsoft.com/office/drawing/2014/main" id="{D4C3C5EA-73AF-D23E-2B09-992420F18ECA}"/>
            </a:ext>
          </a:extLst>
        </cdr:cNvPr>
        <cdr:cNvSpPr txBox="1"/>
      </cdr:nvSpPr>
      <cdr:spPr>
        <a:xfrm xmlns:a="http://schemas.openxmlformats.org/drawingml/2006/main">
          <a:off x="4899147" y="57765"/>
          <a:ext cx="1800811" cy="49423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fr-FR" sz="1000" b="1">
              <a:solidFill>
                <a:srgbClr val="91AE4F"/>
              </a:solidFill>
              <a:latin typeface="+mn-lt"/>
            </a:rPr>
            <a:t>Estimer ne pas disposer de fournitures suffisantes et adaptées</a:t>
          </a:r>
        </a:p>
      </cdr:txBody>
    </cdr:sp>
  </cdr:relSizeAnchor>
  <cdr:relSizeAnchor xmlns:cdr="http://schemas.openxmlformats.org/drawingml/2006/chartDrawing">
    <cdr:from>
      <cdr:x>0.16823</cdr:x>
      <cdr:y>0.01309</cdr:y>
    </cdr:from>
    <cdr:to>
      <cdr:x>0.42568</cdr:x>
      <cdr:y>0.17667</cdr:y>
    </cdr:to>
    <cdr:sp macro="" textlink="">
      <cdr:nvSpPr>
        <cdr:cNvPr id="3" name="ZoneTexte 2">
          <a:extLst xmlns:a="http://schemas.openxmlformats.org/drawingml/2006/main">
            <a:ext uri="{FF2B5EF4-FFF2-40B4-BE49-F238E27FC236}">
              <a16:creationId xmlns:a16="http://schemas.microsoft.com/office/drawing/2014/main" id="{FE04EAD3-B726-4F40-89F5-EAC71D1E3C61}"/>
            </a:ext>
          </a:extLst>
        </cdr:cNvPr>
        <cdr:cNvSpPr txBox="1"/>
      </cdr:nvSpPr>
      <cdr:spPr>
        <a:xfrm xmlns:a="http://schemas.openxmlformats.org/drawingml/2006/main">
          <a:off x="1193800" y="50800"/>
          <a:ext cx="1826908" cy="63459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fr-FR" sz="1000" b="1">
              <a:solidFill>
                <a:srgbClr val="CC9900"/>
              </a:solidFill>
              <a:latin typeface="+mn-lt"/>
            </a:rPr>
            <a:t>Considérer que le nombre de collègues est insuffisant</a:t>
          </a:r>
        </a:p>
      </cdr:txBody>
    </cdr:sp>
  </cdr:relSizeAnchor>
  <cdr:relSizeAnchor xmlns:cdr="http://schemas.openxmlformats.org/drawingml/2006/chartDrawing">
    <cdr:from>
      <cdr:x>0.43352</cdr:x>
      <cdr:y>0.04198</cdr:y>
    </cdr:from>
    <cdr:to>
      <cdr:x>0.44359</cdr:x>
      <cdr:y>0.05733</cdr:y>
    </cdr:to>
    <cdr:sp macro="" textlink="">
      <cdr:nvSpPr>
        <cdr:cNvPr id="4" name="Ellipse 3">
          <a:extLst xmlns:a="http://schemas.openxmlformats.org/drawingml/2006/main">
            <a:ext uri="{FF2B5EF4-FFF2-40B4-BE49-F238E27FC236}">
              <a16:creationId xmlns:a16="http://schemas.microsoft.com/office/drawing/2014/main" id="{1215325A-F266-6F48-AA90-E4ECF99FF1FD}"/>
            </a:ext>
          </a:extLst>
        </cdr:cNvPr>
        <cdr:cNvSpPr/>
      </cdr:nvSpPr>
      <cdr:spPr>
        <a:xfrm xmlns:a="http://schemas.openxmlformats.org/drawingml/2006/main">
          <a:off x="3076388" y="162858"/>
          <a:ext cx="71437" cy="59531"/>
        </a:xfrm>
        <a:prstGeom xmlns:a="http://schemas.openxmlformats.org/drawingml/2006/main" prst="ellipse">
          <a:avLst/>
        </a:prstGeom>
        <a:solidFill xmlns:a="http://schemas.openxmlformats.org/drawingml/2006/main">
          <a:srgbClr val="66CCFF"/>
        </a:solidFill>
        <a:ln xmlns:a="http://schemas.openxmlformats.org/drawingml/2006/main">
          <a:solidFill>
            <a:srgbClr val="66CCFF"/>
          </a:solid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fr-FR"/>
        </a:p>
      </cdr:txBody>
    </cdr:sp>
  </cdr:relSizeAnchor>
</c:userShapes>
</file>

<file path=xl/drawings/drawing7.xml><?xml version="1.0" encoding="utf-8"?>
<xdr:wsDr xmlns:xdr="http://schemas.openxmlformats.org/drawingml/2006/spreadsheetDrawing" xmlns:a="http://schemas.openxmlformats.org/drawingml/2006/main">
  <xdr:twoCellAnchor>
    <xdr:from>
      <xdr:col>0</xdr:col>
      <xdr:colOff>81644</xdr:colOff>
      <xdr:row>1</xdr:row>
      <xdr:rowOff>108857</xdr:rowOff>
    </xdr:from>
    <xdr:to>
      <xdr:col>3</xdr:col>
      <xdr:colOff>398318</xdr:colOff>
      <xdr:row>20</xdr:row>
      <xdr:rowOff>155863</xdr:rowOff>
    </xdr:to>
    <xdr:graphicFrame macro="">
      <xdr:nvGraphicFramePr>
        <xdr:cNvPr id="2" name="Graphique 1">
          <a:extLst>
            <a:ext uri="{FF2B5EF4-FFF2-40B4-BE49-F238E27FC236}">
              <a16:creationId xmlns:a16="http://schemas.microsoft.com/office/drawing/2014/main" id="{997305A9-8D11-4B02-8AE8-DB33A7A78E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2072739</xdr:colOff>
      <xdr:row>1</xdr:row>
      <xdr:rowOff>194640</xdr:rowOff>
    </xdr:from>
    <xdr:to>
      <xdr:col>1</xdr:col>
      <xdr:colOff>750794</xdr:colOff>
      <xdr:row>6</xdr:row>
      <xdr:rowOff>44824</xdr:rowOff>
    </xdr:to>
    <xdr:sp macro="" textlink="">
      <xdr:nvSpPr>
        <xdr:cNvPr id="3" name="ZoneTexte 2">
          <a:extLst>
            <a:ext uri="{FF2B5EF4-FFF2-40B4-BE49-F238E27FC236}">
              <a16:creationId xmlns:a16="http://schemas.microsoft.com/office/drawing/2014/main" id="{9985D81D-6D79-49C2-B887-F7D8B5C8A7E2}"/>
            </a:ext>
          </a:extLst>
        </xdr:cNvPr>
        <xdr:cNvSpPr txBox="1"/>
      </xdr:nvSpPr>
      <xdr:spPr>
        <a:xfrm>
          <a:off x="2072739" y="420859"/>
          <a:ext cx="1571274" cy="8622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000" b="1">
              <a:solidFill>
                <a:srgbClr val="00CC66"/>
              </a:solidFill>
              <a:latin typeface="+mn-lt"/>
            </a:rPr>
            <a:t>Ne pas se sentir soutenu(e) par ses collègues en cas de problème</a:t>
          </a:r>
        </a:p>
      </xdr:txBody>
    </xdr:sp>
    <xdr:clientData/>
  </xdr:twoCellAnchor>
  <xdr:twoCellAnchor>
    <xdr:from>
      <xdr:col>0</xdr:col>
      <xdr:colOff>1428751</xdr:colOff>
      <xdr:row>2</xdr:row>
      <xdr:rowOff>83344</xdr:rowOff>
    </xdr:from>
    <xdr:to>
      <xdr:col>0</xdr:col>
      <xdr:colOff>1488282</xdr:colOff>
      <xdr:row>2</xdr:row>
      <xdr:rowOff>154782</xdr:rowOff>
    </xdr:to>
    <xdr:sp macro="" textlink="">
      <xdr:nvSpPr>
        <xdr:cNvPr id="4" name="Triangle isocèle 3">
          <a:extLst>
            <a:ext uri="{FF2B5EF4-FFF2-40B4-BE49-F238E27FC236}">
              <a16:creationId xmlns:a16="http://schemas.microsoft.com/office/drawing/2014/main" id="{28799C28-F9AC-4559-AB7E-884197A34338}"/>
            </a:ext>
          </a:extLst>
        </xdr:cNvPr>
        <xdr:cNvSpPr/>
      </xdr:nvSpPr>
      <xdr:spPr>
        <a:xfrm>
          <a:off x="1428751" y="511969"/>
          <a:ext cx="59531" cy="71438"/>
        </a:xfrm>
        <a:prstGeom prst="triangle">
          <a:avLst/>
        </a:prstGeom>
        <a:solidFill>
          <a:srgbClr val="FF6699"/>
        </a:solidFill>
        <a:ln>
          <a:solidFill>
            <a:srgbClr val="FF6699"/>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wsDr>
</file>

<file path=xl/drawings/drawing8.xml><?xml version="1.0" encoding="utf-8"?>
<c:userShapes xmlns:c="http://schemas.openxmlformats.org/drawingml/2006/chart">
  <cdr:relSizeAnchor xmlns:cdr="http://schemas.openxmlformats.org/drawingml/2006/chartDrawing">
    <cdr:from>
      <cdr:x>0.17623</cdr:x>
      <cdr:y>0.02022</cdr:y>
    </cdr:from>
    <cdr:to>
      <cdr:x>0.32467</cdr:x>
      <cdr:y>0.23191</cdr:y>
    </cdr:to>
    <cdr:sp macro="" textlink="">
      <cdr:nvSpPr>
        <cdr:cNvPr id="2" name="ZoneTexte 1">
          <a:extLst xmlns:a="http://schemas.openxmlformats.org/drawingml/2006/main">
            <a:ext uri="{FF2B5EF4-FFF2-40B4-BE49-F238E27FC236}">
              <a16:creationId xmlns:a16="http://schemas.microsoft.com/office/drawing/2014/main" id="{D4C3C5EA-73AF-D23E-2B09-992420F18ECA}"/>
            </a:ext>
          </a:extLst>
        </cdr:cNvPr>
        <cdr:cNvSpPr txBox="1"/>
      </cdr:nvSpPr>
      <cdr:spPr>
        <a:xfrm xmlns:a="http://schemas.openxmlformats.org/drawingml/2006/main">
          <a:off x="1249707" y="78709"/>
          <a:ext cx="1052625" cy="82404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fr-FR" sz="1000" b="1">
              <a:solidFill>
                <a:srgbClr val="FF6699"/>
              </a:solidFill>
              <a:latin typeface="+mn-lt"/>
            </a:rPr>
            <a:t>Ne pas se sentir respecté(e) par les élèves</a:t>
          </a:r>
        </a:p>
      </cdr:txBody>
    </cdr:sp>
  </cdr:relSizeAnchor>
  <cdr:relSizeAnchor xmlns:cdr="http://schemas.openxmlformats.org/drawingml/2006/chartDrawing">
    <cdr:from>
      <cdr:x>0.46984</cdr:x>
      <cdr:y>0.01887</cdr:y>
    </cdr:from>
    <cdr:to>
      <cdr:x>0.72729</cdr:x>
      <cdr:y>0.18245</cdr:y>
    </cdr:to>
    <cdr:sp macro="" textlink="">
      <cdr:nvSpPr>
        <cdr:cNvPr id="3" name="ZoneTexte 2">
          <a:extLst xmlns:a="http://schemas.openxmlformats.org/drawingml/2006/main">
            <a:ext uri="{FF2B5EF4-FFF2-40B4-BE49-F238E27FC236}">
              <a16:creationId xmlns:a16="http://schemas.microsoft.com/office/drawing/2014/main" id="{9985D81D-6D79-49C2-B887-F7D8B5C8A7E2}"/>
            </a:ext>
          </a:extLst>
        </cdr:cNvPr>
        <cdr:cNvSpPr txBox="1"/>
      </cdr:nvSpPr>
      <cdr:spPr>
        <a:xfrm xmlns:a="http://schemas.openxmlformats.org/drawingml/2006/main">
          <a:off x="3334124" y="73211"/>
          <a:ext cx="1826908" cy="63459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fr-FR" sz="1000" b="1">
              <a:solidFill>
                <a:srgbClr val="7030A0"/>
              </a:solidFill>
              <a:latin typeface="+mn-lt"/>
            </a:rPr>
            <a:t>Ne pas se sentir écouté(e) par la hiérarchie directe pour les décisions concernant le travail</a:t>
          </a:r>
        </a:p>
      </cdr:txBody>
    </cdr:sp>
  </cdr:relSizeAnchor>
  <cdr:relSizeAnchor xmlns:cdr="http://schemas.openxmlformats.org/drawingml/2006/chartDrawing">
    <cdr:from>
      <cdr:x>0.30917</cdr:x>
      <cdr:y>0.04544</cdr:y>
    </cdr:from>
    <cdr:to>
      <cdr:x>0.31925</cdr:x>
      <cdr:y>0.06073</cdr:y>
    </cdr:to>
    <cdr:sp macro="" textlink="">
      <cdr:nvSpPr>
        <cdr:cNvPr id="4" name="Ellipse 3">
          <a:extLst xmlns:a="http://schemas.openxmlformats.org/drawingml/2006/main">
            <a:ext uri="{FF2B5EF4-FFF2-40B4-BE49-F238E27FC236}">
              <a16:creationId xmlns:a16="http://schemas.microsoft.com/office/drawing/2014/main" id="{65F98D1E-48FB-472B-E2AF-0DEC344256BC}"/>
            </a:ext>
          </a:extLst>
        </cdr:cNvPr>
        <cdr:cNvSpPr/>
      </cdr:nvSpPr>
      <cdr:spPr>
        <a:xfrm xmlns:a="http://schemas.openxmlformats.org/drawingml/2006/main">
          <a:off x="2192450" y="176893"/>
          <a:ext cx="71437" cy="59531"/>
        </a:xfrm>
        <a:prstGeom xmlns:a="http://schemas.openxmlformats.org/drawingml/2006/main" prst="ellipse">
          <a:avLst/>
        </a:prstGeom>
        <a:solidFill xmlns:a="http://schemas.openxmlformats.org/drawingml/2006/main">
          <a:srgbClr val="00CC66"/>
        </a:solidFill>
        <a:ln xmlns:a="http://schemas.openxmlformats.org/drawingml/2006/main">
          <a:solidFill>
            <a:srgbClr val="00CC66"/>
          </a:solid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fr-FR"/>
        </a:p>
      </cdr:txBody>
    </cdr:sp>
  </cdr:relSizeAnchor>
  <cdr:relSizeAnchor xmlns:cdr="http://schemas.openxmlformats.org/drawingml/2006/chartDrawing">
    <cdr:from>
      <cdr:x>0.47036</cdr:x>
      <cdr:y>0.04544</cdr:y>
    </cdr:from>
    <cdr:to>
      <cdr:x>0.48043</cdr:x>
      <cdr:y>0.06379</cdr:y>
    </cdr:to>
    <cdr:sp macro="" textlink="">
      <cdr:nvSpPr>
        <cdr:cNvPr id="5" name="Rectangle 4">
          <a:extLst xmlns:a="http://schemas.openxmlformats.org/drawingml/2006/main">
            <a:ext uri="{FF2B5EF4-FFF2-40B4-BE49-F238E27FC236}">
              <a16:creationId xmlns:a16="http://schemas.microsoft.com/office/drawing/2014/main" id="{6E2FE771-1E6E-49FF-0F68-38096BE4E98F}"/>
            </a:ext>
          </a:extLst>
        </cdr:cNvPr>
        <cdr:cNvSpPr/>
      </cdr:nvSpPr>
      <cdr:spPr>
        <a:xfrm xmlns:a="http://schemas.openxmlformats.org/drawingml/2006/main">
          <a:off x="3335450" y="176892"/>
          <a:ext cx="71438" cy="71437"/>
        </a:xfrm>
        <a:prstGeom xmlns:a="http://schemas.openxmlformats.org/drawingml/2006/main" prst="rect">
          <a:avLst/>
        </a:prstGeom>
        <a:solidFill xmlns:a="http://schemas.openxmlformats.org/drawingml/2006/main">
          <a:srgbClr val="7030A0"/>
        </a:solidFill>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fr-FR"/>
        </a:p>
      </cdr:txBody>
    </cdr:sp>
  </cdr:relSizeAnchor>
</c:userShapes>
</file>

<file path=xl/drawings/drawing9.xml><?xml version="1.0" encoding="utf-8"?>
<xdr:wsDr xmlns:xdr="http://schemas.openxmlformats.org/drawingml/2006/spreadsheetDrawing" xmlns:a="http://schemas.openxmlformats.org/drawingml/2006/main">
  <xdr:twoCellAnchor>
    <xdr:from>
      <xdr:col>0</xdr:col>
      <xdr:colOff>500063</xdr:colOff>
      <xdr:row>1</xdr:row>
      <xdr:rowOff>190500</xdr:rowOff>
    </xdr:from>
    <xdr:to>
      <xdr:col>3</xdr:col>
      <xdr:colOff>246630</xdr:colOff>
      <xdr:row>19</xdr:row>
      <xdr:rowOff>95249</xdr:rowOff>
    </xdr:to>
    <xdr:graphicFrame macro="">
      <xdr:nvGraphicFramePr>
        <xdr:cNvPr id="2" name="Graphique 1">
          <a:extLst>
            <a:ext uri="{FF2B5EF4-FFF2-40B4-BE49-F238E27FC236}">
              <a16:creationId xmlns:a16="http://schemas.microsoft.com/office/drawing/2014/main" id="{2853AA45-F4F3-A873-6E52-2E130CA154F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304798</xdr:colOff>
      <xdr:row>1</xdr:row>
      <xdr:rowOff>114300</xdr:rowOff>
    </xdr:from>
    <xdr:to>
      <xdr:col>6</xdr:col>
      <xdr:colOff>952498</xdr:colOff>
      <xdr:row>23</xdr:row>
      <xdr:rowOff>161925</xdr:rowOff>
    </xdr:to>
    <xdr:graphicFrame macro="">
      <xdr:nvGraphicFramePr>
        <xdr:cNvPr id="2" name="Graphique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000-BSN 2023">
  <a:themeElements>
    <a:clrScheme name="DEPP BSN 2023 V4 INV">
      <a:dk1>
        <a:srgbClr val="333333"/>
      </a:dk1>
      <a:lt1>
        <a:srgbClr val="FFFFFF"/>
      </a:lt1>
      <a:dk2>
        <a:srgbClr val="99001A"/>
      </a:dk2>
      <a:lt2>
        <a:srgbClr val="A26859"/>
      </a:lt2>
      <a:accent1>
        <a:srgbClr val="A7ADD9"/>
      </a:accent1>
      <a:accent2>
        <a:srgbClr val="F9F9F9"/>
      </a:accent2>
      <a:accent3>
        <a:srgbClr val="FF9940"/>
      </a:accent3>
      <a:accent4>
        <a:srgbClr val="91AE4F"/>
      </a:accent4>
      <a:accent5>
        <a:srgbClr val="169B62"/>
      </a:accent5>
      <a:accent6>
        <a:srgbClr val="484D7A"/>
      </a:accent6>
      <a:hlink>
        <a:srgbClr val="3158A1"/>
      </a:hlink>
      <a:folHlink>
        <a:srgbClr val="3158A1"/>
      </a:folHlink>
    </a:clrScheme>
    <a:fontScheme name="DEPP BSN 2021">
      <a:majorFont>
        <a:latin typeface="Marianne"/>
        <a:ea typeface=""/>
        <a:cs typeface=""/>
      </a:majorFont>
      <a:minorFont>
        <a:latin typeface="Marianne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Color A">
      <a:srgbClr val="958B62"/>
    </a:custClr>
    <a:custClr name="Color B">
      <a:srgbClr val="91AE4F"/>
    </a:custClr>
    <a:custClr name="Color C">
      <a:srgbClr val="169B62"/>
    </a:custClr>
    <a:custClr name="Color D">
      <a:srgbClr val="466964"/>
    </a:custClr>
    <a:custClr name="Color E">
      <a:srgbClr val="00AC8C"/>
    </a:custClr>
    <a:custClr name="Color F">
      <a:srgbClr val="0770BE"/>
    </a:custClr>
    <a:custClr name="Color G">
      <a:srgbClr val="484D7A"/>
    </a:custClr>
    <a:custClr name="Color H">
      <a:srgbClr val="FF8D7E"/>
    </a:custClr>
    <a:custClr name="Color I">
      <a:srgbClr val="D08A77"/>
    </a:custClr>
    <a:custClr name="Color J">
      <a:srgbClr val="FFC29E"/>
    </a:custClr>
    <a:custClr name="Color K">
      <a:srgbClr val="FFEB68"/>
    </a:custClr>
    <a:custClr name="Color L">
      <a:srgbClr val="FDCF41"/>
    </a:custClr>
    <a:custClr name="Color M">
      <a:srgbClr val="FF9940"/>
    </a:custClr>
    <a:custClr name="Color N">
      <a:srgbClr val="E18B63"/>
    </a:custClr>
    <a:custClr name="Color O">
      <a:srgbClr val="FF6F4C"/>
    </a:custClr>
    <a:custClr name="Color P">
      <a:srgbClr val="7D4E5B"/>
    </a:custClr>
    <a:custClr name="Color R">
      <a:srgbClr val="A26859"/>
    </a:custClr>
    <a:custClr name="Color S">
      <a:srgbClr val="A14D7C"/>
    </a:custClr>
    <a:custClr name="Color T">
      <a:srgbClr val="714A8E"/>
    </a:custClr>
    <a:custClr name="Color U">
      <a:srgbClr val="5A4EA8"/>
    </a:custClr>
  </a:custClr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F08BC-C1D5-4C14-B303-F4D55592140D}">
  <dimension ref="A1:A15"/>
  <sheetViews>
    <sheetView tabSelected="1" workbookViewId="0"/>
  </sheetViews>
  <sheetFormatPr baseColWidth="10" defaultRowHeight="12.75" x14ac:dyDescent="0.2"/>
  <cols>
    <col min="1" max="1" width="114.109375" style="9" bestFit="1" customWidth="1"/>
    <col min="2" max="16384" width="11.5546875" style="9"/>
  </cols>
  <sheetData>
    <row r="1" spans="1:1" x14ac:dyDescent="0.2">
      <c r="A1" s="10" t="s">
        <v>6</v>
      </c>
    </row>
    <row r="3" spans="1:1" x14ac:dyDescent="0.2">
      <c r="A3" s="85" t="s">
        <v>88</v>
      </c>
    </row>
    <row r="4" spans="1:1" x14ac:dyDescent="0.2">
      <c r="A4" s="85" t="s">
        <v>130</v>
      </c>
    </row>
    <row r="5" spans="1:1" x14ac:dyDescent="0.2">
      <c r="A5" s="85" t="s">
        <v>129</v>
      </c>
    </row>
    <row r="6" spans="1:1" x14ac:dyDescent="0.2">
      <c r="A6" s="85" t="s">
        <v>128</v>
      </c>
    </row>
    <row r="7" spans="1:1" x14ac:dyDescent="0.2">
      <c r="A7" s="85" t="s">
        <v>127</v>
      </c>
    </row>
    <row r="8" spans="1:1" x14ac:dyDescent="0.2">
      <c r="A8" s="85" t="s">
        <v>427</v>
      </c>
    </row>
    <row r="9" spans="1:1" x14ac:dyDescent="0.2">
      <c r="A9" s="85" t="s">
        <v>428</v>
      </c>
    </row>
    <row r="10" spans="1:1" x14ac:dyDescent="0.2">
      <c r="A10" s="85" t="s">
        <v>429</v>
      </c>
    </row>
    <row r="11" spans="1:1" x14ac:dyDescent="0.2">
      <c r="A11" s="85" t="s">
        <v>132</v>
      </c>
    </row>
    <row r="12" spans="1:1" x14ac:dyDescent="0.2">
      <c r="A12" s="85" t="s">
        <v>430</v>
      </c>
    </row>
    <row r="13" spans="1:1" x14ac:dyDescent="0.2">
      <c r="A13" s="85" t="s">
        <v>117</v>
      </c>
    </row>
    <row r="14" spans="1:1" x14ac:dyDescent="0.2">
      <c r="A14" s="85" t="s">
        <v>131</v>
      </c>
    </row>
    <row r="15" spans="1:1" x14ac:dyDescent="0.2">
      <c r="A15" s="85" t="s">
        <v>426</v>
      </c>
    </row>
  </sheetData>
  <hyperlinks>
    <hyperlink ref="A3" location="'13.1'!A1" display="13.1 - Ressenti général au travail des personnels, selon la catégorie professionnelle (%)" xr:uid="{0599BEBD-1588-45F5-884F-E7DCA00A513B}"/>
    <hyperlink ref="A4" location="'13.2'!A1" display="13.2 - Projections de carrière des personnels, selon l'ancienneté et le statut (%)" xr:uid="{CF0646BB-63DA-48EF-946D-15EBC605126C}"/>
    <hyperlink ref="A5" location="'13.3'!A1" display="13.3 - Évaluations des conditions d'emploi et de carrière par les personnels, selon la catégorie professionnelle (%)" xr:uid="{28C85373-03C7-44E2-82D2-B4BF27A83058}"/>
    <hyperlink ref="A6" location="'13.4'!A1" display="13.4 - Évaluations de la rémunération et des perspectives de carrière par les personnels, selon l'ancienneté et le statut (%)" xr:uid="{39CD0553-7211-48E4-AF6B-F8F31EF1CE02}"/>
    <hyperlink ref="A7" location="'13.5'!A1" display="13.5 - Évaluations des conditions d'exercice et moyens à disposition dans les établissements scolaires du premier et du second degré, selon la catégorie professionnelle (%)" xr:uid="{214D9CF5-51A9-4EE8-89E9-4F9E4C971A64}"/>
    <hyperlink ref="A8" location="'13.6'!A1" display="13.6 - Évaluations des personnels sur les moyens à disposition pour exercer les missions, selon l'affectation (%)" xr:uid="{21A7EE5D-9D6B-4905-94D5-7822B6002CA7}"/>
    <hyperlink ref="A9" location="'13.7'!A1" display="13.7 - Évaluations des personnels sur la qualité des relations au travail, selon l'affectation (%)" xr:uid="{4D36FCEB-D6D6-4660-9925-613008824207}"/>
    <hyperlink ref="A10" location="'13.8'!A1" display="13.8 - Évaluations des moyens disponibles pour l'accompagnement des élèves avec besoins éducatifs particuliers selon la catégorie professionnelle (%)" xr:uid="{84B0ADE8-8F74-4F6B-B305-0CAAB248FD3F}"/>
    <hyperlink ref="A11" location="'13.9'!A1" display="13.9 - Exposition aux risques psychosociaux déclarée par les personnels, selon la catégorie professionnelle (%)" xr:uid="{26641FB9-DB9D-471A-B02A-465988BD88D9}"/>
    <hyperlink ref="A12" location="'13.10'!A1" display="13.10 - Exposition aux risques psychosociaux déclarée par les personnels, selon la catégorie professionnelle (%)" xr:uid="{5FDB06AA-1C3E-4129-9911-5BA670846851}"/>
    <hyperlink ref="A13" location="'13.11'!A1" display="13.11 - Exposition à des atteintes dans le cadre professionnel au cours de l'année scolaire, selon la catégorie professionnelle (%)" xr:uid="{2AED54D0-6FEA-435E-919E-673AD31C56E0}"/>
    <hyperlink ref="A14" location="'13.12'!A1" display="13.12 - Connaissance des dispositifs et personnels de prévention et de protection par les personnels de l’éducation nationale (en %)" xr:uid="{D3F768C3-3699-4838-A249-1F700CC2AFAE}"/>
    <hyperlink ref="A15" location="'Méthodologie'!A1" display="Questions mobilisées de l'Enquête nationale de climat scolaire et de vécu professionnel des personnels des écoles et établissements scolaires " xr:uid="{A5F415E2-1F30-4B57-A7E7-4796B04615A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714A8E"/>
    <pageSetUpPr fitToPage="1"/>
  </sheetPr>
  <dimension ref="A1:J21"/>
  <sheetViews>
    <sheetView showGridLines="0" zoomScale="80" zoomScaleNormal="80" workbookViewId="0"/>
  </sheetViews>
  <sheetFormatPr baseColWidth="10" defaultRowHeight="18" x14ac:dyDescent="0.35"/>
  <cols>
    <col min="1" max="1" width="43.88671875" customWidth="1"/>
    <col min="2" max="3" width="16.88671875" customWidth="1"/>
    <col min="4" max="9" width="16.77734375" customWidth="1"/>
  </cols>
  <sheetData>
    <row r="1" spans="1:10" x14ac:dyDescent="0.35">
      <c r="A1" s="26" t="s">
        <v>88</v>
      </c>
      <c r="B1" s="23"/>
      <c r="C1" s="23"/>
      <c r="D1" s="23"/>
      <c r="E1" s="23"/>
      <c r="F1" s="23"/>
      <c r="G1" s="23"/>
      <c r="H1" s="23"/>
      <c r="I1" s="23"/>
    </row>
    <row r="2" spans="1:10" x14ac:dyDescent="0.35">
      <c r="A2" s="17"/>
      <c r="B2" s="18"/>
      <c r="C2" s="18"/>
      <c r="D2" s="18"/>
      <c r="E2" s="18"/>
      <c r="F2" s="18"/>
      <c r="G2" s="18"/>
      <c r="H2" s="18"/>
      <c r="I2" s="18"/>
    </row>
    <row r="3" spans="1:10" ht="18.75" thickBot="1" x14ac:dyDescent="0.4">
      <c r="A3" s="17"/>
      <c r="B3" s="22"/>
      <c r="C3" s="22"/>
      <c r="D3" s="22"/>
      <c r="E3" s="22"/>
      <c r="F3" s="22"/>
      <c r="G3" s="22"/>
      <c r="H3" s="22"/>
      <c r="I3" s="22"/>
      <c r="J3" s="23"/>
    </row>
    <row r="4" spans="1:10" ht="57.75" customHeight="1" thickBot="1" x14ac:dyDescent="0.4">
      <c r="A4" s="13"/>
      <c r="B4" s="27" t="s">
        <v>2</v>
      </c>
      <c r="C4" s="27" t="s">
        <v>7</v>
      </c>
      <c r="D4" s="27" t="s">
        <v>8</v>
      </c>
      <c r="E4" s="27" t="s">
        <v>425</v>
      </c>
      <c r="F4" s="27" t="s">
        <v>9</v>
      </c>
      <c r="G4" s="27" t="s">
        <v>10</v>
      </c>
      <c r="H4" s="27" t="s">
        <v>11</v>
      </c>
      <c r="I4" s="27" t="s">
        <v>3</v>
      </c>
    </row>
    <row r="5" spans="1:10" ht="18.75" thickBot="1" x14ac:dyDescent="0.4">
      <c r="A5" s="20" t="s">
        <v>75</v>
      </c>
      <c r="B5" s="64">
        <v>10</v>
      </c>
      <c r="C5" s="65">
        <v>10</v>
      </c>
      <c r="D5" s="65">
        <v>11</v>
      </c>
      <c r="E5" s="65">
        <v>14</v>
      </c>
      <c r="F5" s="65">
        <v>8</v>
      </c>
      <c r="G5" s="65">
        <v>7</v>
      </c>
      <c r="H5" s="65">
        <v>11</v>
      </c>
      <c r="I5" s="65">
        <v>9</v>
      </c>
    </row>
    <row r="6" spans="1:10" ht="18.75" thickBot="1" x14ac:dyDescent="0.4">
      <c r="A6" s="20" t="s">
        <v>76</v>
      </c>
      <c r="B6" s="64">
        <v>42</v>
      </c>
      <c r="C6" s="65">
        <v>48</v>
      </c>
      <c r="D6" s="65">
        <v>44</v>
      </c>
      <c r="E6" s="65">
        <v>39</v>
      </c>
      <c r="F6" s="65">
        <v>37</v>
      </c>
      <c r="G6" s="65">
        <v>27</v>
      </c>
      <c r="H6" s="65">
        <v>33</v>
      </c>
      <c r="I6" s="65">
        <v>48</v>
      </c>
    </row>
    <row r="7" spans="1:10" ht="18.75" thickBot="1" x14ac:dyDescent="0.4">
      <c r="A7" s="32" t="s">
        <v>77</v>
      </c>
      <c r="B7" s="64"/>
      <c r="C7" s="65"/>
      <c r="D7" s="65"/>
      <c r="E7" s="65"/>
      <c r="F7" s="65"/>
      <c r="G7" s="65"/>
      <c r="H7" s="65"/>
      <c r="I7" s="65"/>
    </row>
    <row r="8" spans="1:10" ht="18.75" thickBot="1" x14ac:dyDescent="0.4">
      <c r="A8" s="16" t="s">
        <v>78</v>
      </c>
      <c r="B8" s="64">
        <v>29</v>
      </c>
      <c r="C8" s="65">
        <v>28</v>
      </c>
      <c r="D8" s="65">
        <v>36</v>
      </c>
      <c r="E8" s="65">
        <v>22</v>
      </c>
      <c r="F8" s="65">
        <v>25</v>
      </c>
      <c r="G8" s="65">
        <v>14</v>
      </c>
      <c r="H8" s="65">
        <v>35</v>
      </c>
      <c r="I8" s="65">
        <v>25</v>
      </c>
    </row>
    <row r="9" spans="1:10" ht="18.75" thickBot="1" x14ac:dyDescent="0.4">
      <c r="A9" s="16" t="s">
        <v>79</v>
      </c>
      <c r="B9" s="64">
        <v>88</v>
      </c>
      <c r="C9" s="65">
        <v>92</v>
      </c>
      <c r="D9" s="65">
        <v>88</v>
      </c>
      <c r="E9" s="65">
        <v>57</v>
      </c>
      <c r="F9" s="65">
        <v>87</v>
      </c>
      <c r="G9" s="65">
        <v>85</v>
      </c>
      <c r="H9" s="65">
        <v>76</v>
      </c>
      <c r="I9" s="65">
        <v>82</v>
      </c>
    </row>
    <row r="10" spans="1:10" ht="18.75" thickBot="1" x14ac:dyDescent="0.4">
      <c r="A10" s="32" t="s">
        <v>80</v>
      </c>
      <c r="B10" s="64"/>
      <c r="C10" s="65"/>
      <c r="D10" s="65"/>
      <c r="E10" s="65"/>
      <c r="F10" s="65"/>
      <c r="G10" s="65"/>
      <c r="H10" s="65"/>
      <c r="I10" s="65"/>
    </row>
    <row r="11" spans="1:10" ht="18.75" thickBot="1" x14ac:dyDescent="0.4">
      <c r="A11" s="16" t="s">
        <v>81</v>
      </c>
      <c r="B11" s="64">
        <v>55</v>
      </c>
      <c r="C11" s="65">
        <v>59</v>
      </c>
      <c r="D11" s="65">
        <v>56</v>
      </c>
      <c r="E11" s="65">
        <v>27</v>
      </c>
      <c r="F11" s="65">
        <v>55</v>
      </c>
      <c r="G11" s="65">
        <v>47</v>
      </c>
      <c r="H11" s="65">
        <v>46</v>
      </c>
      <c r="I11" s="65">
        <v>42</v>
      </c>
    </row>
    <row r="12" spans="1:10" ht="18.75" thickBot="1" x14ac:dyDescent="0.4">
      <c r="A12" s="16" t="s">
        <v>82</v>
      </c>
      <c r="B12" s="64">
        <v>60</v>
      </c>
      <c r="C12" s="65">
        <v>67</v>
      </c>
      <c r="D12" s="65">
        <v>59</v>
      </c>
      <c r="E12" s="65">
        <v>39</v>
      </c>
      <c r="F12" s="65">
        <v>59</v>
      </c>
      <c r="G12" s="65">
        <v>50</v>
      </c>
      <c r="H12" s="65">
        <v>52</v>
      </c>
      <c r="I12" s="65">
        <v>51</v>
      </c>
    </row>
    <row r="13" spans="1:10" ht="18.75" thickBot="1" x14ac:dyDescent="0.4">
      <c r="A13" s="16" t="s">
        <v>83</v>
      </c>
      <c r="B13" s="64">
        <v>82</v>
      </c>
      <c r="C13" s="65">
        <v>88</v>
      </c>
      <c r="D13" s="65">
        <v>82</v>
      </c>
      <c r="E13" s="65">
        <v>70</v>
      </c>
      <c r="F13" s="65">
        <v>75</v>
      </c>
      <c r="G13" s="65">
        <v>75</v>
      </c>
      <c r="H13" s="65">
        <v>68</v>
      </c>
      <c r="I13" s="65">
        <v>81</v>
      </c>
    </row>
    <row r="14" spans="1:10" ht="38.25" customHeight="1" thickBot="1" x14ac:dyDescent="0.4">
      <c r="A14" s="76" t="s">
        <v>28</v>
      </c>
      <c r="B14" s="77">
        <v>40</v>
      </c>
      <c r="C14" s="78">
        <v>42</v>
      </c>
      <c r="D14" s="78">
        <v>34</v>
      </c>
      <c r="E14" s="78">
        <v>65</v>
      </c>
      <c r="F14" s="78">
        <v>58</v>
      </c>
      <c r="G14" s="78">
        <v>36</v>
      </c>
      <c r="H14" s="78">
        <v>51</v>
      </c>
      <c r="I14" s="78">
        <v>43</v>
      </c>
    </row>
    <row r="15" spans="1:10" ht="31.5" customHeight="1" thickBot="1" x14ac:dyDescent="0.4">
      <c r="A15" s="76" t="s">
        <v>29</v>
      </c>
      <c r="B15" s="77">
        <v>42</v>
      </c>
      <c r="C15" s="78">
        <v>53</v>
      </c>
      <c r="D15" s="78">
        <v>39</v>
      </c>
      <c r="E15" s="78">
        <v>34</v>
      </c>
      <c r="F15" s="78">
        <v>50</v>
      </c>
      <c r="G15" s="78">
        <v>27</v>
      </c>
      <c r="H15" s="78">
        <v>28</v>
      </c>
      <c r="I15" s="78">
        <v>31</v>
      </c>
    </row>
    <row r="16" spans="1:10" s="17" customFormat="1" x14ac:dyDescent="0.35"/>
    <row r="17" spans="1:10" x14ac:dyDescent="0.35">
      <c r="A17" s="17"/>
      <c r="B17" s="18"/>
      <c r="C17" s="18"/>
      <c r="D17" s="18"/>
      <c r="E17" s="18"/>
      <c r="F17" s="18"/>
      <c r="G17" s="18"/>
      <c r="H17" s="18"/>
      <c r="I17" s="18"/>
      <c r="J17" s="23"/>
    </row>
    <row r="18" spans="1:10" x14ac:dyDescent="0.35">
      <c r="A18" t="s">
        <v>122</v>
      </c>
    </row>
    <row r="19" spans="1:10" x14ac:dyDescent="0.35">
      <c r="A19" s="62" t="s">
        <v>400</v>
      </c>
    </row>
    <row r="20" spans="1:10" x14ac:dyDescent="0.35">
      <c r="A20" s="36" t="s">
        <v>123</v>
      </c>
    </row>
    <row r="21" spans="1:10" x14ac:dyDescent="0.35">
      <c r="A21" s="36" t="s">
        <v>121</v>
      </c>
    </row>
  </sheetData>
  <pageMargins left="0.7" right="0.7" top="0.75" bottom="0.75" header="0.3" footer="0.3"/>
  <pageSetup paperSize="9" scale="6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AC52B-2869-4406-9BD1-DDF602D5D43C}">
  <sheetPr codeName="Feuil6">
    <tabColor rgb="FF714A8E"/>
  </sheetPr>
  <dimension ref="A1:AT53"/>
  <sheetViews>
    <sheetView showGridLines="0" zoomScale="80" zoomScaleNormal="80" workbookViewId="0"/>
  </sheetViews>
  <sheetFormatPr baseColWidth="10" defaultRowHeight="15.75" x14ac:dyDescent="0.3"/>
  <cols>
    <col min="1" max="1" width="33.77734375" style="67" customWidth="1"/>
    <col min="2" max="2" width="33.21875" style="67" customWidth="1"/>
    <col min="3" max="4" width="12.109375" style="67" customWidth="1"/>
    <col min="5" max="5" width="11.5546875" style="67"/>
    <col min="6" max="6" width="28.6640625" style="67" customWidth="1"/>
    <col min="7" max="250" width="11.5546875" style="67"/>
    <col min="251" max="251" width="32.88671875" style="67" customWidth="1"/>
    <col min="252" max="252" width="14.77734375" style="67" customWidth="1"/>
    <col min="253" max="259" width="11.5546875" style="67"/>
    <col min="260" max="260" width="8.33203125" style="67" customWidth="1"/>
    <col min="261" max="506" width="11.5546875" style="67"/>
    <col min="507" max="507" width="32.88671875" style="67" customWidth="1"/>
    <col min="508" max="508" width="14.77734375" style="67" customWidth="1"/>
    <col min="509" max="515" width="11.5546875" style="67"/>
    <col min="516" max="516" width="8.33203125" style="67" customWidth="1"/>
    <col min="517" max="762" width="11.5546875" style="67"/>
    <col min="763" max="763" width="32.88671875" style="67" customWidth="1"/>
    <col min="764" max="764" width="14.77734375" style="67" customWidth="1"/>
    <col min="765" max="771" width="11.5546875" style="67"/>
    <col min="772" max="772" width="8.33203125" style="67" customWidth="1"/>
    <col min="773" max="1018" width="11.5546875" style="67"/>
    <col min="1019" max="1019" width="32.88671875" style="67" customWidth="1"/>
    <col min="1020" max="1020" width="14.77734375" style="67" customWidth="1"/>
    <col min="1021" max="1027" width="11.5546875" style="67"/>
    <col min="1028" max="1028" width="8.33203125" style="67" customWidth="1"/>
    <col min="1029" max="1274" width="11.5546875" style="67"/>
    <col min="1275" max="1275" width="32.88671875" style="67" customWidth="1"/>
    <col min="1276" max="1276" width="14.77734375" style="67" customWidth="1"/>
    <col min="1277" max="1283" width="11.5546875" style="67"/>
    <col min="1284" max="1284" width="8.33203125" style="67" customWidth="1"/>
    <col min="1285" max="1530" width="11.5546875" style="67"/>
    <col min="1531" max="1531" width="32.88671875" style="67" customWidth="1"/>
    <col min="1532" max="1532" width="14.77734375" style="67" customWidth="1"/>
    <col min="1533" max="1539" width="11.5546875" style="67"/>
    <col min="1540" max="1540" width="8.33203125" style="67" customWidth="1"/>
    <col min="1541" max="1786" width="11.5546875" style="67"/>
    <col min="1787" max="1787" width="32.88671875" style="67" customWidth="1"/>
    <col min="1788" max="1788" width="14.77734375" style="67" customWidth="1"/>
    <col min="1789" max="1795" width="11.5546875" style="67"/>
    <col min="1796" max="1796" width="8.33203125" style="67" customWidth="1"/>
    <col min="1797" max="2042" width="11.5546875" style="67"/>
    <col min="2043" max="2043" width="32.88671875" style="67" customWidth="1"/>
    <col min="2044" max="2044" width="14.77734375" style="67" customWidth="1"/>
    <col min="2045" max="2051" width="11.5546875" style="67"/>
    <col min="2052" max="2052" width="8.33203125" style="67" customWidth="1"/>
    <col min="2053" max="2298" width="11.5546875" style="67"/>
    <col min="2299" max="2299" width="32.88671875" style="67" customWidth="1"/>
    <col min="2300" max="2300" width="14.77734375" style="67" customWidth="1"/>
    <col min="2301" max="2307" width="11.5546875" style="67"/>
    <col min="2308" max="2308" width="8.33203125" style="67" customWidth="1"/>
    <col min="2309" max="2554" width="11.5546875" style="67"/>
    <col min="2555" max="2555" width="32.88671875" style="67" customWidth="1"/>
    <col min="2556" max="2556" width="14.77734375" style="67" customWidth="1"/>
    <col min="2557" max="2563" width="11.5546875" style="67"/>
    <col min="2564" max="2564" width="8.33203125" style="67" customWidth="1"/>
    <col min="2565" max="2810" width="11.5546875" style="67"/>
    <col min="2811" max="2811" width="32.88671875" style="67" customWidth="1"/>
    <col min="2812" max="2812" width="14.77734375" style="67" customWidth="1"/>
    <col min="2813" max="2819" width="11.5546875" style="67"/>
    <col min="2820" max="2820" width="8.33203125" style="67" customWidth="1"/>
    <col min="2821" max="3066" width="11.5546875" style="67"/>
    <col min="3067" max="3067" width="32.88671875" style="67" customWidth="1"/>
    <col min="3068" max="3068" width="14.77734375" style="67" customWidth="1"/>
    <col min="3069" max="3075" width="11.5546875" style="67"/>
    <col min="3076" max="3076" width="8.33203125" style="67" customWidth="1"/>
    <col min="3077" max="3322" width="11.5546875" style="67"/>
    <col min="3323" max="3323" width="32.88671875" style="67" customWidth="1"/>
    <col min="3324" max="3324" width="14.77734375" style="67" customWidth="1"/>
    <col min="3325" max="3331" width="11.5546875" style="67"/>
    <col min="3332" max="3332" width="8.33203125" style="67" customWidth="1"/>
    <col min="3333" max="3578" width="11.5546875" style="67"/>
    <col min="3579" max="3579" width="32.88671875" style="67" customWidth="1"/>
    <col min="3580" max="3580" width="14.77734375" style="67" customWidth="1"/>
    <col min="3581" max="3587" width="11.5546875" style="67"/>
    <col min="3588" max="3588" width="8.33203125" style="67" customWidth="1"/>
    <col min="3589" max="3834" width="11.5546875" style="67"/>
    <col min="3835" max="3835" width="32.88671875" style="67" customWidth="1"/>
    <col min="3836" max="3836" width="14.77734375" style="67" customWidth="1"/>
    <col min="3837" max="3843" width="11.5546875" style="67"/>
    <col min="3844" max="3844" width="8.33203125" style="67" customWidth="1"/>
    <col min="3845" max="4090" width="11.5546875" style="67"/>
    <col min="4091" max="4091" width="32.88671875" style="67" customWidth="1"/>
    <col min="4092" max="4092" width="14.77734375" style="67" customWidth="1"/>
    <col min="4093" max="4099" width="11.5546875" style="67"/>
    <col min="4100" max="4100" width="8.33203125" style="67" customWidth="1"/>
    <col min="4101" max="4346" width="11.5546875" style="67"/>
    <col min="4347" max="4347" width="32.88671875" style="67" customWidth="1"/>
    <col min="4348" max="4348" width="14.77734375" style="67" customWidth="1"/>
    <col min="4349" max="4355" width="11.5546875" style="67"/>
    <col min="4356" max="4356" width="8.33203125" style="67" customWidth="1"/>
    <col min="4357" max="4602" width="11.5546875" style="67"/>
    <col min="4603" max="4603" width="32.88671875" style="67" customWidth="1"/>
    <col min="4604" max="4604" width="14.77734375" style="67" customWidth="1"/>
    <col min="4605" max="4611" width="11.5546875" style="67"/>
    <col min="4612" max="4612" width="8.33203125" style="67" customWidth="1"/>
    <col min="4613" max="4858" width="11.5546875" style="67"/>
    <col min="4859" max="4859" width="32.88671875" style="67" customWidth="1"/>
    <col min="4860" max="4860" width="14.77734375" style="67" customWidth="1"/>
    <col min="4861" max="4867" width="11.5546875" style="67"/>
    <col min="4868" max="4868" width="8.33203125" style="67" customWidth="1"/>
    <col min="4869" max="5114" width="11.5546875" style="67"/>
    <col min="5115" max="5115" width="32.88671875" style="67" customWidth="1"/>
    <col min="5116" max="5116" width="14.77734375" style="67" customWidth="1"/>
    <col min="5117" max="5123" width="11.5546875" style="67"/>
    <col min="5124" max="5124" width="8.33203125" style="67" customWidth="1"/>
    <col min="5125" max="5370" width="11.5546875" style="67"/>
    <col min="5371" max="5371" width="32.88671875" style="67" customWidth="1"/>
    <col min="5372" max="5372" width="14.77734375" style="67" customWidth="1"/>
    <col min="5373" max="5379" width="11.5546875" style="67"/>
    <col min="5380" max="5380" width="8.33203125" style="67" customWidth="1"/>
    <col min="5381" max="5626" width="11.5546875" style="67"/>
    <col min="5627" max="5627" width="32.88671875" style="67" customWidth="1"/>
    <col min="5628" max="5628" width="14.77734375" style="67" customWidth="1"/>
    <col min="5629" max="5635" width="11.5546875" style="67"/>
    <col min="5636" max="5636" width="8.33203125" style="67" customWidth="1"/>
    <col min="5637" max="5882" width="11.5546875" style="67"/>
    <col min="5883" max="5883" width="32.88671875" style="67" customWidth="1"/>
    <col min="5884" max="5884" width="14.77734375" style="67" customWidth="1"/>
    <col min="5885" max="5891" width="11.5546875" style="67"/>
    <col min="5892" max="5892" width="8.33203125" style="67" customWidth="1"/>
    <col min="5893" max="6138" width="11.5546875" style="67"/>
    <col min="6139" max="6139" width="32.88671875" style="67" customWidth="1"/>
    <col min="6140" max="6140" width="14.77734375" style="67" customWidth="1"/>
    <col min="6141" max="6147" width="11.5546875" style="67"/>
    <col min="6148" max="6148" width="8.33203125" style="67" customWidth="1"/>
    <col min="6149" max="6394" width="11.5546875" style="67"/>
    <col min="6395" max="6395" width="32.88671875" style="67" customWidth="1"/>
    <col min="6396" max="6396" width="14.77734375" style="67" customWidth="1"/>
    <col min="6397" max="6403" width="11.5546875" style="67"/>
    <col min="6404" max="6404" width="8.33203125" style="67" customWidth="1"/>
    <col min="6405" max="6650" width="11.5546875" style="67"/>
    <col min="6651" max="6651" width="32.88671875" style="67" customWidth="1"/>
    <col min="6652" max="6652" width="14.77734375" style="67" customWidth="1"/>
    <col min="6653" max="6659" width="11.5546875" style="67"/>
    <col min="6660" max="6660" width="8.33203125" style="67" customWidth="1"/>
    <col min="6661" max="6906" width="11.5546875" style="67"/>
    <col min="6907" max="6907" width="32.88671875" style="67" customWidth="1"/>
    <col min="6908" max="6908" width="14.77734375" style="67" customWidth="1"/>
    <col min="6909" max="6915" width="11.5546875" style="67"/>
    <col min="6916" max="6916" width="8.33203125" style="67" customWidth="1"/>
    <col min="6917" max="7162" width="11.5546875" style="67"/>
    <col min="7163" max="7163" width="32.88671875" style="67" customWidth="1"/>
    <col min="7164" max="7164" width="14.77734375" style="67" customWidth="1"/>
    <col min="7165" max="7171" width="11.5546875" style="67"/>
    <col min="7172" max="7172" width="8.33203125" style="67" customWidth="1"/>
    <col min="7173" max="7418" width="11.5546875" style="67"/>
    <col min="7419" max="7419" width="32.88671875" style="67" customWidth="1"/>
    <col min="7420" max="7420" width="14.77734375" style="67" customWidth="1"/>
    <col min="7421" max="7427" width="11.5546875" style="67"/>
    <col min="7428" max="7428" width="8.33203125" style="67" customWidth="1"/>
    <col min="7429" max="7674" width="11.5546875" style="67"/>
    <col min="7675" max="7675" width="32.88671875" style="67" customWidth="1"/>
    <col min="7676" max="7676" width="14.77734375" style="67" customWidth="1"/>
    <col min="7677" max="7683" width="11.5546875" style="67"/>
    <col min="7684" max="7684" width="8.33203125" style="67" customWidth="1"/>
    <col min="7685" max="7930" width="11.5546875" style="67"/>
    <col min="7931" max="7931" width="32.88671875" style="67" customWidth="1"/>
    <col min="7932" max="7932" width="14.77734375" style="67" customWidth="1"/>
    <col min="7933" max="7939" width="11.5546875" style="67"/>
    <col min="7940" max="7940" width="8.33203125" style="67" customWidth="1"/>
    <col min="7941" max="8186" width="11.5546875" style="67"/>
    <col min="8187" max="8187" width="32.88671875" style="67" customWidth="1"/>
    <col min="8188" max="8188" width="14.77734375" style="67" customWidth="1"/>
    <col min="8189" max="8195" width="11.5546875" style="67"/>
    <col min="8196" max="8196" width="8.33203125" style="67" customWidth="1"/>
    <col min="8197" max="8442" width="11.5546875" style="67"/>
    <col min="8443" max="8443" width="32.88671875" style="67" customWidth="1"/>
    <col min="8444" max="8444" width="14.77734375" style="67" customWidth="1"/>
    <col min="8445" max="8451" width="11.5546875" style="67"/>
    <col min="8452" max="8452" width="8.33203125" style="67" customWidth="1"/>
    <col min="8453" max="8698" width="11.5546875" style="67"/>
    <col min="8699" max="8699" width="32.88671875" style="67" customWidth="1"/>
    <col min="8700" max="8700" width="14.77734375" style="67" customWidth="1"/>
    <col min="8701" max="8707" width="11.5546875" style="67"/>
    <col min="8708" max="8708" width="8.33203125" style="67" customWidth="1"/>
    <col min="8709" max="8954" width="11.5546875" style="67"/>
    <col min="8955" max="8955" width="32.88671875" style="67" customWidth="1"/>
    <col min="8956" max="8956" width="14.77734375" style="67" customWidth="1"/>
    <col min="8957" max="8963" width="11.5546875" style="67"/>
    <col min="8964" max="8964" width="8.33203125" style="67" customWidth="1"/>
    <col min="8965" max="9210" width="11.5546875" style="67"/>
    <col min="9211" max="9211" width="32.88671875" style="67" customWidth="1"/>
    <col min="9212" max="9212" width="14.77734375" style="67" customWidth="1"/>
    <col min="9213" max="9219" width="11.5546875" style="67"/>
    <col min="9220" max="9220" width="8.33203125" style="67" customWidth="1"/>
    <col min="9221" max="9466" width="11.5546875" style="67"/>
    <col min="9467" max="9467" width="32.88671875" style="67" customWidth="1"/>
    <col min="9468" max="9468" width="14.77734375" style="67" customWidth="1"/>
    <col min="9469" max="9475" width="11.5546875" style="67"/>
    <col min="9476" max="9476" width="8.33203125" style="67" customWidth="1"/>
    <col min="9477" max="9722" width="11.5546875" style="67"/>
    <col min="9723" max="9723" width="32.88671875" style="67" customWidth="1"/>
    <col min="9724" max="9724" width="14.77734375" style="67" customWidth="1"/>
    <col min="9725" max="9731" width="11.5546875" style="67"/>
    <col min="9732" max="9732" width="8.33203125" style="67" customWidth="1"/>
    <col min="9733" max="9978" width="11.5546875" style="67"/>
    <col min="9979" max="9979" width="32.88671875" style="67" customWidth="1"/>
    <col min="9980" max="9980" width="14.77734375" style="67" customWidth="1"/>
    <col min="9981" max="9987" width="11.5546875" style="67"/>
    <col min="9988" max="9988" width="8.33203125" style="67" customWidth="1"/>
    <col min="9989" max="10234" width="11.5546875" style="67"/>
    <col min="10235" max="10235" width="32.88671875" style="67" customWidth="1"/>
    <col min="10236" max="10236" width="14.77734375" style="67" customWidth="1"/>
    <col min="10237" max="10243" width="11.5546875" style="67"/>
    <col min="10244" max="10244" width="8.33203125" style="67" customWidth="1"/>
    <col min="10245" max="10490" width="11.5546875" style="67"/>
    <col min="10491" max="10491" width="32.88671875" style="67" customWidth="1"/>
    <col min="10492" max="10492" width="14.77734375" style="67" customWidth="1"/>
    <col min="10493" max="10499" width="11.5546875" style="67"/>
    <col min="10500" max="10500" width="8.33203125" style="67" customWidth="1"/>
    <col min="10501" max="10746" width="11.5546875" style="67"/>
    <col min="10747" max="10747" width="32.88671875" style="67" customWidth="1"/>
    <col min="10748" max="10748" width="14.77734375" style="67" customWidth="1"/>
    <col min="10749" max="10755" width="11.5546875" style="67"/>
    <col min="10756" max="10756" width="8.33203125" style="67" customWidth="1"/>
    <col min="10757" max="11002" width="11.5546875" style="67"/>
    <col min="11003" max="11003" width="32.88671875" style="67" customWidth="1"/>
    <col min="11004" max="11004" width="14.77734375" style="67" customWidth="1"/>
    <col min="11005" max="11011" width="11.5546875" style="67"/>
    <col min="11012" max="11012" width="8.33203125" style="67" customWidth="1"/>
    <col min="11013" max="11258" width="11.5546875" style="67"/>
    <col min="11259" max="11259" width="32.88671875" style="67" customWidth="1"/>
    <col min="11260" max="11260" width="14.77734375" style="67" customWidth="1"/>
    <col min="11261" max="11267" width="11.5546875" style="67"/>
    <col min="11268" max="11268" width="8.33203125" style="67" customWidth="1"/>
    <col min="11269" max="11514" width="11.5546875" style="67"/>
    <col min="11515" max="11515" width="32.88671875" style="67" customWidth="1"/>
    <col min="11516" max="11516" width="14.77734375" style="67" customWidth="1"/>
    <col min="11517" max="11523" width="11.5546875" style="67"/>
    <col min="11524" max="11524" width="8.33203125" style="67" customWidth="1"/>
    <col min="11525" max="11770" width="11.5546875" style="67"/>
    <col min="11771" max="11771" width="32.88671875" style="67" customWidth="1"/>
    <col min="11772" max="11772" width="14.77734375" style="67" customWidth="1"/>
    <col min="11773" max="11779" width="11.5546875" style="67"/>
    <col min="11780" max="11780" width="8.33203125" style="67" customWidth="1"/>
    <col min="11781" max="12026" width="11.5546875" style="67"/>
    <col min="12027" max="12027" width="32.88671875" style="67" customWidth="1"/>
    <col min="12028" max="12028" width="14.77734375" style="67" customWidth="1"/>
    <col min="12029" max="12035" width="11.5546875" style="67"/>
    <col min="12036" max="12036" width="8.33203125" style="67" customWidth="1"/>
    <col min="12037" max="12282" width="11.5546875" style="67"/>
    <col min="12283" max="12283" width="32.88671875" style="67" customWidth="1"/>
    <col min="12284" max="12284" width="14.77734375" style="67" customWidth="1"/>
    <col min="12285" max="12291" width="11.5546875" style="67"/>
    <col min="12292" max="12292" width="8.33203125" style="67" customWidth="1"/>
    <col min="12293" max="12538" width="11.5546875" style="67"/>
    <col min="12539" max="12539" width="32.88671875" style="67" customWidth="1"/>
    <col min="12540" max="12540" width="14.77734375" style="67" customWidth="1"/>
    <col min="12541" max="12547" width="11.5546875" style="67"/>
    <col min="12548" max="12548" width="8.33203125" style="67" customWidth="1"/>
    <col min="12549" max="12794" width="11.5546875" style="67"/>
    <col min="12795" max="12795" width="32.88671875" style="67" customWidth="1"/>
    <col min="12796" max="12796" width="14.77734375" style="67" customWidth="1"/>
    <col min="12797" max="12803" width="11.5546875" style="67"/>
    <col min="12804" max="12804" width="8.33203125" style="67" customWidth="1"/>
    <col min="12805" max="13050" width="11.5546875" style="67"/>
    <col min="13051" max="13051" width="32.88671875" style="67" customWidth="1"/>
    <col min="13052" max="13052" width="14.77734375" style="67" customWidth="1"/>
    <col min="13053" max="13059" width="11.5546875" style="67"/>
    <col min="13060" max="13060" width="8.33203125" style="67" customWidth="1"/>
    <col min="13061" max="13306" width="11.5546875" style="67"/>
    <col min="13307" max="13307" width="32.88671875" style="67" customWidth="1"/>
    <col min="13308" max="13308" width="14.77734375" style="67" customWidth="1"/>
    <col min="13309" max="13315" width="11.5546875" style="67"/>
    <col min="13316" max="13316" width="8.33203125" style="67" customWidth="1"/>
    <col min="13317" max="13562" width="11.5546875" style="67"/>
    <col min="13563" max="13563" width="32.88671875" style="67" customWidth="1"/>
    <col min="13564" max="13564" width="14.77734375" style="67" customWidth="1"/>
    <col min="13565" max="13571" width="11.5546875" style="67"/>
    <col min="13572" max="13572" width="8.33203125" style="67" customWidth="1"/>
    <col min="13573" max="13818" width="11.5546875" style="67"/>
    <col min="13819" max="13819" width="32.88671875" style="67" customWidth="1"/>
    <col min="13820" max="13820" width="14.77734375" style="67" customWidth="1"/>
    <col min="13821" max="13827" width="11.5546875" style="67"/>
    <col min="13828" max="13828" width="8.33203125" style="67" customWidth="1"/>
    <col min="13829" max="14074" width="11.5546875" style="67"/>
    <col min="14075" max="14075" width="32.88671875" style="67" customWidth="1"/>
    <col min="14076" max="14076" width="14.77734375" style="67" customWidth="1"/>
    <col min="14077" max="14083" width="11.5546875" style="67"/>
    <col min="14084" max="14084" width="8.33203125" style="67" customWidth="1"/>
    <col min="14085" max="14330" width="11.5546875" style="67"/>
    <col min="14331" max="14331" width="32.88671875" style="67" customWidth="1"/>
    <col min="14332" max="14332" width="14.77734375" style="67" customWidth="1"/>
    <col min="14333" max="14339" width="11.5546875" style="67"/>
    <col min="14340" max="14340" width="8.33203125" style="67" customWidth="1"/>
    <col min="14341" max="14586" width="11.5546875" style="67"/>
    <col min="14587" max="14587" width="32.88671875" style="67" customWidth="1"/>
    <col min="14588" max="14588" width="14.77734375" style="67" customWidth="1"/>
    <col min="14589" max="14595" width="11.5546875" style="67"/>
    <col min="14596" max="14596" width="8.33203125" style="67" customWidth="1"/>
    <col min="14597" max="14842" width="11.5546875" style="67"/>
    <col min="14843" max="14843" width="32.88671875" style="67" customWidth="1"/>
    <col min="14844" max="14844" width="14.77734375" style="67" customWidth="1"/>
    <col min="14845" max="14851" width="11.5546875" style="67"/>
    <col min="14852" max="14852" width="8.33203125" style="67" customWidth="1"/>
    <col min="14853" max="15098" width="11.5546875" style="67"/>
    <col min="15099" max="15099" width="32.88671875" style="67" customWidth="1"/>
    <col min="15100" max="15100" width="14.77734375" style="67" customWidth="1"/>
    <col min="15101" max="15107" width="11.5546875" style="67"/>
    <col min="15108" max="15108" width="8.33203125" style="67" customWidth="1"/>
    <col min="15109" max="15354" width="11.5546875" style="67"/>
    <col min="15355" max="15355" width="32.88671875" style="67" customWidth="1"/>
    <col min="15356" max="15356" width="14.77734375" style="67" customWidth="1"/>
    <col min="15357" max="15363" width="11.5546875" style="67"/>
    <col min="15364" max="15364" width="8.33203125" style="67" customWidth="1"/>
    <col min="15365" max="15610" width="11.5546875" style="67"/>
    <col min="15611" max="15611" width="32.88671875" style="67" customWidth="1"/>
    <col min="15612" max="15612" width="14.77734375" style="67" customWidth="1"/>
    <col min="15613" max="15619" width="11.5546875" style="67"/>
    <col min="15620" max="15620" width="8.33203125" style="67" customWidth="1"/>
    <col min="15621" max="15866" width="11.5546875" style="67"/>
    <col min="15867" max="15867" width="32.88671875" style="67" customWidth="1"/>
    <col min="15868" max="15868" width="14.77734375" style="67" customWidth="1"/>
    <col min="15869" max="15875" width="11.5546875" style="67"/>
    <col min="15876" max="15876" width="8.33203125" style="67" customWidth="1"/>
    <col min="15877" max="16122" width="11.5546875" style="67"/>
    <col min="16123" max="16123" width="32.88671875" style="67" customWidth="1"/>
    <col min="16124" max="16124" width="14.77734375" style="67" customWidth="1"/>
    <col min="16125" max="16131" width="11.5546875" style="67"/>
    <col min="16132" max="16132" width="8.33203125" style="67" customWidth="1"/>
    <col min="16133" max="16384" width="11.5546875" style="67"/>
  </cols>
  <sheetData>
    <row r="1" spans="1:12" customFormat="1" ht="18" x14ac:dyDescent="0.35">
      <c r="A1" s="26" t="s">
        <v>130</v>
      </c>
      <c r="H1" s="70"/>
      <c r="I1" s="70"/>
      <c r="J1" s="70"/>
      <c r="K1" s="70"/>
      <c r="L1" s="70"/>
    </row>
    <row r="22" spans="1:8" customFormat="1" ht="18" x14ac:dyDescent="0.35">
      <c r="A22" s="71" t="s">
        <v>122</v>
      </c>
      <c r="B22" s="71"/>
      <c r="C22" s="71"/>
      <c r="D22" s="71"/>
      <c r="E22" s="71"/>
    </row>
    <row r="23" spans="1:8" ht="30.75" customHeight="1" x14ac:dyDescent="0.3">
      <c r="A23" s="86" t="s">
        <v>410</v>
      </c>
      <c r="B23" s="86"/>
      <c r="C23" s="86"/>
      <c r="D23" s="72"/>
      <c r="E23" s="72"/>
    </row>
    <row r="24" spans="1:8" x14ac:dyDescent="0.3">
      <c r="A24" s="87" t="s">
        <v>411</v>
      </c>
      <c r="B24" s="88"/>
      <c r="C24" s="88"/>
      <c r="D24" s="88"/>
      <c r="E24" s="88"/>
    </row>
    <row r="25" spans="1:8" x14ac:dyDescent="0.3">
      <c r="A25" s="73" t="s">
        <v>412</v>
      </c>
      <c r="B25" s="72"/>
      <c r="C25" s="72"/>
      <c r="D25" s="72"/>
      <c r="E25" s="72"/>
    </row>
    <row r="26" spans="1:8" ht="16.5" thickBot="1" x14ac:dyDescent="0.35"/>
    <row r="27" spans="1:8" ht="90" thickBot="1" x14ac:dyDescent="0.4">
      <c r="A27" s="25"/>
      <c r="B27" s="35"/>
      <c r="C27" s="27" t="s">
        <v>89</v>
      </c>
      <c r="D27" s="27" t="s">
        <v>90</v>
      </c>
    </row>
    <row r="28" spans="1:8" ht="16.5" thickBot="1" x14ac:dyDescent="0.35">
      <c r="A28" s="89" t="s">
        <v>409</v>
      </c>
      <c r="B28" s="15" t="s">
        <v>91</v>
      </c>
      <c r="C28" s="6">
        <v>50</v>
      </c>
      <c r="D28" s="6">
        <v>32</v>
      </c>
    </row>
    <row r="29" spans="1:8" ht="16.5" thickBot="1" x14ac:dyDescent="0.35">
      <c r="A29" s="90"/>
      <c r="B29" s="30" t="s">
        <v>92</v>
      </c>
      <c r="C29" s="6">
        <v>52</v>
      </c>
      <c r="D29" s="6">
        <v>46</v>
      </c>
    </row>
    <row r="30" spans="1:8" s="68" customFormat="1" ht="16.5" thickBot="1" x14ac:dyDescent="0.35">
      <c r="A30" s="90"/>
      <c r="B30" s="30" t="s">
        <v>93</v>
      </c>
      <c r="C30" s="6">
        <v>42</v>
      </c>
      <c r="D30" s="6">
        <v>51</v>
      </c>
      <c r="H30" s="67"/>
    </row>
    <row r="31" spans="1:8" s="68" customFormat="1" ht="16.5" thickBot="1" x14ac:dyDescent="0.35">
      <c r="A31" s="91"/>
      <c r="B31" s="30" t="s">
        <v>94</v>
      </c>
      <c r="C31" s="6">
        <v>28</v>
      </c>
      <c r="D31" s="6">
        <v>44</v>
      </c>
      <c r="H31" s="67"/>
    </row>
    <row r="32" spans="1:8" s="68" customFormat="1" ht="16.5" thickBot="1" x14ac:dyDescent="0.35">
      <c r="A32" s="92" t="s">
        <v>95</v>
      </c>
      <c r="B32" s="30" t="s">
        <v>96</v>
      </c>
      <c r="C32" s="6">
        <v>49</v>
      </c>
      <c r="D32" s="6">
        <v>33</v>
      </c>
      <c r="H32" s="67"/>
    </row>
    <row r="33" spans="1:46" ht="16.5" thickBot="1" x14ac:dyDescent="0.35">
      <c r="A33" s="93"/>
      <c r="B33" s="30" t="s">
        <v>97</v>
      </c>
      <c r="C33" s="6">
        <v>37</v>
      </c>
      <c r="D33" s="6">
        <v>45</v>
      </c>
    </row>
    <row r="41" spans="1:46" x14ac:dyDescent="0.3">
      <c r="AR41" s="72"/>
      <c r="AS41" s="72"/>
      <c r="AT41" s="72"/>
    </row>
    <row r="42" spans="1:46" x14ac:dyDescent="0.3">
      <c r="AR42" s="74" t="s">
        <v>407</v>
      </c>
      <c r="AS42" s="74" t="s">
        <v>408</v>
      </c>
      <c r="AT42" s="74"/>
    </row>
    <row r="43" spans="1:46" x14ac:dyDescent="0.3">
      <c r="AR43" s="74">
        <v>1</v>
      </c>
      <c r="AS43" s="75">
        <f>C28-D28</f>
        <v>18</v>
      </c>
      <c r="AT43" s="74">
        <v>0</v>
      </c>
    </row>
    <row r="44" spans="1:46" x14ac:dyDescent="0.3">
      <c r="AR44" s="74">
        <v>2</v>
      </c>
      <c r="AS44" s="75">
        <f>C29-D29</f>
        <v>6</v>
      </c>
      <c r="AT44" s="74">
        <v>0</v>
      </c>
    </row>
    <row r="45" spans="1:46" x14ac:dyDescent="0.3">
      <c r="AR45" s="74">
        <v>3</v>
      </c>
      <c r="AS45" s="75">
        <f>C30-D30</f>
        <v>-9</v>
      </c>
      <c r="AT45" s="74">
        <v>0</v>
      </c>
    </row>
    <row r="46" spans="1:46" x14ac:dyDescent="0.3">
      <c r="AR46" s="74">
        <v>4</v>
      </c>
      <c r="AS46" s="75">
        <f>C31-D31</f>
        <v>-16</v>
      </c>
      <c r="AT46" s="74">
        <v>0</v>
      </c>
    </row>
    <row r="47" spans="1:46" x14ac:dyDescent="0.3">
      <c r="AR47" s="74">
        <v>5</v>
      </c>
      <c r="AS47" s="75">
        <f>C32-D32</f>
        <v>16</v>
      </c>
      <c r="AT47" s="74">
        <v>0</v>
      </c>
    </row>
    <row r="48" spans="1:46" x14ac:dyDescent="0.3">
      <c r="AR48" s="74">
        <v>6</v>
      </c>
      <c r="AS48" s="75">
        <f t="shared" ref="AS48" si="0">C33-D33</f>
        <v>-8</v>
      </c>
      <c r="AT48" s="74">
        <v>0</v>
      </c>
    </row>
    <row r="49" spans="44:46" x14ac:dyDescent="0.3">
      <c r="AR49" s="69"/>
      <c r="AT49" s="69"/>
    </row>
    <row r="50" spans="44:46" x14ac:dyDescent="0.3">
      <c r="AR50" s="69"/>
      <c r="AT50" s="69"/>
    </row>
    <row r="51" spans="44:46" x14ac:dyDescent="0.3">
      <c r="AR51" s="69"/>
      <c r="AT51" s="69"/>
    </row>
    <row r="52" spans="44:46" x14ac:dyDescent="0.3">
      <c r="AR52" s="69"/>
      <c r="AT52" s="69"/>
    </row>
    <row r="53" spans="44:46" x14ac:dyDescent="0.3">
      <c r="AR53" s="69"/>
      <c r="AT53" s="69"/>
    </row>
  </sheetData>
  <mergeCells count="4">
    <mergeCell ref="A23:C23"/>
    <mergeCell ref="A24:E24"/>
    <mergeCell ref="A28:A31"/>
    <mergeCell ref="A32:A3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tabColor rgb="FF714A8E"/>
    <pageSetUpPr fitToPage="1"/>
  </sheetPr>
  <dimension ref="A1:J25"/>
  <sheetViews>
    <sheetView showGridLines="0" zoomScale="80" zoomScaleNormal="80" workbookViewId="0"/>
  </sheetViews>
  <sheetFormatPr baseColWidth="10" defaultRowHeight="18" x14ac:dyDescent="0.35"/>
  <cols>
    <col min="1" max="1" width="43.88671875" customWidth="1"/>
    <col min="2" max="3" width="16.88671875" customWidth="1"/>
    <col min="4" max="9" width="16.77734375" customWidth="1"/>
  </cols>
  <sheetData>
    <row r="1" spans="1:9" x14ac:dyDescent="0.35">
      <c r="A1" s="26" t="s">
        <v>129</v>
      </c>
      <c r="B1" s="23"/>
      <c r="C1" s="23"/>
      <c r="D1" s="23"/>
      <c r="E1" s="23"/>
      <c r="F1" s="23"/>
      <c r="G1" s="23"/>
      <c r="H1" s="23"/>
      <c r="I1" s="23"/>
    </row>
    <row r="2" spans="1:9" ht="18.75" thickBot="1" x14ac:dyDescent="0.4">
      <c r="A2" s="17"/>
      <c r="B2" s="18"/>
      <c r="C2" s="18"/>
      <c r="D2" s="18"/>
      <c r="E2" s="18"/>
      <c r="F2" s="18"/>
      <c r="G2" s="18"/>
      <c r="H2" s="18"/>
      <c r="I2" s="18"/>
    </row>
    <row r="3" spans="1:9" ht="57.75" customHeight="1" thickBot="1" x14ac:dyDescent="0.4">
      <c r="A3" s="13"/>
      <c r="B3" s="27" t="s">
        <v>2</v>
      </c>
      <c r="C3" s="27" t="s">
        <v>7</v>
      </c>
      <c r="D3" s="27" t="s">
        <v>8</v>
      </c>
      <c r="E3" s="27" t="s">
        <v>425</v>
      </c>
      <c r="F3" s="27" t="s">
        <v>9</v>
      </c>
      <c r="G3" s="27" t="s">
        <v>10</v>
      </c>
      <c r="H3" s="27" t="s">
        <v>11</v>
      </c>
      <c r="I3" s="27" t="s">
        <v>3</v>
      </c>
    </row>
    <row r="4" spans="1:9" ht="18.75" thickBot="1" x14ac:dyDescent="0.4">
      <c r="A4" s="34" t="s">
        <v>12</v>
      </c>
      <c r="B4" s="27"/>
      <c r="C4" s="27"/>
      <c r="D4" s="27"/>
      <c r="E4" s="27"/>
      <c r="F4" s="27"/>
      <c r="G4" s="27"/>
      <c r="H4" s="27"/>
      <c r="I4" s="27"/>
    </row>
    <row r="5" spans="1:9" ht="29.25" customHeight="1" thickBot="1" x14ac:dyDescent="0.4">
      <c r="A5" s="31" t="s">
        <v>13</v>
      </c>
      <c r="B5" s="6"/>
      <c r="C5" s="63"/>
      <c r="D5" s="63"/>
      <c r="E5" s="63"/>
      <c r="F5" s="63"/>
      <c r="G5" s="63"/>
      <c r="H5" s="63"/>
      <c r="I5" s="63"/>
    </row>
    <row r="6" spans="1:9" ht="18.75" thickBot="1" x14ac:dyDescent="0.4">
      <c r="A6" s="16" t="s">
        <v>14</v>
      </c>
      <c r="B6" s="6">
        <v>39</v>
      </c>
      <c r="C6" s="63">
        <v>46</v>
      </c>
      <c r="D6" s="63">
        <v>36</v>
      </c>
      <c r="E6" s="63">
        <v>25</v>
      </c>
      <c r="F6" s="63">
        <v>36</v>
      </c>
      <c r="G6" s="63">
        <v>37</v>
      </c>
      <c r="H6" s="63">
        <v>38</v>
      </c>
      <c r="I6" s="63">
        <v>23</v>
      </c>
    </row>
    <row r="7" spans="1:9" ht="18.75" thickBot="1" x14ac:dyDescent="0.4">
      <c r="A7" s="16" t="s">
        <v>15</v>
      </c>
      <c r="B7" s="6">
        <v>53</v>
      </c>
      <c r="C7" s="63">
        <v>62</v>
      </c>
      <c r="D7" s="63">
        <v>47</v>
      </c>
      <c r="E7" s="63">
        <v>35</v>
      </c>
      <c r="F7" s="63">
        <v>52</v>
      </c>
      <c r="G7" s="63">
        <v>51</v>
      </c>
      <c r="H7" s="63">
        <v>44</v>
      </c>
      <c r="I7" s="63">
        <v>39</v>
      </c>
    </row>
    <row r="8" spans="1:9" ht="18.75" thickBot="1" x14ac:dyDescent="0.4">
      <c r="A8" s="34" t="s">
        <v>16</v>
      </c>
      <c r="B8" s="27"/>
      <c r="C8" s="27"/>
      <c r="D8" s="27"/>
      <c r="E8" s="27"/>
      <c r="F8" s="27"/>
      <c r="G8" s="27"/>
      <c r="H8" s="27"/>
      <c r="I8" s="27"/>
    </row>
    <row r="9" spans="1:9" ht="29.25" customHeight="1" thickBot="1" x14ac:dyDescent="0.4">
      <c r="A9" s="31" t="s">
        <v>20</v>
      </c>
      <c r="B9" s="6"/>
      <c r="C9" s="63"/>
      <c r="D9" s="63"/>
      <c r="E9" s="63"/>
      <c r="F9" s="63"/>
      <c r="G9" s="63"/>
      <c r="H9" s="63"/>
      <c r="I9" s="63"/>
    </row>
    <row r="10" spans="1:9" ht="18.75" thickBot="1" x14ac:dyDescent="0.4">
      <c r="A10" s="16" t="s">
        <v>18</v>
      </c>
      <c r="B10" s="6">
        <v>83</v>
      </c>
      <c r="C10" s="63">
        <v>84</v>
      </c>
      <c r="D10" s="63">
        <v>78</v>
      </c>
      <c r="E10" s="63">
        <v>79</v>
      </c>
      <c r="F10" s="63">
        <v>84</v>
      </c>
      <c r="G10" s="63">
        <v>93</v>
      </c>
      <c r="H10" s="63">
        <v>79</v>
      </c>
      <c r="I10" s="63">
        <v>79</v>
      </c>
    </row>
    <row r="11" spans="1:9" ht="18.75" thickBot="1" x14ac:dyDescent="0.4">
      <c r="A11" s="16" t="s">
        <v>17</v>
      </c>
      <c r="B11" s="6">
        <v>75</v>
      </c>
      <c r="C11" s="63">
        <v>76</v>
      </c>
      <c r="D11" s="63">
        <v>75</v>
      </c>
      <c r="E11" s="63">
        <v>62</v>
      </c>
      <c r="F11" s="63">
        <v>68</v>
      </c>
      <c r="G11" s="63">
        <v>79</v>
      </c>
      <c r="H11" s="63">
        <v>70</v>
      </c>
      <c r="I11" s="63">
        <v>71</v>
      </c>
    </row>
    <row r="12" spans="1:9" ht="18.75" thickBot="1" x14ac:dyDescent="0.4">
      <c r="A12" s="31" t="s">
        <v>19</v>
      </c>
      <c r="B12" s="6"/>
      <c r="C12" s="63"/>
      <c r="D12" s="63"/>
      <c r="E12" s="63"/>
      <c r="F12" s="63"/>
      <c r="G12" s="63"/>
      <c r="H12" s="63"/>
      <c r="I12" s="63"/>
    </row>
    <row r="13" spans="1:9" ht="18.75" thickBot="1" x14ac:dyDescent="0.4">
      <c r="A13" s="16" t="s">
        <v>21</v>
      </c>
      <c r="B13" s="6">
        <v>47</v>
      </c>
      <c r="C13" s="63">
        <v>46</v>
      </c>
      <c r="D13" s="63">
        <v>50</v>
      </c>
      <c r="E13" s="63">
        <v>43</v>
      </c>
      <c r="F13" s="63">
        <v>41</v>
      </c>
      <c r="G13" s="63">
        <v>44</v>
      </c>
      <c r="H13" s="63">
        <v>48</v>
      </c>
      <c r="I13" s="63">
        <v>44</v>
      </c>
    </row>
    <row r="14" spans="1:9" ht="18.75" thickBot="1" x14ac:dyDescent="0.4">
      <c r="A14" s="16" t="s">
        <v>22</v>
      </c>
      <c r="B14" s="6">
        <v>36</v>
      </c>
      <c r="C14" s="63">
        <v>35</v>
      </c>
      <c r="D14" s="63">
        <v>39</v>
      </c>
      <c r="E14" s="63">
        <v>35</v>
      </c>
      <c r="F14" s="63">
        <v>27</v>
      </c>
      <c r="G14" s="63">
        <v>32</v>
      </c>
      <c r="H14" s="63">
        <v>35</v>
      </c>
      <c r="I14" s="63">
        <v>37</v>
      </c>
    </row>
    <row r="15" spans="1:9" ht="18.75" thickBot="1" x14ac:dyDescent="0.4">
      <c r="A15" s="16" t="s">
        <v>23</v>
      </c>
      <c r="B15" s="6">
        <v>67</v>
      </c>
      <c r="C15" s="63">
        <v>71</v>
      </c>
      <c r="D15" s="63">
        <v>63</v>
      </c>
      <c r="E15" s="63">
        <v>59</v>
      </c>
      <c r="F15" s="63">
        <v>60</v>
      </c>
      <c r="G15" s="63">
        <v>77</v>
      </c>
      <c r="H15" s="63">
        <v>55</v>
      </c>
      <c r="I15" s="63">
        <v>67</v>
      </c>
    </row>
    <row r="16" spans="1:9" ht="18.75" thickBot="1" x14ac:dyDescent="0.4">
      <c r="A16" s="34" t="s">
        <v>24</v>
      </c>
      <c r="B16" s="27"/>
      <c r="C16" s="27"/>
      <c r="D16" s="27"/>
      <c r="E16" s="27"/>
      <c r="F16" s="27"/>
      <c r="G16" s="27"/>
      <c r="H16" s="27"/>
      <c r="I16" s="27"/>
    </row>
    <row r="17" spans="1:10" ht="18.75" thickBot="1" x14ac:dyDescent="0.4">
      <c r="A17" s="31" t="s">
        <v>25</v>
      </c>
      <c r="B17" s="6"/>
      <c r="C17" s="63"/>
      <c r="D17" s="63"/>
      <c r="E17" s="63"/>
      <c r="F17" s="63"/>
      <c r="G17" s="63"/>
      <c r="H17" s="63"/>
      <c r="I17" s="63"/>
    </row>
    <row r="18" spans="1:10" ht="18.75" thickBot="1" x14ac:dyDescent="0.4">
      <c r="A18" s="16" t="s">
        <v>26</v>
      </c>
      <c r="B18" s="6">
        <v>19</v>
      </c>
      <c r="C18" s="63">
        <v>23</v>
      </c>
      <c r="D18" s="63">
        <v>18</v>
      </c>
      <c r="E18" s="63">
        <v>40</v>
      </c>
      <c r="F18" s="63">
        <v>21</v>
      </c>
      <c r="G18" s="63">
        <v>10</v>
      </c>
      <c r="H18" s="63">
        <v>20</v>
      </c>
      <c r="I18" s="63">
        <v>19</v>
      </c>
    </row>
    <row r="19" spans="1:10" ht="18.75" thickBot="1" x14ac:dyDescent="0.4">
      <c r="A19" s="16" t="s">
        <v>27</v>
      </c>
      <c r="B19" s="6">
        <v>11</v>
      </c>
      <c r="C19" s="63">
        <v>13</v>
      </c>
      <c r="D19" s="63">
        <v>8</v>
      </c>
      <c r="E19" s="63">
        <v>18</v>
      </c>
      <c r="F19" s="63">
        <v>17</v>
      </c>
      <c r="G19" s="63">
        <v>8</v>
      </c>
      <c r="H19" s="63">
        <v>17</v>
      </c>
      <c r="I19" s="63">
        <v>10</v>
      </c>
    </row>
    <row r="20" spans="1:10" x14ac:dyDescent="0.35">
      <c r="A20" s="17"/>
      <c r="B20" s="18"/>
      <c r="C20" s="18"/>
      <c r="D20" s="18"/>
      <c r="E20" s="18"/>
      <c r="F20" s="18"/>
      <c r="G20" s="18"/>
      <c r="H20" s="18"/>
      <c r="I20" s="18"/>
      <c r="J20" s="23"/>
    </row>
    <row r="21" spans="1:10" x14ac:dyDescent="0.35">
      <c r="A21" s="17"/>
      <c r="B21" s="18"/>
      <c r="C21" s="18"/>
      <c r="D21" s="18"/>
      <c r="E21" s="18"/>
      <c r="F21" s="18"/>
      <c r="G21" s="18"/>
      <c r="H21" s="18"/>
      <c r="I21" s="18"/>
      <c r="J21" s="23"/>
    </row>
    <row r="22" spans="1:10" x14ac:dyDescent="0.35">
      <c r="A22" t="s">
        <v>122</v>
      </c>
    </row>
    <row r="23" spans="1:10" x14ac:dyDescent="0.35">
      <c r="A23" s="62" t="s">
        <v>401</v>
      </c>
    </row>
    <row r="24" spans="1:10" x14ac:dyDescent="0.35">
      <c r="A24" s="36" t="s">
        <v>123</v>
      </c>
    </row>
    <row r="25" spans="1:10" x14ac:dyDescent="0.35">
      <c r="A25" s="36" t="s">
        <v>121</v>
      </c>
    </row>
  </sheetData>
  <pageMargins left="0.7" right="0.7" top="0.75" bottom="0.75" header="0.3" footer="0.3"/>
  <pageSetup paperSize="9" scale="4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753DF-F1E5-4BF5-8C2A-9AD966721D51}">
  <sheetPr codeName="Feuil8">
    <tabColor rgb="FF714A8E"/>
  </sheetPr>
  <dimension ref="A1:AT53"/>
  <sheetViews>
    <sheetView showGridLines="0" zoomScale="80" zoomScaleNormal="80" workbookViewId="0"/>
  </sheetViews>
  <sheetFormatPr baseColWidth="10" defaultRowHeight="15.75" x14ac:dyDescent="0.3"/>
  <cols>
    <col min="1" max="1" width="33.77734375" style="67" customWidth="1"/>
    <col min="2" max="2" width="33.21875" style="67" customWidth="1"/>
    <col min="3" max="3" width="12.6640625" style="67" customWidth="1"/>
    <col min="4" max="4" width="12.109375" style="67" customWidth="1"/>
    <col min="5" max="5" width="11.5546875" style="67"/>
    <col min="6" max="6" width="28.6640625" style="67" customWidth="1"/>
    <col min="7" max="250" width="11.5546875" style="67"/>
    <col min="251" max="251" width="32.88671875" style="67" customWidth="1"/>
    <col min="252" max="252" width="14.77734375" style="67" customWidth="1"/>
    <col min="253" max="259" width="11.5546875" style="67"/>
    <col min="260" max="260" width="8.33203125" style="67" customWidth="1"/>
    <col min="261" max="506" width="11.5546875" style="67"/>
    <col min="507" max="507" width="32.88671875" style="67" customWidth="1"/>
    <col min="508" max="508" width="14.77734375" style="67" customWidth="1"/>
    <col min="509" max="515" width="11.5546875" style="67"/>
    <col min="516" max="516" width="8.33203125" style="67" customWidth="1"/>
    <col min="517" max="762" width="11.5546875" style="67"/>
    <col min="763" max="763" width="32.88671875" style="67" customWidth="1"/>
    <col min="764" max="764" width="14.77734375" style="67" customWidth="1"/>
    <col min="765" max="771" width="11.5546875" style="67"/>
    <col min="772" max="772" width="8.33203125" style="67" customWidth="1"/>
    <col min="773" max="1018" width="11.5546875" style="67"/>
    <col min="1019" max="1019" width="32.88671875" style="67" customWidth="1"/>
    <col min="1020" max="1020" width="14.77734375" style="67" customWidth="1"/>
    <col min="1021" max="1027" width="11.5546875" style="67"/>
    <col min="1028" max="1028" width="8.33203125" style="67" customWidth="1"/>
    <col min="1029" max="1274" width="11.5546875" style="67"/>
    <col min="1275" max="1275" width="32.88671875" style="67" customWidth="1"/>
    <col min="1276" max="1276" width="14.77734375" style="67" customWidth="1"/>
    <col min="1277" max="1283" width="11.5546875" style="67"/>
    <col min="1284" max="1284" width="8.33203125" style="67" customWidth="1"/>
    <col min="1285" max="1530" width="11.5546875" style="67"/>
    <col min="1531" max="1531" width="32.88671875" style="67" customWidth="1"/>
    <col min="1532" max="1532" width="14.77734375" style="67" customWidth="1"/>
    <col min="1533" max="1539" width="11.5546875" style="67"/>
    <col min="1540" max="1540" width="8.33203125" style="67" customWidth="1"/>
    <col min="1541" max="1786" width="11.5546875" style="67"/>
    <col min="1787" max="1787" width="32.88671875" style="67" customWidth="1"/>
    <col min="1788" max="1788" width="14.77734375" style="67" customWidth="1"/>
    <col min="1789" max="1795" width="11.5546875" style="67"/>
    <col min="1796" max="1796" width="8.33203125" style="67" customWidth="1"/>
    <col min="1797" max="2042" width="11.5546875" style="67"/>
    <col min="2043" max="2043" width="32.88671875" style="67" customWidth="1"/>
    <col min="2044" max="2044" width="14.77734375" style="67" customWidth="1"/>
    <col min="2045" max="2051" width="11.5546875" style="67"/>
    <col min="2052" max="2052" width="8.33203125" style="67" customWidth="1"/>
    <col min="2053" max="2298" width="11.5546875" style="67"/>
    <col min="2299" max="2299" width="32.88671875" style="67" customWidth="1"/>
    <col min="2300" max="2300" width="14.77734375" style="67" customWidth="1"/>
    <col min="2301" max="2307" width="11.5546875" style="67"/>
    <col min="2308" max="2308" width="8.33203125" style="67" customWidth="1"/>
    <col min="2309" max="2554" width="11.5546875" style="67"/>
    <col min="2555" max="2555" width="32.88671875" style="67" customWidth="1"/>
    <col min="2556" max="2556" width="14.77734375" style="67" customWidth="1"/>
    <col min="2557" max="2563" width="11.5546875" style="67"/>
    <col min="2564" max="2564" width="8.33203125" style="67" customWidth="1"/>
    <col min="2565" max="2810" width="11.5546875" style="67"/>
    <col min="2811" max="2811" width="32.88671875" style="67" customWidth="1"/>
    <col min="2812" max="2812" width="14.77734375" style="67" customWidth="1"/>
    <col min="2813" max="2819" width="11.5546875" style="67"/>
    <col min="2820" max="2820" width="8.33203125" style="67" customWidth="1"/>
    <col min="2821" max="3066" width="11.5546875" style="67"/>
    <col min="3067" max="3067" width="32.88671875" style="67" customWidth="1"/>
    <col min="3068" max="3068" width="14.77734375" style="67" customWidth="1"/>
    <col min="3069" max="3075" width="11.5546875" style="67"/>
    <col min="3076" max="3076" width="8.33203125" style="67" customWidth="1"/>
    <col min="3077" max="3322" width="11.5546875" style="67"/>
    <col min="3323" max="3323" width="32.88671875" style="67" customWidth="1"/>
    <col min="3324" max="3324" width="14.77734375" style="67" customWidth="1"/>
    <col min="3325" max="3331" width="11.5546875" style="67"/>
    <col min="3332" max="3332" width="8.33203125" style="67" customWidth="1"/>
    <col min="3333" max="3578" width="11.5546875" style="67"/>
    <col min="3579" max="3579" width="32.88671875" style="67" customWidth="1"/>
    <col min="3580" max="3580" width="14.77734375" style="67" customWidth="1"/>
    <col min="3581" max="3587" width="11.5546875" style="67"/>
    <col min="3588" max="3588" width="8.33203125" style="67" customWidth="1"/>
    <col min="3589" max="3834" width="11.5546875" style="67"/>
    <col min="3835" max="3835" width="32.88671875" style="67" customWidth="1"/>
    <col min="3836" max="3836" width="14.77734375" style="67" customWidth="1"/>
    <col min="3837" max="3843" width="11.5546875" style="67"/>
    <col min="3844" max="3844" width="8.33203125" style="67" customWidth="1"/>
    <col min="3845" max="4090" width="11.5546875" style="67"/>
    <col min="4091" max="4091" width="32.88671875" style="67" customWidth="1"/>
    <col min="4092" max="4092" width="14.77734375" style="67" customWidth="1"/>
    <col min="4093" max="4099" width="11.5546875" style="67"/>
    <col min="4100" max="4100" width="8.33203125" style="67" customWidth="1"/>
    <col min="4101" max="4346" width="11.5546875" style="67"/>
    <col min="4347" max="4347" width="32.88671875" style="67" customWidth="1"/>
    <col min="4348" max="4348" width="14.77734375" style="67" customWidth="1"/>
    <col min="4349" max="4355" width="11.5546875" style="67"/>
    <col min="4356" max="4356" width="8.33203125" style="67" customWidth="1"/>
    <col min="4357" max="4602" width="11.5546875" style="67"/>
    <col min="4603" max="4603" width="32.88671875" style="67" customWidth="1"/>
    <col min="4604" max="4604" width="14.77734375" style="67" customWidth="1"/>
    <col min="4605" max="4611" width="11.5546875" style="67"/>
    <col min="4612" max="4612" width="8.33203125" style="67" customWidth="1"/>
    <col min="4613" max="4858" width="11.5546875" style="67"/>
    <col min="4859" max="4859" width="32.88671875" style="67" customWidth="1"/>
    <col min="4860" max="4860" width="14.77734375" style="67" customWidth="1"/>
    <col min="4861" max="4867" width="11.5546875" style="67"/>
    <col min="4868" max="4868" width="8.33203125" style="67" customWidth="1"/>
    <col min="4869" max="5114" width="11.5546875" style="67"/>
    <col min="5115" max="5115" width="32.88671875" style="67" customWidth="1"/>
    <col min="5116" max="5116" width="14.77734375" style="67" customWidth="1"/>
    <col min="5117" max="5123" width="11.5546875" style="67"/>
    <col min="5124" max="5124" width="8.33203125" style="67" customWidth="1"/>
    <col min="5125" max="5370" width="11.5546875" style="67"/>
    <col min="5371" max="5371" width="32.88671875" style="67" customWidth="1"/>
    <col min="5372" max="5372" width="14.77734375" style="67" customWidth="1"/>
    <col min="5373" max="5379" width="11.5546875" style="67"/>
    <col min="5380" max="5380" width="8.33203125" style="67" customWidth="1"/>
    <col min="5381" max="5626" width="11.5546875" style="67"/>
    <col min="5627" max="5627" width="32.88671875" style="67" customWidth="1"/>
    <col min="5628" max="5628" width="14.77734375" style="67" customWidth="1"/>
    <col min="5629" max="5635" width="11.5546875" style="67"/>
    <col min="5636" max="5636" width="8.33203125" style="67" customWidth="1"/>
    <col min="5637" max="5882" width="11.5546875" style="67"/>
    <col min="5883" max="5883" width="32.88671875" style="67" customWidth="1"/>
    <col min="5884" max="5884" width="14.77734375" style="67" customWidth="1"/>
    <col min="5885" max="5891" width="11.5546875" style="67"/>
    <col min="5892" max="5892" width="8.33203125" style="67" customWidth="1"/>
    <col min="5893" max="6138" width="11.5546875" style="67"/>
    <col min="6139" max="6139" width="32.88671875" style="67" customWidth="1"/>
    <col min="6140" max="6140" width="14.77734375" style="67" customWidth="1"/>
    <col min="6141" max="6147" width="11.5546875" style="67"/>
    <col min="6148" max="6148" width="8.33203125" style="67" customWidth="1"/>
    <col min="6149" max="6394" width="11.5546875" style="67"/>
    <col min="6395" max="6395" width="32.88671875" style="67" customWidth="1"/>
    <col min="6396" max="6396" width="14.77734375" style="67" customWidth="1"/>
    <col min="6397" max="6403" width="11.5546875" style="67"/>
    <col min="6404" max="6404" width="8.33203125" style="67" customWidth="1"/>
    <col min="6405" max="6650" width="11.5546875" style="67"/>
    <col min="6651" max="6651" width="32.88671875" style="67" customWidth="1"/>
    <col min="6652" max="6652" width="14.77734375" style="67" customWidth="1"/>
    <col min="6653" max="6659" width="11.5546875" style="67"/>
    <col min="6660" max="6660" width="8.33203125" style="67" customWidth="1"/>
    <col min="6661" max="6906" width="11.5546875" style="67"/>
    <col min="6907" max="6907" width="32.88671875" style="67" customWidth="1"/>
    <col min="6908" max="6908" width="14.77734375" style="67" customWidth="1"/>
    <col min="6909" max="6915" width="11.5546875" style="67"/>
    <col min="6916" max="6916" width="8.33203125" style="67" customWidth="1"/>
    <col min="6917" max="7162" width="11.5546875" style="67"/>
    <col min="7163" max="7163" width="32.88671875" style="67" customWidth="1"/>
    <col min="7164" max="7164" width="14.77734375" style="67" customWidth="1"/>
    <col min="7165" max="7171" width="11.5546875" style="67"/>
    <col min="7172" max="7172" width="8.33203125" style="67" customWidth="1"/>
    <col min="7173" max="7418" width="11.5546875" style="67"/>
    <col min="7419" max="7419" width="32.88671875" style="67" customWidth="1"/>
    <col min="7420" max="7420" width="14.77734375" style="67" customWidth="1"/>
    <col min="7421" max="7427" width="11.5546875" style="67"/>
    <col min="7428" max="7428" width="8.33203125" style="67" customWidth="1"/>
    <col min="7429" max="7674" width="11.5546875" style="67"/>
    <col min="7675" max="7675" width="32.88671875" style="67" customWidth="1"/>
    <col min="7676" max="7676" width="14.77734375" style="67" customWidth="1"/>
    <col min="7677" max="7683" width="11.5546875" style="67"/>
    <col min="7684" max="7684" width="8.33203125" style="67" customWidth="1"/>
    <col min="7685" max="7930" width="11.5546875" style="67"/>
    <col min="7931" max="7931" width="32.88671875" style="67" customWidth="1"/>
    <col min="7932" max="7932" width="14.77734375" style="67" customWidth="1"/>
    <col min="7933" max="7939" width="11.5546875" style="67"/>
    <col min="7940" max="7940" width="8.33203125" style="67" customWidth="1"/>
    <col min="7941" max="8186" width="11.5546875" style="67"/>
    <col min="8187" max="8187" width="32.88671875" style="67" customWidth="1"/>
    <col min="8188" max="8188" width="14.77734375" style="67" customWidth="1"/>
    <col min="8189" max="8195" width="11.5546875" style="67"/>
    <col min="8196" max="8196" width="8.33203125" style="67" customWidth="1"/>
    <col min="8197" max="8442" width="11.5546875" style="67"/>
    <col min="8443" max="8443" width="32.88671875" style="67" customWidth="1"/>
    <col min="8444" max="8444" width="14.77734375" style="67" customWidth="1"/>
    <col min="8445" max="8451" width="11.5546875" style="67"/>
    <col min="8452" max="8452" width="8.33203125" style="67" customWidth="1"/>
    <col min="8453" max="8698" width="11.5546875" style="67"/>
    <col min="8699" max="8699" width="32.88671875" style="67" customWidth="1"/>
    <col min="8700" max="8700" width="14.77734375" style="67" customWidth="1"/>
    <col min="8701" max="8707" width="11.5546875" style="67"/>
    <col min="8708" max="8708" width="8.33203125" style="67" customWidth="1"/>
    <col min="8709" max="8954" width="11.5546875" style="67"/>
    <col min="8955" max="8955" width="32.88671875" style="67" customWidth="1"/>
    <col min="8956" max="8956" width="14.77734375" style="67" customWidth="1"/>
    <col min="8957" max="8963" width="11.5546875" style="67"/>
    <col min="8964" max="8964" width="8.33203125" style="67" customWidth="1"/>
    <col min="8965" max="9210" width="11.5546875" style="67"/>
    <col min="9211" max="9211" width="32.88671875" style="67" customWidth="1"/>
    <col min="9212" max="9212" width="14.77734375" style="67" customWidth="1"/>
    <col min="9213" max="9219" width="11.5546875" style="67"/>
    <col min="9220" max="9220" width="8.33203125" style="67" customWidth="1"/>
    <col min="9221" max="9466" width="11.5546875" style="67"/>
    <col min="9467" max="9467" width="32.88671875" style="67" customWidth="1"/>
    <col min="9468" max="9468" width="14.77734375" style="67" customWidth="1"/>
    <col min="9469" max="9475" width="11.5546875" style="67"/>
    <col min="9476" max="9476" width="8.33203125" style="67" customWidth="1"/>
    <col min="9477" max="9722" width="11.5546875" style="67"/>
    <col min="9723" max="9723" width="32.88671875" style="67" customWidth="1"/>
    <col min="9724" max="9724" width="14.77734375" style="67" customWidth="1"/>
    <col min="9725" max="9731" width="11.5546875" style="67"/>
    <col min="9732" max="9732" width="8.33203125" style="67" customWidth="1"/>
    <col min="9733" max="9978" width="11.5546875" style="67"/>
    <col min="9979" max="9979" width="32.88671875" style="67" customWidth="1"/>
    <col min="9980" max="9980" width="14.77734375" style="67" customWidth="1"/>
    <col min="9981" max="9987" width="11.5546875" style="67"/>
    <col min="9988" max="9988" width="8.33203125" style="67" customWidth="1"/>
    <col min="9989" max="10234" width="11.5546875" style="67"/>
    <col min="10235" max="10235" width="32.88671875" style="67" customWidth="1"/>
    <col min="10236" max="10236" width="14.77734375" style="67" customWidth="1"/>
    <col min="10237" max="10243" width="11.5546875" style="67"/>
    <col min="10244" max="10244" width="8.33203125" style="67" customWidth="1"/>
    <col min="10245" max="10490" width="11.5546875" style="67"/>
    <col min="10491" max="10491" width="32.88671875" style="67" customWidth="1"/>
    <col min="10492" max="10492" width="14.77734375" style="67" customWidth="1"/>
    <col min="10493" max="10499" width="11.5546875" style="67"/>
    <col min="10500" max="10500" width="8.33203125" style="67" customWidth="1"/>
    <col min="10501" max="10746" width="11.5546875" style="67"/>
    <col min="10747" max="10747" width="32.88671875" style="67" customWidth="1"/>
    <col min="10748" max="10748" width="14.77734375" style="67" customWidth="1"/>
    <col min="10749" max="10755" width="11.5546875" style="67"/>
    <col min="10756" max="10756" width="8.33203125" style="67" customWidth="1"/>
    <col min="10757" max="11002" width="11.5546875" style="67"/>
    <col min="11003" max="11003" width="32.88671875" style="67" customWidth="1"/>
    <col min="11004" max="11004" width="14.77734375" style="67" customWidth="1"/>
    <col min="11005" max="11011" width="11.5546875" style="67"/>
    <col min="11012" max="11012" width="8.33203125" style="67" customWidth="1"/>
    <col min="11013" max="11258" width="11.5546875" style="67"/>
    <col min="11259" max="11259" width="32.88671875" style="67" customWidth="1"/>
    <col min="11260" max="11260" width="14.77734375" style="67" customWidth="1"/>
    <col min="11261" max="11267" width="11.5546875" style="67"/>
    <col min="11268" max="11268" width="8.33203125" style="67" customWidth="1"/>
    <col min="11269" max="11514" width="11.5546875" style="67"/>
    <col min="11515" max="11515" width="32.88671875" style="67" customWidth="1"/>
    <col min="11516" max="11516" width="14.77734375" style="67" customWidth="1"/>
    <col min="11517" max="11523" width="11.5546875" style="67"/>
    <col min="11524" max="11524" width="8.33203125" style="67" customWidth="1"/>
    <col min="11525" max="11770" width="11.5546875" style="67"/>
    <col min="11771" max="11771" width="32.88671875" style="67" customWidth="1"/>
    <col min="11772" max="11772" width="14.77734375" style="67" customWidth="1"/>
    <col min="11773" max="11779" width="11.5546875" style="67"/>
    <col min="11780" max="11780" width="8.33203125" style="67" customWidth="1"/>
    <col min="11781" max="12026" width="11.5546875" style="67"/>
    <col min="12027" max="12027" width="32.88671875" style="67" customWidth="1"/>
    <col min="12028" max="12028" width="14.77734375" style="67" customWidth="1"/>
    <col min="12029" max="12035" width="11.5546875" style="67"/>
    <col min="12036" max="12036" width="8.33203125" style="67" customWidth="1"/>
    <col min="12037" max="12282" width="11.5546875" style="67"/>
    <col min="12283" max="12283" width="32.88671875" style="67" customWidth="1"/>
    <col min="12284" max="12284" width="14.77734375" style="67" customWidth="1"/>
    <col min="12285" max="12291" width="11.5546875" style="67"/>
    <col min="12292" max="12292" width="8.33203125" style="67" customWidth="1"/>
    <col min="12293" max="12538" width="11.5546875" style="67"/>
    <col min="12539" max="12539" width="32.88671875" style="67" customWidth="1"/>
    <col min="12540" max="12540" width="14.77734375" style="67" customWidth="1"/>
    <col min="12541" max="12547" width="11.5546875" style="67"/>
    <col min="12548" max="12548" width="8.33203125" style="67" customWidth="1"/>
    <col min="12549" max="12794" width="11.5546875" style="67"/>
    <col min="12795" max="12795" width="32.88671875" style="67" customWidth="1"/>
    <col min="12796" max="12796" width="14.77734375" style="67" customWidth="1"/>
    <col min="12797" max="12803" width="11.5546875" style="67"/>
    <col min="12804" max="12804" width="8.33203125" style="67" customWidth="1"/>
    <col min="12805" max="13050" width="11.5546875" style="67"/>
    <col min="13051" max="13051" width="32.88671875" style="67" customWidth="1"/>
    <col min="13052" max="13052" width="14.77734375" style="67" customWidth="1"/>
    <col min="13053" max="13059" width="11.5546875" style="67"/>
    <col min="13060" max="13060" width="8.33203125" style="67" customWidth="1"/>
    <col min="13061" max="13306" width="11.5546875" style="67"/>
    <col min="13307" max="13307" width="32.88671875" style="67" customWidth="1"/>
    <col min="13308" max="13308" width="14.77734375" style="67" customWidth="1"/>
    <col min="13309" max="13315" width="11.5546875" style="67"/>
    <col min="13316" max="13316" width="8.33203125" style="67" customWidth="1"/>
    <col min="13317" max="13562" width="11.5546875" style="67"/>
    <col min="13563" max="13563" width="32.88671875" style="67" customWidth="1"/>
    <col min="13564" max="13564" width="14.77734375" style="67" customWidth="1"/>
    <col min="13565" max="13571" width="11.5546875" style="67"/>
    <col min="13572" max="13572" width="8.33203125" style="67" customWidth="1"/>
    <col min="13573" max="13818" width="11.5546875" style="67"/>
    <col min="13819" max="13819" width="32.88671875" style="67" customWidth="1"/>
    <col min="13820" max="13820" width="14.77734375" style="67" customWidth="1"/>
    <col min="13821" max="13827" width="11.5546875" style="67"/>
    <col min="13828" max="13828" width="8.33203125" style="67" customWidth="1"/>
    <col min="13829" max="14074" width="11.5546875" style="67"/>
    <col min="14075" max="14075" width="32.88671875" style="67" customWidth="1"/>
    <col min="14076" max="14076" width="14.77734375" style="67" customWidth="1"/>
    <col min="14077" max="14083" width="11.5546875" style="67"/>
    <col min="14084" max="14084" width="8.33203125" style="67" customWidth="1"/>
    <col min="14085" max="14330" width="11.5546875" style="67"/>
    <col min="14331" max="14331" width="32.88671875" style="67" customWidth="1"/>
    <col min="14332" max="14332" width="14.77734375" style="67" customWidth="1"/>
    <col min="14333" max="14339" width="11.5546875" style="67"/>
    <col min="14340" max="14340" width="8.33203125" style="67" customWidth="1"/>
    <col min="14341" max="14586" width="11.5546875" style="67"/>
    <col min="14587" max="14587" width="32.88671875" style="67" customWidth="1"/>
    <col min="14588" max="14588" width="14.77734375" style="67" customWidth="1"/>
    <col min="14589" max="14595" width="11.5546875" style="67"/>
    <col min="14596" max="14596" width="8.33203125" style="67" customWidth="1"/>
    <col min="14597" max="14842" width="11.5546875" style="67"/>
    <col min="14843" max="14843" width="32.88671875" style="67" customWidth="1"/>
    <col min="14844" max="14844" width="14.77734375" style="67" customWidth="1"/>
    <col min="14845" max="14851" width="11.5546875" style="67"/>
    <col min="14852" max="14852" width="8.33203125" style="67" customWidth="1"/>
    <col min="14853" max="15098" width="11.5546875" style="67"/>
    <col min="15099" max="15099" width="32.88671875" style="67" customWidth="1"/>
    <col min="15100" max="15100" width="14.77734375" style="67" customWidth="1"/>
    <col min="15101" max="15107" width="11.5546875" style="67"/>
    <col min="15108" max="15108" width="8.33203125" style="67" customWidth="1"/>
    <col min="15109" max="15354" width="11.5546875" style="67"/>
    <col min="15355" max="15355" width="32.88671875" style="67" customWidth="1"/>
    <col min="15356" max="15356" width="14.77734375" style="67" customWidth="1"/>
    <col min="15357" max="15363" width="11.5546875" style="67"/>
    <col min="15364" max="15364" width="8.33203125" style="67" customWidth="1"/>
    <col min="15365" max="15610" width="11.5546875" style="67"/>
    <col min="15611" max="15611" width="32.88671875" style="67" customWidth="1"/>
    <col min="15612" max="15612" width="14.77734375" style="67" customWidth="1"/>
    <col min="15613" max="15619" width="11.5546875" style="67"/>
    <col min="15620" max="15620" width="8.33203125" style="67" customWidth="1"/>
    <col min="15621" max="15866" width="11.5546875" style="67"/>
    <col min="15867" max="15867" width="32.88671875" style="67" customWidth="1"/>
    <col min="15868" max="15868" width="14.77734375" style="67" customWidth="1"/>
    <col min="15869" max="15875" width="11.5546875" style="67"/>
    <col min="15876" max="15876" width="8.33203125" style="67" customWidth="1"/>
    <col min="15877" max="16122" width="11.5546875" style="67"/>
    <col min="16123" max="16123" width="32.88671875" style="67" customWidth="1"/>
    <col min="16124" max="16124" width="14.77734375" style="67" customWidth="1"/>
    <col min="16125" max="16131" width="11.5546875" style="67"/>
    <col min="16132" max="16132" width="8.33203125" style="67" customWidth="1"/>
    <col min="16133" max="16384" width="11.5546875" style="67"/>
  </cols>
  <sheetData>
    <row r="1" spans="1:12" customFormat="1" ht="18" x14ac:dyDescent="0.35">
      <c r="A1" s="26" t="s">
        <v>128</v>
      </c>
      <c r="H1" s="70"/>
      <c r="I1" s="70"/>
      <c r="J1" s="70"/>
      <c r="K1" s="70"/>
      <c r="L1" s="70"/>
    </row>
    <row r="22" spans="1:8" customFormat="1" ht="18" x14ac:dyDescent="0.35">
      <c r="A22" s="71" t="s">
        <v>122</v>
      </c>
      <c r="B22" s="71"/>
      <c r="C22" s="71"/>
      <c r="D22" s="71"/>
      <c r="E22" s="71"/>
    </row>
    <row r="23" spans="1:8" ht="30.75" customHeight="1" x14ac:dyDescent="0.3">
      <c r="A23" s="86" t="s">
        <v>413</v>
      </c>
      <c r="B23" s="86"/>
      <c r="C23" s="86"/>
      <c r="D23" s="72"/>
      <c r="E23" s="72"/>
    </row>
    <row r="24" spans="1:8" x14ac:dyDescent="0.3">
      <c r="A24" s="87" t="s">
        <v>411</v>
      </c>
      <c r="B24" s="88"/>
      <c r="C24" s="88"/>
      <c r="D24" s="88"/>
      <c r="E24" s="88"/>
    </row>
    <row r="25" spans="1:8" x14ac:dyDescent="0.3">
      <c r="A25" s="73" t="s">
        <v>412</v>
      </c>
      <c r="B25" s="72"/>
      <c r="C25" s="72"/>
      <c r="D25" s="72"/>
      <c r="E25" s="72"/>
    </row>
    <row r="26" spans="1:8" ht="16.5" thickBot="1" x14ac:dyDescent="0.35"/>
    <row r="27" spans="1:8" ht="77.25" thickBot="1" x14ac:dyDescent="0.4">
      <c r="A27" s="25"/>
      <c r="B27" s="35"/>
      <c r="C27" s="27" t="s">
        <v>99</v>
      </c>
      <c r="D27" s="27" t="s">
        <v>98</v>
      </c>
    </row>
    <row r="28" spans="1:8" ht="16.5" thickBot="1" x14ac:dyDescent="0.35">
      <c r="A28" s="89" t="s">
        <v>409</v>
      </c>
      <c r="B28" s="15" t="s">
        <v>91</v>
      </c>
      <c r="C28" s="6">
        <v>85</v>
      </c>
      <c r="D28" s="6">
        <v>71</v>
      </c>
    </row>
    <row r="29" spans="1:8" ht="16.5" thickBot="1" x14ac:dyDescent="0.35">
      <c r="A29" s="90"/>
      <c r="B29" s="30" t="s">
        <v>92</v>
      </c>
      <c r="C29" s="6">
        <v>77</v>
      </c>
      <c r="D29" s="6">
        <v>67</v>
      </c>
    </row>
    <row r="30" spans="1:8" s="68" customFormat="1" ht="16.5" thickBot="1" x14ac:dyDescent="0.35">
      <c r="A30" s="90"/>
      <c r="B30" s="30" t="s">
        <v>93</v>
      </c>
      <c r="C30" s="6">
        <v>83</v>
      </c>
      <c r="D30" s="6">
        <v>78</v>
      </c>
      <c r="H30" s="67"/>
    </row>
    <row r="31" spans="1:8" s="68" customFormat="1" ht="16.5" thickBot="1" x14ac:dyDescent="0.35">
      <c r="A31" s="91"/>
      <c r="B31" s="30" t="s">
        <v>94</v>
      </c>
      <c r="C31" s="6">
        <v>81</v>
      </c>
      <c r="D31" s="6">
        <v>77</v>
      </c>
      <c r="H31" s="67"/>
    </row>
    <row r="32" spans="1:8" s="68" customFormat="1" ht="16.5" thickBot="1" x14ac:dyDescent="0.35">
      <c r="A32" s="92" t="s">
        <v>95</v>
      </c>
      <c r="B32" s="30" t="s">
        <v>96</v>
      </c>
      <c r="C32" s="6">
        <v>87</v>
      </c>
      <c r="D32" s="6">
        <v>72</v>
      </c>
      <c r="H32" s="67"/>
    </row>
    <row r="33" spans="1:46" ht="16.5" thickBot="1" x14ac:dyDescent="0.35">
      <c r="A33" s="93"/>
      <c r="B33" s="30" t="s">
        <v>97</v>
      </c>
      <c r="C33" s="6">
        <v>81</v>
      </c>
      <c r="D33" s="6">
        <v>75</v>
      </c>
    </row>
    <row r="41" spans="1:46" x14ac:dyDescent="0.3">
      <c r="AR41" s="72"/>
      <c r="AS41" s="72"/>
      <c r="AT41" s="72"/>
    </row>
    <row r="42" spans="1:46" x14ac:dyDescent="0.3">
      <c r="AR42" s="74" t="s">
        <v>407</v>
      </c>
      <c r="AS42" s="74" t="s">
        <v>408</v>
      </c>
      <c r="AT42" s="74"/>
    </row>
    <row r="43" spans="1:46" x14ac:dyDescent="0.3">
      <c r="AR43" s="74">
        <v>1</v>
      </c>
      <c r="AS43" s="75">
        <f>C28-D28</f>
        <v>14</v>
      </c>
      <c r="AT43" s="74">
        <v>0</v>
      </c>
    </row>
    <row r="44" spans="1:46" x14ac:dyDescent="0.3">
      <c r="AR44" s="74">
        <v>2</v>
      </c>
      <c r="AS44" s="75">
        <f>C29-D29</f>
        <v>10</v>
      </c>
      <c r="AT44" s="74">
        <v>0</v>
      </c>
    </row>
    <row r="45" spans="1:46" x14ac:dyDescent="0.3">
      <c r="AR45" s="74">
        <v>3</v>
      </c>
      <c r="AS45" s="75">
        <f>C30-D30</f>
        <v>5</v>
      </c>
      <c r="AT45" s="74">
        <v>0</v>
      </c>
    </row>
    <row r="46" spans="1:46" x14ac:dyDescent="0.3">
      <c r="AR46" s="74">
        <v>4</v>
      </c>
      <c r="AS46" s="75">
        <f>C31-D31</f>
        <v>4</v>
      </c>
      <c r="AT46" s="74">
        <v>0</v>
      </c>
    </row>
    <row r="47" spans="1:46" x14ac:dyDescent="0.3">
      <c r="AR47" s="74">
        <v>5</v>
      </c>
      <c r="AS47" s="75">
        <f>C32-D32</f>
        <v>15</v>
      </c>
      <c r="AT47" s="74">
        <v>0</v>
      </c>
    </row>
    <row r="48" spans="1:46" x14ac:dyDescent="0.3">
      <c r="AR48" s="74">
        <v>6</v>
      </c>
      <c r="AS48" s="75">
        <f t="shared" ref="AS48" si="0">C33-D33</f>
        <v>6</v>
      </c>
      <c r="AT48" s="74">
        <v>0</v>
      </c>
    </row>
    <row r="49" spans="44:46" x14ac:dyDescent="0.3">
      <c r="AR49" s="69"/>
      <c r="AT49" s="69"/>
    </row>
    <row r="50" spans="44:46" x14ac:dyDescent="0.3">
      <c r="AR50" s="69"/>
      <c r="AT50" s="69"/>
    </row>
    <row r="51" spans="44:46" x14ac:dyDescent="0.3">
      <c r="AR51" s="69"/>
      <c r="AT51" s="69"/>
    </row>
    <row r="52" spans="44:46" x14ac:dyDescent="0.3">
      <c r="AR52" s="69"/>
      <c r="AT52" s="69"/>
    </row>
    <row r="53" spans="44:46" x14ac:dyDescent="0.3">
      <c r="AR53" s="69"/>
      <c r="AT53" s="69"/>
    </row>
  </sheetData>
  <mergeCells count="4">
    <mergeCell ref="A23:C23"/>
    <mergeCell ref="A24:E24"/>
    <mergeCell ref="A28:A31"/>
    <mergeCell ref="A32:A33"/>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tabColor rgb="FF714A8E"/>
    <pageSetUpPr fitToPage="1"/>
  </sheetPr>
  <dimension ref="A1:I31"/>
  <sheetViews>
    <sheetView showGridLines="0" zoomScale="80" zoomScaleNormal="80" workbookViewId="0"/>
  </sheetViews>
  <sheetFormatPr baseColWidth="10" defaultRowHeight="18" x14ac:dyDescent="0.35"/>
  <cols>
    <col min="1" max="1" width="43.88671875" customWidth="1"/>
    <col min="2" max="3" width="16.88671875" customWidth="1"/>
    <col min="4" max="9" width="16.77734375" customWidth="1"/>
  </cols>
  <sheetData>
    <row r="1" spans="1:9" x14ac:dyDescent="0.35">
      <c r="A1" s="26" t="s">
        <v>127</v>
      </c>
      <c r="B1" s="23"/>
      <c r="C1" s="23"/>
      <c r="D1" s="23"/>
      <c r="E1" s="23"/>
      <c r="F1" s="23"/>
      <c r="G1" s="23"/>
      <c r="H1" s="23"/>
      <c r="I1" s="23"/>
    </row>
    <row r="2" spans="1:9" ht="18.75" thickBot="1" x14ac:dyDescent="0.4">
      <c r="A2" s="17"/>
      <c r="B2" s="18"/>
      <c r="C2" s="18"/>
      <c r="D2" s="18"/>
      <c r="E2" s="18"/>
      <c r="F2" s="18"/>
      <c r="G2" s="18"/>
      <c r="H2" s="18"/>
      <c r="I2" s="18"/>
    </row>
    <row r="3" spans="1:9" ht="57.75" customHeight="1" thickBot="1" x14ac:dyDescent="0.4">
      <c r="A3" s="13"/>
      <c r="B3" s="27" t="s">
        <v>2</v>
      </c>
      <c r="C3" s="27" t="s">
        <v>7</v>
      </c>
      <c r="D3" s="27" t="s">
        <v>8</v>
      </c>
      <c r="E3" s="27" t="s">
        <v>425</v>
      </c>
      <c r="F3" s="27" t="s">
        <v>9</v>
      </c>
      <c r="G3" s="27" t="s">
        <v>10</v>
      </c>
      <c r="H3" s="27" t="s">
        <v>11</v>
      </c>
      <c r="I3" s="27" t="s">
        <v>3</v>
      </c>
    </row>
    <row r="4" spans="1:9" ht="29.25" customHeight="1" thickBot="1" x14ac:dyDescent="0.4">
      <c r="A4" s="5" t="s">
        <v>30</v>
      </c>
      <c r="B4" s="6">
        <v>17</v>
      </c>
      <c r="C4" s="6">
        <v>18</v>
      </c>
      <c r="D4" s="6">
        <v>19</v>
      </c>
      <c r="E4" s="6">
        <v>16</v>
      </c>
      <c r="F4" s="6">
        <v>15</v>
      </c>
      <c r="G4" s="6">
        <v>8</v>
      </c>
      <c r="H4" s="6">
        <v>18</v>
      </c>
      <c r="I4" s="6">
        <v>20</v>
      </c>
    </row>
    <row r="5" spans="1:9" ht="18.75" thickBot="1" x14ac:dyDescent="0.4">
      <c r="A5" s="34" t="s">
        <v>31</v>
      </c>
      <c r="B5" s="27"/>
      <c r="C5" s="27"/>
      <c r="D5" s="27"/>
      <c r="E5" s="27"/>
      <c r="F5" s="27"/>
      <c r="G5" s="27"/>
      <c r="H5" s="27"/>
      <c r="I5" s="27"/>
    </row>
    <row r="6" spans="1:9" ht="26.25" customHeight="1" thickBot="1" x14ac:dyDescent="0.4">
      <c r="A6" s="31" t="s">
        <v>32</v>
      </c>
      <c r="B6" s="6"/>
      <c r="C6" s="6"/>
      <c r="D6" s="6"/>
      <c r="E6" s="6"/>
      <c r="F6" s="6"/>
      <c r="G6" s="6"/>
      <c r="H6" s="6"/>
      <c r="I6" s="6"/>
    </row>
    <row r="7" spans="1:9" ht="30.75" customHeight="1" thickBot="1" x14ac:dyDescent="0.4">
      <c r="A7" s="19" t="s">
        <v>33</v>
      </c>
      <c r="B7" s="6">
        <v>54</v>
      </c>
      <c r="C7" s="6">
        <v>57</v>
      </c>
      <c r="D7" s="6">
        <v>55</v>
      </c>
      <c r="E7" s="6">
        <v>46</v>
      </c>
      <c r="F7" s="6">
        <v>52</v>
      </c>
      <c r="G7" s="6">
        <v>43</v>
      </c>
      <c r="H7" s="6">
        <v>48</v>
      </c>
      <c r="I7" s="6">
        <v>49</v>
      </c>
    </row>
    <row r="8" spans="1:9" ht="28.5" customHeight="1" thickBot="1" x14ac:dyDescent="0.4">
      <c r="A8" s="19" t="s">
        <v>34</v>
      </c>
      <c r="B8" s="6">
        <v>48</v>
      </c>
      <c r="C8" s="6">
        <v>48</v>
      </c>
      <c r="D8" s="6">
        <v>48</v>
      </c>
      <c r="E8" s="6">
        <v>42</v>
      </c>
      <c r="F8" s="6">
        <v>50</v>
      </c>
      <c r="G8" s="6">
        <v>41</v>
      </c>
      <c r="H8" s="6">
        <v>45</v>
      </c>
      <c r="I8" s="6">
        <v>59</v>
      </c>
    </row>
    <row r="9" spans="1:9" ht="31.5" customHeight="1" thickBot="1" x14ac:dyDescent="0.4">
      <c r="A9" s="19" t="s">
        <v>35</v>
      </c>
      <c r="B9" s="6">
        <v>22</v>
      </c>
      <c r="C9" s="6">
        <v>27</v>
      </c>
      <c r="D9" s="6">
        <v>21</v>
      </c>
      <c r="E9" s="6">
        <v>13</v>
      </c>
      <c r="F9" s="6">
        <v>26</v>
      </c>
      <c r="G9" s="6">
        <v>15</v>
      </c>
      <c r="H9" s="6">
        <v>17</v>
      </c>
      <c r="I9" s="6">
        <v>22</v>
      </c>
    </row>
    <row r="10" spans="1:9" ht="30" customHeight="1" thickBot="1" x14ac:dyDescent="0.4">
      <c r="A10" s="19" t="s">
        <v>36</v>
      </c>
      <c r="B10" s="6">
        <v>41</v>
      </c>
      <c r="C10" s="6">
        <v>41</v>
      </c>
      <c r="D10" s="6">
        <v>43</v>
      </c>
      <c r="E10" s="6">
        <v>13</v>
      </c>
      <c r="F10" s="6">
        <v>35</v>
      </c>
      <c r="G10" s="6">
        <v>50</v>
      </c>
      <c r="H10" s="6">
        <v>13</v>
      </c>
      <c r="I10" s="6">
        <v>28</v>
      </c>
    </row>
    <row r="11" spans="1:9" ht="36" customHeight="1" thickBot="1" x14ac:dyDescent="0.4">
      <c r="A11" s="19" t="s">
        <v>37</v>
      </c>
      <c r="B11" s="6">
        <v>36</v>
      </c>
      <c r="C11" s="6">
        <v>41</v>
      </c>
      <c r="D11" s="6">
        <v>35</v>
      </c>
      <c r="E11" s="6">
        <v>14</v>
      </c>
      <c r="F11" s="6">
        <v>32</v>
      </c>
      <c r="G11" s="6">
        <v>38</v>
      </c>
      <c r="H11" s="6">
        <v>10</v>
      </c>
      <c r="I11" s="6">
        <v>37</v>
      </c>
    </row>
    <row r="12" spans="1:9" ht="23.25" thickBot="1" x14ac:dyDescent="0.4">
      <c r="A12" s="19" t="s">
        <v>38</v>
      </c>
      <c r="B12" s="6">
        <v>54</v>
      </c>
      <c r="C12" s="6">
        <v>68</v>
      </c>
      <c r="D12" s="6">
        <v>50</v>
      </c>
      <c r="E12" s="6">
        <v>44</v>
      </c>
      <c r="F12" s="6">
        <v>38</v>
      </c>
      <c r="G12" s="6">
        <v>48</v>
      </c>
      <c r="H12" s="6">
        <v>23</v>
      </c>
      <c r="I12" s="6">
        <v>35</v>
      </c>
    </row>
    <row r="13" spans="1:9" ht="18.75" thickBot="1" x14ac:dyDescent="0.4">
      <c r="A13" s="19" t="s">
        <v>39</v>
      </c>
      <c r="B13" s="6">
        <v>41</v>
      </c>
      <c r="C13" s="6">
        <v>70</v>
      </c>
      <c r="D13" s="6">
        <v>20</v>
      </c>
      <c r="E13" s="6">
        <v>21</v>
      </c>
      <c r="F13" s="6">
        <v>14</v>
      </c>
      <c r="G13" s="6">
        <v>64</v>
      </c>
      <c r="H13" s="6">
        <v>17</v>
      </c>
      <c r="I13" s="6">
        <v>29</v>
      </c>
    </row>
    <row r="14" spans="1:9" ht="18.75" thickBot="1" x14ac:dyDescent="0.4">
      <c r="A14" s="34" t="s">
        <v>40</v>
      </c>
      <c r="B14" s="27"/>
      <c r="C14" s="27"/>
      <c r="D14" s="27"/>
      <c r="E14" s="27"/>
      <c r="F14" s="27"/>
      <c r="G14" s="27"/>
      <c r="H14" s="27"/>
      <c r="I14" s="27"/>
    </row>
    <row r="15" spans="1:9" ht="29.25" customHeight="1" thickBot="1" x14ac:dyDescent="0.4">
      <c r="A15" s="31" t="s">
        <v>32</v>
      </c>
      <c r="B15" s="6"/>
      <c r="C15" s="6"/>
      <c r="D15" s="6"/>
      <c r="E15" s="6"/>
      <c r="F15" s="6"/>
      <c r="G15" s="6"/>
      <c r="H15" s="6"/>
      <c r="I15" s="6"/>
    </row>
    <row r="16" spans="1:9" ht="18.75" thickBot="1" x14ac:dyDescent="0.4">
      <c r="A16" s="16" t="s">
        <v>41</v>
      </c>
      <c r="B16" s="6">
        <v>29</v>
      </c>
      <c r="C16" s="6">
        <v>27</v>
      </c>
      <c r="D16" s="6">
        <v>23</v>
      </c>
      <c r="E16" s="6">
        <v>40</v>
      </c>
      <c r="F16" s="6">
        <v>46</v>
      </c>
      <c r="G16" s="6">
        <v>36</v>
      </c>
      <c r="H16" s="6">
        <v>37</v>
      </c>
      <c r="I16" s="6">
        <v>50</v>
      </c>
    </row>
    <row r="17" spans="1:9" ht="31.5" customHeight="1" thickBot="1" x14ac:dyDescent="0.4">
      <c r="A17" s="19" t="s">
        <v>42</v>
      </c>
      <c r="B17" s="6">
        <v>31</v>
      </c>
      <c r="C17" s="6">
        <v>26</v>
      </c>
      <c r="D17" s="6">
        <v>39</v>
      </c>
      <c r="E17" s="6">
        <v>23</v>
      </c>
      <c r="F17" s="6">
        <v>22</v>
      </c>
      <c r="G17" s="6">
        <v>28</v>
      </c>
      <c r="H17" s="6">
        <v>21</v>
      </c>
      <c r="I17" s="6">
        <v>26</v>
      </c>
    </row>
    <row r="18" spans="1:9" ht="36.75" thickBot="1" x14ac:dyDescent="0.4">
      <c r="A18" s="34" t="s">
        <v>43</v>
      </c>
      <c r="B18" s="27"/>
      <c r="C18" s="27"/>
      <c r="D18" s="27"/>
      <c r="E18" s="27"/>
      <c r="F18" s="27"/>
      <c r="G18" s="27"/>
      <c r="H18" s="27"/>
      <c r="I18" s="27"/>
    </row>
    <row r="19" spans="1:9" ht="18.75" thickBot="1" x14ac:dyDescent="0.4">
      <c r="A19" s="31" t="s">
        <v>44</v>
      </c>
      <c r="B19" s="6"/>
      <c r="C19" s="6"/>
      <c r="D19" s="6"/>
      <c r="E19" s="6"/>
      <c r="F19" s="6"/>
      <c r="G19" s="6"/>
      <c r="H19" s="6"/>
      <c r="I19" s="6"/>
    </row>
    <row r="20" spans="1:9" ht="18.75" thickBot="1" x14ac:dyDescent="0.4">
      <c r="A20" s="16" t="s">
        <v>45</v>
      </c>
      <c r="B20" s="6">
        <v>8</v>
      </c>
      <c r="C20" s="6">
        <v>7</v>
      </c>
      <c r="D20" s="6">
        <v>9</v>
      </c>
      <c r="E20" s="6">
        <v>1</v>
      </c>
      <c r="F20" s="6">
        <v>6</v>
      </c>
      <c r="G20" s="6">
        <v>6</v>
      </c>
      <c r="H20" s="6">
        <v>5</v>
      </c>
      <c r="I20" s="6">
        <v>2</v>
      </c>
    </row>
    <row r="21" spans="1:9" ht="18.75" thickBot="1" x14ac:dyDescent="0.4">
      <c r="A21" s="16" t="s">
        <v>46</v>
      </c>
      <c r="B21" s="6">
        <v>22</v>
      </c>
      <c r="C21" s="6">
        <v>23</v>
      </c>
      <c r="D21" s="6">
        <v>24</v>
      </c>
      <c r="E21" s="6">
        <v>8</v>
      </c>
      <c r="F21" s="6">
        <v>25</v>
      </c>
      <c r="G21" s="6">
        <v>16</v>
      </c>
      <c r="H21" s="6">
        <v>13</v>
      </c>
      <c r="I21" s="6">
        <v>14</v>
      </c>
    </row>
    <row r="22" spans="1:9" ht="18.75" thickBot="1" x14ac:dyDescent="0.4">
      <c r="A22" s="16" t="s">
        <v>47</v>
      </c>
      <c r="B22" s="6">
        <v>6</v>
      </c>
      <c r="C22" s="6">
        <v>6</v>
      </c>
      <c r="D22" s="6">
        <v>5</v>
      </c>
      <c r="E22" s="6">
        <v>4</v>
      </c>
      <c r="F22" s="6">
        <v>8</v>
      </c>
      <c r="G22" s="6">
        <v>8</v>
      </c>
      <c r="H22" s="6">
        <v>9</v>
      </c>
      <c r="I22" s="6">
        <v>12</v>
      </c>
    </row>
    <row r="23" spans="1:9" ht="18.75" thickBot="1" x14ac:dyDescent="0.4">
      <c r="A23" s="16" t="s">
        <v>48</v>
      </c>
      <c r="B23" s="6">
        <v>14</v>
      </c>
      <c r="C23" s="6">
        <v>12</v>
      </c>
      <c r="D23" s="6">
        <v>14</v>
      </c>
      <c r="E23" s="6">
        <v>15</v>
      </c>
      <c r="F23" s="6">
        <v>14</v>
      </c>
      <c r="G23" s="6">
        <v>12</v>
      </c>
      <c r="H23" s="6">
        <v>18</v>
      </c>
      <c r="I23" s="6">
        <v>23</v>
      </c>
    </row>
    <row r="24" spans="1:9" ht="18.75" thickBot="1" x14ac:dyDescent="0.4">
      <c r="A24" s="16" t="s">
        <v>49</v>
      </c>
      <c r="B24" s="6">
        <v>19</v>
      </c>
      <c r="C24" s="6">
        <v>25</v>
      </c>
      <c r="D24" s="6">
        <v>17</v>
      </c>
      <c r="E24" s="6">
        <v>16</v>
      </c>
      <c r="F24" s="6">
        <v>17</v>
      </c>
      <c r="G24" s="6">
        <v>12</v>
      </c>
      <c r="H24" s="6">
        <v>15</v>
      </c>
      <c r="I24" s="6">
        <v>14</v>
      </c>
    </row>
    <row r="25" spans="1:9" ht="18.75" thickBot="1" x14ac:dyDescent="0.4">
      <c r="A25" s="16" t="s">
        <v>50</v>
      </c>
      <c r="B25" s="6">
        <v>26</v>
      </c>
      <c r="C25" s="6">
        <v>35</v>
      </c>
      <c r="D25" s="6">
        <v>24</v>
      </c>
      <c r="E25" s="6">
        <v>21</v>
      </c>
      <c r="F25" s="6">
        <v>20</v>
      </c>
      <c r="G25" s="6">
        <v>14</v>
      </c>
      <c r="H25" s="6">
        <v>20</v>
      </c>
      <c r="I25" s="6">
        <v>18</v>
      </c>
    </row>
    <row r="26" spans="1:9" ht="23.25" thickBot="1" x14ac:dyDescent="0.4">
      <c r="A26" s="19" t="s">
        <v>51</v>
      </c>
      <c r="B26" s="6">
        <v>27</v>
      </c>
      <c r="C26" s="6">
        <v>35</v>
      </c>
      <c r="D26" s="6">
        <v>26</v>
      </c>
      <c r="E26" s="6">
        <v>26</v>
      </c>
      <c r="F26" s="6">
        <v>22</v>
      </c>
      <c r="G26" s="6">
        <v>16</v>
      </c>
      <c r="H26" s="6">
        <v>20</v>
      </c>
      <c r="I26" s="6">
        <v>18</v>
      </c>
    </row>
    <row r="27" spans="1:9" x14ac:dyDescent="0.35">
      <c r="A27" s="21"/>
      <c r="B27" s="24"/>
      <c r="C27" s="24"/>
      <c r="D27" s="24"/>
      <c r="E27" s="24"/>
      <c r="F27" s="24"/>
      <c r="G27" s="24"/>
      <c r="H27" s="24"/>
      <c r="I27" s="24"/>
    </row>
    <row r="28" spans="1:9" x14ac:dyDescent="0.35">
      <c r="A28" t="s">
        <v>122</v>
      </c>
    </row>
    <row r="29" spans="1:9" x14ac:dyDescent="0.35">
      <c r="A29" s="62" t="s">
        <v>402</v>
      </c>
    </row>
    <row r="30" spans="1:9" x14ac:dyDescent="0.35">
      <c r="A30" s="36" t="s">
        <v>123</v>
      </c>
    </row>
    <row r="31" spans="1:9" x14ac:dyDescent="0.35">
      <c r="A31" s="36" t="s">
        <v>121</v>
      </c>
    </row>
  </sheetData>
  <pageMargins left="0.7" right="0.7" top="0.75" bottom="0.75" header="0.3" footer="0.3"/>
  <pageSetup paperSize="9" scale="3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11D29-3E7E-4C78-843E-5B85CF2AB38B}">
  <sheetPr codeName="Feuil10">
    <tabColor rgb="FF714A8E"/>
  </sheetPr>
  <dimension ref="A1:AT57"/>
  <sheetViews>
    <sheetView showGridLines="0" zoomScale="85" zoomScaleNormal="85" workbookViewId="0"/>
  </sheetViews>
  <sheetFormatPr baseColWidth="10" defaultRowHeight="15.75" x14ac:dyDescent="0.3"/>
  <cols>
    <col min="1" max="1" width="33.77734375" style="67" customWidth="1"/>
    <col min="2" max="2" width="33.21875" style="67" customWidth="1"/>
    <col min="3" max="4" width="12.109375" style="67" customWidth="1"/>
    <col min="5" max="5" width="11.5546875" style="67"/>
    <col min="6" max="6" width="28.6640625" style="67" customWidth="1"/>
    <col min="7" max="250" width="11.5546875" style="67"/>
    <col min="251" max="251" width="32.88671875" style="67" customWidth="1"/>
    <col min="252" max="252" width="14.77734375" style="67" customWidth="1"/>
    <col min="253" max="259" width="11.5546875" style="67"/>
    <col min="260" max="260" width="8.33203125" style="67" customWidth="1"/>
    <col min="261" max="506" width="11.5546875" style="67"/>
    <col min="507" max="507" width="32.88671875" style="67" customWidth="1"/>
    <col min="508" max="508" width="14.77734375" style="67" customWidth="1"/>
    <col min="509" max="515" width="11.5546875" style="67"/>
    <col min="516" max="516" width="8.33203125" style="67" customWidth="1"/>
    <col min="517" max="762" width="11.5546875" style="67"/>
    <col min="763" max="763" width="32.88671875" style="67" customWidth="1"/>
    <col min="764" max="764" width="14.77734375" style="67" customWidth="1"/>
    <col min="765" max="771" width="11.5546875" style="67"/>
    <col min="772" max="772" width="8.33203125" style="67" customWidth="1"/>
    <col min="773" max="1018" width="11.5546875" style="67"/>
    <col min="1019" max="1019" width="32.88671875" style="67" customWidth="1"/>
    <col min="1020" max="1020" width="14.77734375" style="67" customWidth="1"/>
    <col min="1021" max="1027" width="11.5546875" style="67"/>
    <col min="1028" max="1028" width="8.33203125" style="67" customWidth="1"/>
    <col min="1029" max="1274" width="11.5546875" style="67"/>
    <col min="1275" max="1275" width="32.88671875" style="67" customWidth="1"/>
    <col min="1276" max="1276" width="14.77734375" style="67" customWidth="1"/>
    <col min="1277" max="1283" width="11.5546875" style="67"/>
    <col min="1284" max="1284" width="8.33203125" style="67" customWidth="1"/>
    <col min="1285" max="1530" width="11.5546875" style="67"/>
    <col min="1531" max="1531" width="32.88671875" style="67" customWidth="1"/>
    <col min="1532" max="1532" width="14.77734375" style="67" customWidth="1"/>
    <col min="1533" max="1539" width="11.5546875" style="67"/>
    <col min="1540" max="1540" width="8.33203125" style="67" customWidth="1"/>
    <col min="1541" max="1786" width="11.5546875" style="67"/>
    <col min="1787" max="1787" width="32.88671875" style="67" customWidth="1"/>
    <col min="1788" max="1788" width="14.77734375" style="67" customWidth="1"/>
    <col min="1789" max="1795" width="11.5546875" style="67"/>
    <col min="1796" max="1796" width="8.33203125" style="67" customWidth="1"/>
    <col min="1797" max="2042" width="11.5546875" style="67"/>
    <col min="2043" max="2043" width="32.88671875" style="67" customWidth="1"/>
    <col min="2044" max="2044" width="14.77734375" style="67" customWidth="1"/>
    <col min="2045" max="2051" width="11.5546875" style="67"/>
    <col min="2052" max="2052" width="8.33203125" style="67" customWidth="1"/>
    <col min="2053" max="2298" width="11.5546875" style="67"/>
    <col min="2299" max="2299" width="32.88671875" style="67" customWidth="1"/>
    <col min="2300" max="2300" width="14.77734375" style="67" customWidth="1"/>
    <col min="2301" max="2307" width="11.5546875" style="67"/>
    <col min="2308" max="2308" width="8.33203125" style="67" customWidth="1"/>
    <col min="2309" max="2554" width="11.5546875" style="67"/>
    <col min="2555" max="2555" width="32.88671875" style="67" customWidth="1"/>
    <col min="2556" max="2556" width="14.77734375" style="67" customWidth="1"/>
    <col min="2557" max="2563" width="11.5546875" style="67"/>
    <col min="2564" max="2564" width="8.33203125" style="67" customWidth="1"/>
    <col min="2565" max="2810" width="11.5546875" style="67"/>
    <col min="2811" max="2811" width="32.88671875" style="67" customWidth="1"/>
    <col min="2812" max="2812" width="14.77734375" style="67" customWidth="1"/>
    <col min="2813" max="2819" width="11.5546875" style="67"/>
    <col min="2820" max="2820" width="8.33203125" style="67" customWidth="1"/>
    <col min="2821" max="3066" width="11.5546875" style="67"/>
    <col min="3067" max="3067" width="32.88671875" style="67" customWidth="1"/>
    <col min="3068" max="3068" width="14.77734375" style="67" customWidth="1"/>
    <col min="3069" max="3075" width="11.5546875" style="67"/>
    <col min="3076" max="3076" width="8.33203125" style="67" customWidth="1"/>
    <col min="3077" max="3322" width="11.5546875" style="67"/>
    <col min="3323" max="3323" width="32.88671875" style="67" customWidth="1"/>
    <col min="3324" max="3324" width="14.77734375" style="67" customWidth="1"/>
    <col min="3325" max="3331" width="11.5546875" style="67"/>
    <col min="3332" max="3332" width="8.33203125" style="67" customWidth="1"/>
    <col min="3333" max="3578" width="11.5546875" style="67"/>
    <col min="3579" max="3579" width="32.88671875" style="67" customWidth="1"/>
    <col min="3580" max="3580" width="14.77734375" style="67" customWidth="1"/>
    <col min="3581" max="3587" width="11.5546875" style="67"/>
    <col min="3588" max="3588" width="8.33203125" style="67" customWidth="1"/>
    <col min="3589" max="3834" width="11.5546875" style="67"/>
    <col min="3835" max="3835" width="32.88671875" style="67" customWidth="1"/>
    <col min="3836" max="3836" width="14.77734375" style="67" customWidth="1"/>
    <col min="3837" max="3843" width="11.5546875" style="67"/>
    <col min="3844" max="3844" width="8.33203125" style="67" customWidth="1"/>
    <col min="3845" max="4090" width="11.5546875" style="67"/>
    <col min="4091" max="4091" width="32.88671875" style="67" customWidth="1"/>
    <col min="4092" max="4092" width="14.77734375" style="67" customWidth="1"/>
    <col min="4093" max="4099" width="11.5546875" style="67"/>
    <col min="4100" max="4100" width="8.33203125" style="67" customWidth="1"/>
    <col min="4101" max="4346" width="11.5546875" style="67"/>
    <col min="4347" max="4347" width="32.88671875" style="67" customWidth="1"/>
    <col min="4348" max="4348" width="14.77734375" style="67" customWidth="1"/>
    <col min="4349" max="4355" width="11.5546875" style="67"/>
    <col min="4356" max="4356" width="8.33203125" style="67" customWidth="1"/>
    <col min="4357" max="4602" width="11.5546875" style="67"/>
    <col min="4603" max="4603" width="32.88671875" style="67" customWidth="1"/>
    <col min="4604" max="4604" width="14.77734375" style="67" customWidth="1"/>
    <col min="4605" max="4611" width="11.5546875" style="67"/>
    <col min="4612" max="4612" width="8.33203125" style="67" customWidth="1"/>
    <col min="4613" max="4858" width="11.5546875" style="67"/>
    <col min="4859" max="4859" width="32.88671875" style="67" customWidth="1"/>
    <col min="4860" max="4860" width="14.77734375" style="67" customWidth="1"/>
    <col min="4861" max="4867" width="11.5546875" style="67"/>
    <col min="4868" max="4868" width="8.33203125" style="67" customWidth="1"/>
    <col min="4869" max="5114" width="11.5546875" style="67"/>
    <col min="5115" max="5115" width="32.88671875" style="67" customWidth="1"/>
    <col min="5116" max="5116" width="14.77734375" style="67" customWidth="1"/>
    <col min="5117" max="5123" width="11.5546875" style="67"/>
    <col min="5124" max="5124" width="8.33203125" style="67" customWidth="1"/>
    <col min="5125" max="5370" width="11.5546875" style="67"/>
    <col min="5371" max="5371" width="32.88671875" style="67" customWidth="1"/>
    <col min="5372" max="5372" width="14.77734375" style="67" customWidth="1"/>
    <col min="5373" max="5379" width="11.5546875" style="67"/>
    <col min="5380" max="5380" width="8.33203125" style="67" customWidth="1"/>
    <col min="5381" max="5626" width="11.5546875" style="67"/>
    <col min="5627" max="5627" width="32.88671875" style="67" customWidth="1"/>
    <col min="5628" max="5628" width="14.77734375" style="67" customWidth="1"/>
    <col min="5629" max="5635" width="11.5546875" style="67"/>
    <col min="5636" max="5636" width="8.33203125" style="67" customWidth="1"/>
    <col min="5637" max="5882" width="11.5546875" style="67"/>
    <col min="5883" max="5883" width="32.88671875" style="67" customWidth="1"/>
    <col min="5884" max="5884" width="14.77734375" style="67" customWidth="1"/>
    <col min="5885" max="5891" width="11.5546875" style="67"/>
    <col min="5892" max="5892" width="8.33203125" style="67" customWidth="1"/>
    <col min="5893" max="6138" width="11.5546875" style="67"/>
    <col min="6139" max="6139" width="32.88671875" style="67" customWidth="1"/>
    <col min="6140" max="6140" width="14.77734375" style="67" customWidth="1"/>
    <col min="6141" max="6147" width="11.5546875" style="67"/>
    <col min="6148" max="6148" width="8.33203125" style="67" customWidth="1"/>
    <col min="6149" max="6394" width="11.5546875" style="67"/>
    <col min="6395" max="6395" width="32.88671875" style="67" customWidth="1"/>
    <col min="6396" max="6396" width="14.77734375" style="67" customWidth="1"/>
    <col min="6397" max="6403" width="11.5546875" style="67"/>
    <col min="6404" max="6404" width="8.33203125" style="67" customWidth="1"/>
    <col min="6405" max="6650" width="11.5546875" style="67"/>
    <col min="6651" max="6651" width="32.88671875" style="67" customWidth="1"/>
    <col min="6652" max="6652" width="14.77734375" style="67" customWidth="1"/>
    <col min="6653" max="6659" width="11.5546875" style="67"/>
    <col min="6660" max="6660" width="8.33203125" style="67" customWidth="1"/>
    <col min="6661" max="6906" width="11.5546875" style="67"/>
    <col min="6907" max="6907" width="32.88671875" style="67" customWidth="1"/>
    <col min="6908" max="6908" width="14.77734375" style="67" customWidth="1"/>
    <col min="6909" max="6915" width="11.5546875" style="67"/>
    <col min="6916" max="6916" width="8.33203125" style="67" customWidth="1"/>
    <col min="6917" max="7162" width="11.5546875" style="67"/>
    <col min="7163" max="7163" width="32.88671875" style="67" customWidth="1"/>
    <col min="7164" max="7164" width="14.77734375" style="67" customWidth="1"/>
    <col min="7165" max="7171" width="11.5546875" style="67"/>
    <col min="7172" max="7172" width="8.33203125" style="67" customWidth="1"/>
    <col min="7173" max="7418" width="11.5546875" style="67"/>
    <col min="7419" max="7419" width="32.88671875" style="67" customWidth="1"/>
    <col min="7420" max="7420" width="14.77734375" style="67" customWidth="1"/>
    <col min="7421" max="7427" width="11.5546875" style="67"/>
    <col min="7428" max="7428" width="8.33203125" style="67" customWidth="1"/>
    <col min="7429" max="7674" width="11.5546875" style="67"/>
    <col min="7675" max="7675" width="32.88671875" style="67" customWidth="1"/>
    <col min="7676" max="7676" width="14.77734375" style="67" customWidth="1"/>
    <col min="7677" max="7683" width="11.5546875" style="67"/>
    <col min="7684" max="7684" width="8.33203125" style="67" customWidth="1"/>
    <col min="7685" max="7930" width="11.5546875" style="67"/>
    <col min="7931" max="7931" width="32.88671875" style="67" customWidth="1"/>
    <col min="7932" max="7932" width="14.77734375" style="67" customWidth="1"/>
    <col min="7933" max="7939" width="11.5546875" style="67"/>
    <col min="7940" max="7940" width="8.33203125" style="67" customWidth="1"/>
    <col min="7941" max="8186" width="11.5546875" style="67"/>
    <col min="8187" max="8187" width="32.88671875" style="67" customWidth="1"/>
    <col min="8188" max="8188" width="14.77734375" style="67" customWidth="1"/>
    <col min="8189" max="8195" width="11.5546875" style="67"/>
    <col min="8196" max="8196" width="8.33203125" style="67" customWidth="1"/>
    <col min="8197" max="8442" width="11.5546875" style="67"/>
    <col min="8443" max="8443" width="32.88671875" style="67" customWidth="1"/>
    <col min="8444" max="8444" width="14.77734375" style="67" customWidth="1"/>
    <col min="8445" max="8451" width="11.5546875" style="67"/>
    <col min="8452" max="8452" width="8.33203125" style="67" customWidth="1"/>
    <col min="8453" max="8698" width="11.5546875" style="67"/>
    <col min="8699" max="8699" width="32.88671875" style="67" customWidth="1"/>
    <col min="8700" max="8700" width="14.77734375" style="67" customWidth="1"/>
    <col min="8701" max="8707" width="11.5546875" style="67"/>
    <col min="8708" max="8708" width="8.33203125" style="67" customWidth="1"/>
    <col min="8709" max="8954" width="11.5546875" style="67"/>
    <col min="8955" max="8955" width="32.88671875" style="67" customWidth="1"/>
    <col min="8956" max="8956" width="14.77734375" style="67" customWidth="1"/>
    <col min="8957" max="8963" width="11.5546875" style="67"/>
    <col min="8964" max="8964" width="8.33203125" style="67" customWidth="1"/>
    <col min="8965" max="9210" width="11.5546875" style="67"/>
    <col min="9211" max="9211" width="32.88671875" style="67" customWidth="1"/>
    <col min="9212" max="9212" width="14.77734375" style="67" customWidth="1"/>
    <col min="9213" max="9219" width="11.5546875" style="67"/>
    <col min="9220" max="9220" width="8.33203125" style="67" customWidth="1"/>
    <col min="9221" max="9466" width="11.5546875" style="67"/>
    <col min="9467" max="9467" width="32.88671875" style="67" customWidth="1"/>
    <col min="9468" max="9468" width="14.77734375" style="67" customWidth="1"/>
    <col min="9469" max="9475" width="11.5546875" style="67"/>
    <col min="9476" max="9476" width="8.33203125" style="67" customWidth="1"/>
    <col min="9477" max="9722" width="11.5546875" style="67"/>
    <col min="9723" max="9723" width="32.88671875" style="67" customWidth="1"/>
    <col min="9724" max="9724" width="14.77734375" style="67" customWidth="1"/>
    <col min="9725" max="9731" width="11.5546875" style="67"/>
    <col min="9732" max="9732" width="8.33203125" style="67" customWidth="1"/>
    <col min="9733" max="9978" width="11.5546875" style="67"/>
    <col min="9979" max="9979" width="32.88671875" style="67" customWidth="1"/>
    <col min="9980" max="9980" width="14.77734375" style="67" customWidth="1"/>
    <col min="9981" max="9987" width="11.5546875" style="67"/>
    <col min="9988" max="9988" width="8.33203125" style="67" customWidth="1"/>
    <col min="9989" max="10234" width="11.5546875" style="67"/>
    <col min="10235" max="10235" width="32.88671875" style="67" customWidth="1"/>
    <col min="10236" max="10236" width="14.77734375" style="67" customWidth="1"/>
    <col min="10237" max="10243" width="11.5546875" style="67"/>
    <col min="10244" max="10244" width="8.33203125" style="67" customWidth="1"/>
    <col min="10245" max="10490" width="11.5546875" style="67"/>
    <col min="10491" max="10491" width="32.88671875" style="67" customWidth="1"/>
    <col min="10492" max="10492" width="14.77734375" style="67" customWidth="1"/>
    <col min="10493" max="10499" width="11.5546875" style="67"/>
    <col min="10500" max="10500" width="8.33203125" style="67" customWidth="1"/>
    <col min="10501" max="10746" width="11.5546875" style="67"/>
    <col min="10747" max="10747" width="32.88671875" style="67" customWidth="1"/>
    <col min="10748" max="10748" width="14.77734375" style="67" customWidth="1"/>
    <col min="10749" max="10755" width="11.5546875" style="67"/>
    <col min="10756" max="10756" width="8.33203125" style="67" customWidth="1"/>
    <col min="10757" max="11002" width="11.5546875" style="67"/>
    <col min="11003" max="11003" width="32.88671875" style="67" customWidth="1"/>
    <col min="11004" max="11004" width="14.77734375" style="67" customWidth="1"/>
    <col min="11005" max="11011" width="11.5546875" style="67"/>
    <col min="11012" max="11012" width="8.33203125" style="67" customWidth="1"/>
    <col min="11013" max="11258" width="11.5546875" style="67"/>
    <col min="11259" max="11259" width="32.88671875" style="67" customWidth="1"/>
    <col min="11260" max="11260" width="14.77734375" style="67" customWidth="1"/>
    <col min="11261" max="11267" width="11.5546875" style="67"/>
    <col min="11268" max="11268" width="8.33203125" style="67" customWidth="1"/>
    <col min="11269" max="11514" width="11.5546875" style="67"/>
    <col min="11515" max="11515" width="32.88671875" style="67" customWidth="1"/>
    <col min="11516" max="11516" width="14.77734375" style="67" customWidth="1"/>
    <col min="11517" max="11523" width="11.5546875" style="67"/>
    <col min="11524" max="11524" width="8.33203125" style="67" customWidth="1"/>
    <col min="11525" max="11770" width="11.5546875" style="67"/>
    <col min="11771" max="11771" width="32.88671875" style="67" customWidth="1"/>
    <col min="11772" max="11772" width="14.77734375" style="67" customWidth="1"/>
    <col min="11773" max="11779" width="11.5546875" style="67"/>
    <col min="11780" max="11780" width="8.33203125" style="67" customWidth="1"/>
    <col min="11781" max="12026" width="11.5546875" style="67"/>
    <col min="12027" max="12027" width="32.88671875" style="67" customWidth="1"/>
    <col min="12028" max="12028" width="14.77734375" style="67" customWidth="1"/>
    <col min="12029" max="12035" width="11.5546875" style="67"/>
    <col min="12036" max="12036" width="8.33203125" style="67" customWidth="1"/>
    <col min="12037" max="12282" width="11.5546875" style="67"/>
    <col min="12283" max="12283" width="32.88671875" style="67" customWidth="1"/>
    <col min="12284" max="12284" width="14.77734375" style="67" customWidth="1"/>
    <col min="12285" max="12291" width="11.5546875" style="67"/>
    <col min="12292" max="12292" width="8.33203125" style="67" customWidth="1"/>
    <col min="12293" max="12538" width="11.5546875" style="67"/>
    <col min="12539" max="12539" width="32.88671875" style="67" customWidth="1"/>
    <col min="12540" max="12540" width="14.77734375" style="67" customWidth="1"/>
    <col min="12541" max="12547" width="11.5546875" style="67"/>
    <col min="12548" max="12548" width="8.33203125" style="67" customWidth="1"/>
    <col min="12549" max="12794" width="11.5546875" style="67"/>
    <col min="12795" max="12795" width="32.88671875" style="67" customWidth="1"/>
    <col min="12796" max="12796" width="14.77734375" style="67" customWidth="1"/>
    <col min="12797" max="12803" width="11.5546875" style="67"/>
    <col min="12804" max="12804" width="8.33203125" style="67" customWidth="1"/>
    <col min="12805" max="13050" width="11.5546875" style="67"/>
    <col min="13051" max="13051" width="32.88671875" style="67" customWidth="1"/>
    <col min="13052" max="13052" width="14.77734375" style="67" customWidth="1"/>
    <col min="13053" max="13059" width="11.5546875" style="67"/>
    <col min="13060" max="13060" width="8.33203125" style="67" customWidth="1"/>
    <col min="13061" max="13306" width="11.5546875" style="67"/>
    <col min="13307" max="13307" width="32.88671875" style="67" customWidth="1"/>
    <col min="13308" max="13308" width="14.77734375" style="67" customWidth="1"/>
    <col min="13309" max="13315" width="11.5546875" style="67"/>
    <col min="13316" max="13316" width="8.33203125" style="67" customWidth="1"/>
    <col min="13317" max="13562" width="11.5546875" style="67"/>
    <col min="13563" max="13563" width="32.88671875" style="67" customWidth="1"/>
    <col min="13564" max="13564" width="14.77734375" style="67" customWidth="1"/>
    <col min="13565" max="13571" width="11.5546875" style="67"/>
    <col min="13572" max="13572" width="8.33203125" style="67" customWidth="1"/>
    <col min="13573" max="13818" width="11.5546875" style="67"/>
    <col min="13819" max="13819" width="32.88671875" style="67" customWidth="1"/>
    <col min="13820" max="13820" width="14.77734375" style="67" customWidth="1"/>
    <col min="13821" max="13827" width="11.5546875" style="67"/>
    <col min="13828" max="13828" width="8.33203125" style="67" customWidth="1"/>
    <col min="13829" max="14074" width="11.5546875" style="67"/>
    <col min="14075" max="14075" width="32.88671875" style="67" customWidth="1"/>
    <col min="14076" max="14076" width="14.77734375" style="67" customWidth="1"/>
    <col min="14077" max="14083" width="11.5546875" style="67"/>
    <col min="14084" max="14084" width="8.33203125" style="67" customWidth="1"/>
    <col min="14085" max="14330" width="11.5546875" style="67"/>
    <col min="14331" max="14331" width="32.88671875" style="67" customWidth="1"/>
    <col min="14332" max="14332" width="14.77734375" style="67" customWidth="1"/>
    <col min="14333" max="14339" width="11.5546875" style="67"/>
    <col min="14340" max="14340" width="8.33203125" style="67" customWidth="1"/>
    <col min="14341" max="14586" width="11.5546875" style="67"/>
    <col min="14587" max="14587" width="32.88671875" style="67" customWidth="1"/>
    <col min="14588" max="14588" width="14.77734375" style="67" customWidth="1"/>
    <col min="14589" max="14595" width="11.5546875" style="67"/>
    <col min="14596" max="14596" width="8.33203125" style="67" customWidth="1"/>
    <col min="14597" max="14842" width="11.5546875" style="67"/>
    <col min="14843" max="14843" width="32.88671875" style="67" customWidth="1"/>
    <col min="14844" max="14844" width="14.77734375" style="67" customWidth="1"/>
    <col min="14845" max="14851" width="11.5546875" style="67"/>
    <col min="14852" max="14852" width="8.33203125" style="67" customWidth="1"/>
    <col min="14853" max="15098" width="11.5546875" style="67"/>
    <col min="15099" max="15099" width="32.88671875" style="67" customWidth="1"/>
    <col min="15100" max="15100" width="14.77734375" style="67" customWidth="1"/>
    <col min="15101" max="15107" width="11.5546875" style="67"/>
    <col min="15108" max="15108" width="8.33203125" style="67" customWidth="1"/>
    <col min="15109" max="15354" width="11.5546875" style="67"/>
    <col min="15355" max="15355" width="32.88671875" style="67" customWidth="1"/>
    <col min="15356" max="15356" width="14.77734375" style="67" customWidth="1"/>
    <col min="15357" max="15363" width="11.5546875" style="67"/>
    <col min="15364" max="15364" width="8.33203125" style="67" customWidth="1"/>
    <col min="15365" max="15610" width="11.5546875" style="67"/>
    <col min="15611" max="15611" width="32.88671875" style="67" customWidth="1"/>
    <col min="15612" max="15612" width="14.77734375" style="67" customWidth="1"/>
    <col min="15613" max="15619" width="11.5546875" style="67"/>
    <col min="15620" max="15620" width="8.33203125" style="67" customWidth="1"/>
    <col min="15621" max="15866" width="11.5546875" style="67"/>
    <col min="15867" max="15867" width="32.88671875" style="67" customWidth="1"/>
    <col min="15868" max="15868" width="14.77734375" style="67" customWidth="1"/>
    <col min="15869" max="15875" width="11.5546875" style="67"/>
    <col min="15876" max="15876" width="8.33203125" style="67" customWidth="1"/>
    <col min="15877" max="16122" width="11.5546875" style="67"/>
    <col min="16123" max="16123" width="32.88671875" style="67" customWidth="1"/>
    <col min="16124" max="16124" width="14.77734375" style="67" customWidth="1"/>
    <col min="16125" max="16131" width="11.5546875" style="67"/>
    <col min="16132" max="16132" width="8.33203125" style="67" customWidth="1"/>
    <col min="16133" max="16384" width="11.5546875" style="67"/>
  </cols>
  <sheetData>
    <row r="1" spans="1:12" customFormat="1" ht="18" x14ac:dyDescent="0.35">
      <c r="A1" s="26" t="s">
        <v>427</v>
      </c>
      <c r="H1" s="70"/>
      <c r="I1" s="70"/>
      <c r="J1" s="70"/>
      <c r="K1" s="70"/>
      <c r="L1" s="70"/>
    </row>
    <row r="22" spans="1:13" customFormat="1" ht="18" x14ac:dyDescent="0.35">
      <c r="A22" s="71" t="s">
        <v>122</v>
      </c>
      <c r="B22" s="71"/>
      <c r="C22" s="71"/>
      <c r="D22" s="71"/>
      <c r="E22" s="71"/>
    </row>
    <row r="23" spans="1:13" ht="30.75" customHeight="1" x14ac:dyDescent="0.3">
      <c r="A23" s="86" t="s">
        <v>423</v>
      </c>
      <c r="B23" s="86"/>
      <c r="C23" s="86"/>
      <c r="D23" s="72"/>
      <c r="E23" s="72"/>
    </row>
    <row r="24" spans="1:13" x14ac:dyDescent="0.3">
      <c r="A24" s="87" t="s">
        <v>411</v>
      </c>
      <c r="B24" s="88"/>
      <c r="C24" s="88"/>
      <c r="D24" s="88"/>
      <c r="E24" s="88"/>
    </row>
    <row r="25" spans="1:13" x14ac:dyDescent="0.3">
      <c r="A25" s="73" t="s">
        <v>412</v>
      </c>
      <c r="B25" s="72"/>
      <c r="C25" s="72"/>
      <c r="D25" s="72"/>
      <c r="E25" s="72"/>
    </row>
    <row r="26" spans="1:13" ht="16.5" thickBot="1" x14ac:dyDescent="0.35"/>
    <row r="27" spans="1:13" ht="96" customHeight="1" thickBot="1" x14ac:dyDescent="0.4">
      <c r="A27" s="23"/>
      <c r="B27" s="35"/>
      <c r="C27" s="27" t="s">
        <v>100</v>
      </c>
      <c r="D27" s="27" t="s">
        <v>101</v>
      </c>
      <c r="E27" s="27" t="s">
        <v>102</v>
      </c>
    </row>
    <row r="28" spans="1:13" ht="16.5" thickBot="1" x14ac:dyDescent="0.35">
      <c r="A28" s="90"/>
      <c r="B28" s="30" t="s">
        <v>422</v>
      </c>
      <c r="C28" s="6">
        <v>27</v>
      </c>
      <c r="D28" s="6">
        <v>25</v>
      </c>
      <c r="E28" s="6">
        <v>15</v>
      </c>
      <c r="G28" s="81"/>
      <c r="H28" s="18"/>
      <c r="I28" s="18"/>
      <c r="J28" s="18"/>
      <c r="K28" s="80"/>
      <c r="L28" s="80"/>
      <c r="M28" s="80"/>
    </row>
    <row r="29" spans="1:13" ht="16.5" thickBot="1" x14ac:dyDescent="0.35">
      <c r="A29" s="90"/>
      <c r="B29" s="30" t="s">
        <v>421</v>
      </c>
      <c r="C29" s="6">
        <v>39</v>
      </c>
      <c r="D29" s="6">
        <v>36</v>
      </c>
      <c r="E29" s="6">
        <v>26</v>
      </c>
      <c r="G29" s="81"/>
      <c r="H29" s="18"/>
      <c r="I29" s="18"/>
      <c r="J29" s="18"/>
      <c r="K29" s="80"/>
      <c r="L29" s="80"/>
      <c r="M29" s="80"/>
    </row>
    <row r="30" spans="1:13" s="68" customFormat="1" ht="16.5" thickBot="1" x14ac:dyDescent="0.35">
      <c r="A30" s="90"/>
      <c r="B30" s="30" t="s">
        <v>420</v>
      </c>
      <c r="C30" s="6">
        <v>32</v>
      </c>
      <c r="D30" s="6">
        <v>26</v>
      </c>
      <c r="E30" s="6">
        <v>15</v>
      </c>
      <c r="G30" s="81"/>
      <c r="H30" s="18"/>
      <c r="I30" s="18"/>
      <c r="J30" s="18"/>
      <c r="K30" s="82"/>
      <c r="L30" s="82"/>
      <c r="M30" s="82"/>
    </row>
    <row r="31" spans="1:13" s="68" customFormat="1" ht="16.5" thickBot="1" x14ac:dyDescent="0.35">
      <c r="A31" s="90"/>
      <c r="B31" s="30" t="s">
        <v>419</v>
      </c>
      <c r="C31" s="6">
        <v>44</v>
      </c>
      <c r="D31" s="6">
        <v>35</v>
      </c>
      <c r="E31" s="6">
        <v>28</v>
      </c>
      <c r="G31" s="81"/>
      <c r="H31" s="18"/>
      <c r="I31" s="18"/>
      <c r="J31" s="18"/>
    </row>
    <row r="32" spans="1:13" s="68" customFormat="1" ht="16.5" thickBot="1" x14ac:dyDescent="0.35">
      <c r="A32" s="90"/>
      <c r="B32" s="30" t="s">
        <v>418</v>
      </c>
      <c r="C32" s="6">
        <v>41</v>
      </c>
      <c r="D32" s="6">
        <v>31</v>
      </c>
      <c r="E32" s="6">
        <v>33</v>
      </c>
      <c r="G32" s="81"/>
      <c r="H32" s="18"/>
      <c r="I32" s="18"/>
      <c r="J32" s="18"/>
    </row>
    <row r="33" spans="1:46" s="68" customFormat="1" ht="16.5" thickBot="1" x14ac:dyDescent="0.35">
      <c r="A33" s="90"/>
      <c r="B33" s="30" t="s">
        <v>417</v>
      </c>
      <c r="C33" s="6">
        <v>27</v>
      </c>
      <c r="D33" s="6">
        <v>28</v>
      </c>
      <c r="E33" s="6">
        <v>19</v>
      </c>
      <c r="G33" s="81"/>
      <c r="H33" s="18"/>
      <c r="I33" s="18"/>
      <c r="J33" s="18"/>
    </row>
    <row r="34" spans="1:46" s="68" customFormat="1" ht="16.5" thickBot="1" x14ac:dyDescent="0.35">
      <c r="A34" s="94"/>
      <c r="B34" s="30" t="s">
        <v>416</v>
      </c>
      <c r="C34" s="6">
        <v>57</v>
      </c>
      <c r="D34" s="6">
        <v>54</v>
      </c>
      <c r="E34" s="6">
        <v>26</v>
      </c>
      <c r="G34" s="81"/>
      <c r="H34" s="18"/>
      <c r="I34" s="18"/>
      <c r="J34" s="18"/>
    </row>
    <row r="35" spans="1:46" ht="16.5" thickBot="1" x14ac:dyDescent="0.35">
      <c r="A35" s="94"/>
      <c r="B35" s="15" t="s">
        <v>415</v>
      </c>
      <c r="C35" s="6">
        <v>35</v>
      </c>
      <c r="D35" s="6">
        <v>35</v>
      </c>
      <c r="E35" s="6">
        <v>27</v>
      </c>
      <c r="G35" s="81"/>
      <c r="H35" s="18"/>
      <c r="I35" s="18"/>
      <c r="J35" s="18"/>
    </row>
    <row r="43" spans="1:46" x14ac:dyDescent="0.3">
      <c r="AR43" s="72"/>
      <c r="AS43" s="72"/>
      <c r="AT43" s="72"/>
    </row>
    <row r="44" spans="1:46" x14ac:dyDescent="0.3">
      <c r="AR44" s="74" t="s">
        <v>407</v>
      </c>
      <c r="AS44" s="74" t="s">
        <v>408</v>
      </c>
      <c r="AT44" s="74"/>
    </row>
    <row r="45" spans="1:46" x14ac:dyDescent="0.3">
      <c r="AR45" s="74">
        <v>1</v>
      </c>
      <c r="AS45" s="75">
        <f>C28-MIN(C28:E28)</f>
        <v>12</v>
      </c>
      <c r="AT45" s="74">
        <v>0</v>
      </c>
    </row>
    <row r="46" spans="1:46" x14ac:dyDescent="0.3">
      <c r="AR46" s="74">
        <v>2</v>
      </c>
      <c r="AS46" s="75">
        <f t="shared" ref="AS46:AS52" si="0">C29-MIN(C29:E29)</f>
        <v>13</v>
      </c>
      <c r="AT46" s="74">
        <v>0</v>
      </c>
    </row>
    <row r="47" spans="1:46" x14ac:dyDescent="0.3">
      <c r="AR47" s="74">
        <v>3</v>
      </c>
      <c r="AS47" s="75">
        <f t="shared" si="0"/>
        <v>17</v>
      </c>
      <c r="AT47" s="74">
        <v>0</v>
      </c>
    </row>
    <row r="48" spans="1:46" x14ac:dyDescent="0.3">
      <c r="AR48" s="74">
        <v>4</v>
      </c>
      <c r="AS48" s="75">
        <f t="shared" si="0"/>
        <v>16</v>
      </c>
      <c r="AT48" s="74">
        <v>0</v>
      </c>
    </row>
    <row r="49" spans="44:46" x14ac:dyDescent="0.3">
      <c r="AR49" s="74">
        <v>5</v>
      </c>
      <c r="AS49" s="75">
        <f t="shared" si="0"/>
        <v>10</v>
      </c>
      <c r="AT49" s="74">
        <v>0</v>
      </c>
    </row>
    <row r="50" spans="44:46" x14ac:dyDescent="0.3">
      <c r="AR50" s="74">
        <v>6</v>
      </c>
      <c r="AS50" s="75">
        <f t="shared" si="0"/>
        <v>8</v>
      </c>
      <c r="AT50" s="74">
        <v>0</v>
      </c>
    </row>
    <row r="51" spans="44:46" x14ac:dyDescent="0.3">
      <c r="AR51" s="74">
        <v>7</v>
      </c>
      <c r="AS51" s="75">
        <f t="shared" si="0"/>
        <v>31</v>
      </c>
      <c r="AT51" s="74">
        <v>0</v>
      </c>
    </row>
    <row r="52" spans="44:46" x14ac:dyDescent="0.3">
      <c r="AR52" s="74">
        <v>8</v>
      </c>
      <c r="AS52" s="75">
        <f t="shared" si="0"/>
        <v>8</v>
      </c>
      <c r="AT52" s="74">
        <v>0</v>
      </c>
    </row>
    <row r="53" spans="44:46" x14ac:dyDescent="0.3">
      <c r="AR53" s="69"/>
      <c r="AT53" s="69"/>
    </row>
    <row r="54" spans="44:46" x14ac:dyDescent="0.3">
      <c r="AR54" s="69"/>
      <c r="AT54" s="69"/>
    </row>
    <row r="55" spans="44:46" x14ac:dyDescent="0.3">
      <c r="AR55" s="69"/>
      <c r="AT55" s="69"/>
    </row>
    <row r="56" spans="44:46" x14ac:dyDescent="0.3">
      <c r="AR56" s="69"/>
      <c r="AT56" s="69"/>
    </row>
    <row r="57" spans="44:46" x14ac:dyDescent="0.3">
      <c r="AR57" s="69"/>
      <c r="AT57" s="69"/>
    </row>
  </sheetData>
  <mergeCells count="4">
    <mergeCell ref="A23:C23"/>
    <mergeCell ref="A24:E24"/>
    <mergeCell ref="A28:A33"/>
    <mergeCell ref="A34:A35"/>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9BC23-5A1C-4B58-88D3-D500ECA71FB3}">
  <sheetPr codeName="Feuil11">
    <tabColor rgb="FF714A8E"/>
  </sheetPr>
  <dimension ref="A1:AT57"/>
  <sheetViews>
    <sheetView showGridLines="0" zoomScale="80" zoomScaleNormal="80" workbookViewId="0"/>
  </sheetViews>
  <sheetFormatPr baseColWidth="10" defaultRowHeight="15.75" x14ac:dyDescent="0.3"/>
  <cols>
    <col min="1" max="1" width="33.77734375" style="67" customWidth="1"/>
    <col min="2" max="2" width="33.21875" style="67" customWidth="1"/>
    <col min="3" max="4" width="12.109375" style="67" customWidth="1"/>
    <col min="5" max="5" width="11.5546875" style="67"/>
    <col min="6" max="6" width="28.6640625" style="67" customWidth="1"/>
    <col min="7" max="250" width="11.5546875" style="67"/>
    <col min="251" max="251" width="32.88671875" style="67" customWidth="1"/>
    <col min="252" max="252" width="14.77734375" style="67" customWidth="1"/>
    <col min="253" max="259" width="11.5546875" style="67"/>
    <col min="260" max="260" width="8.33203125" style="67" customWidth="1"/>
    <col min="261" max="506" width="11.5546875" style="67"/>
    <col min="507" max="507" width="32.88671875" style="67" customWidth="1"/>
    <col min="508" max="508" width="14.77734375" style="67" customWidth="1"/>
    <col min="509" max="515" width="11.5546875" style="67"/>
    <col min="516" max="516" width="8.33203125" style="67" customWidth="1"/>
    <col min="517" max="762" width="11.5546875" style="67"/>
    <col min="763" max="763" width="32.88671875" style="67" customWidth="1"/>
    <col min="764" max="764" width="14.77734375" style="67" customWidth="1"/>
    <col min="765" max="771" width="11.5546875" style="67"/>
    <col min="772" max="772" width="8.33203125" style="67" customWidth="1"/>
    <col min="773" max="1018" width="11.5546875" style="67"/>
    <col min="1019" max="1019" width="32.88671875" style="67" customWidth="1"/>
    <col min="1020" max="1020" width="14.77734375" style="67" customWidth="1"/>
    <col min="1021" max="1027" width="11.5546875" style="67"/>
    <col min="1028" max="1028" width="8.33203125" style="67" customWidth="1"/>
    <col min="1029" max="1274" width="11.5546875" style="67"/>
    <col min="1275" max="1275" width="32.88671875" style="67" customWidth="1"/>
    <col min="1276" max="1276" width="14.77734375" style="67" customWidth="1"/>
    <col min="1277" max="1283" width="11.5546875" style="67"/>
    <col min="1284" max="1284" width="8.33203125" style="67" customWidth="1"/>
    <col min="1285" max="1530" width="11.5546875" style="67"/>
    <col min="1531" max="1531" width="32.88671875" style="67" customWidth="1"/>
    <col min="1532" max="1532" width="14.77734375" style="67" customWidth="1"/>
    <col min="1533" max="1539" width="11.5546875" style="67"/>
    <col min="1540" max="1540" width="8.33203125" style="67" customWidth="1"/>
    <col min="1541" max="1786" width="11.5546875" style="67"/>
    <col min="1787" max="1787" width="32.88671875" style="67" customWidth="1"/>
    <col min="1788" max="1788" width="14.77734375" style="67" customWidth="1"/>
    <col min="1789" max="1795" width="11.5546875" style="67"/>
    <col min="1796" max="1796" width="8.33203125" style="67" customWidth="1"/>
    <col min="1797" max="2042" width="11.5546875" style="67"/>
    <col min="2043" max="2043" width="32.88671875" style="67" customWidth="1"/>
    <col min="2044" max="2044" width="14.77734375" style="67" customWidth="1"/>
    <col min="2045" max="2051" width="11.5546875" style="67"/>
    <col min="2052" max="2052" width="8.33203125" style="67" customWidth="1"/>
    <col min="2053" max="2298" width="11.5546875" style="67"/>
    <col min="2299" max="2299" width="32.88671875" style="67" customWidth="1"/>
    <col min="2300" max="2300" width="14.77734375" style="67" customWidth="1"/>
    <col min="2301" max="2307" width="11.5546875" style="67"/>
    <col min="2308" max="2308" width="8.33203125" style="67" customWidth="1"/>
    <col min="2309" max="2554" width="11.5546875" style="67"/>
    <col min="2555" max="2555" width="32.88671875" style="67" customWidth="1"/>
    <col min="2556" max="2556" width="14.77734375" style="67" customWidth="1"/>
    <col min="2557" max="2563" width="11.5546875" style="67"/>
    <col min="2564" max="2564" width="8.33203125" style="67" customWidth="1"/>
    <col min="2565" max="2810" width="11.5546875" style="67"/>
    <col min="2811" max="2811" width="32.88671875" style="67" customWidth="1"/>
    <col min="2812" max="2812" width="14.77734375" style="67" customWidth="1"/>
    <col min="2813" max="2819" width="11.5546875" style="67"/>
    <col min="2820" max="2820" width="8.33203125" style="67" customWidth="1"/>
    <col min="2821" max="3066" width="11.5546875" style="67"/>
    <col min="3067" max="3067" width="32.88671875" style="67" customWidth="1"/>
    <col min="3068" max="3068" width="14.77734375" style="67" customWidth="1"/>
    <col min="3069" max="3075" width="11.5546875" style="67"/>
    <col min="3076" max="3076" width="8.33203125" style="67" customWidth="1"/>
    <col min="3077" max="3322" width="11.5546875" style="67"/>
    <col min="3323" max="3323" width="32.88671875" style="67" customWidth="1"/>
    <col min="3324" max="3324" width="14.77734375" style="67" customWidth="1"/>
    <col min="3325" max="3331" width="11.5546875" style="67"/>
    <col min="3332" max="3332" width="8.33203125" style="67" customWidth="1"/>
    <col min="3333" max="3578" width="11.5546875" style="67"/>
    <col min="3579" max="3579" width="32.88671875" style="67" customWidth="1"/>
    <col min="3580" max="3580" width="14.77734375" style="67" customWidth="1"/>
    <col min="3581" max="3587" width="11.5546875" style="67"/>
    <col min="3588" max="3588" width="8.33203125" style="67" customWidth="1"/>
    <col min="3589" max="3834" width="11.5546875" style="67"/>
    <col min="3835" max="3835" width="32.88671875" style="67" customWidth="1"/>
    <col min="3836" max="3836" width="14.77734375" style="67" customWidth="1"/>
    <col min="3837" max="3843" width="11.5546875" style="67"/>
    <col min="3844" max="3844" width="8.33203125" style="67" customWidth="1"/>
    <col min="3845" max="4090" width="11.5546875" style="67"/>
    <col min="4091" max="4091" width="32.88671875" style="67" customWidth="1"/>
    <col min="4092" max="4092" width="14.77734375" style="67" customWidth="1"/>
    <col min="4093" max="4099" width="11.5546875" style="67"/>
    <col min="4100" max="4100" width="8.33203125" style="67" customWidth="1"/>
    <col min="4101" max="4346" width="11.5546875" style="67"/>
    <col min="4347" max="4347" width="32.88671875" style="67" customWidth="1"/>
    <col min="4348" max="4348" width="14.77734375" style="67" customWidth="1"/>
    <col min="4349" max="4355" width="11.5546875" style="67"/>
    <col min="4356" max="4356" width="8.33203125" style="67" customWidth="1"/>
    <col min="4357" max="4602" width="11.5546875" style="67"/>
    <col min="4603" max="4603" width="32.88671875" style="67" customWidth="1"/>
    <col min="4604" max="4604" width="14.77734375" style="67" customWidth="1"/>
    <col min="4605" max="4611" width="11.5546875" style="67"/>
    <col min="4612" max="4612" width="8.33203125" style="67" customWidth="1"/>
    <col min="4613" max="4858" width="11.5546875" style="67"/>
    <col min="4859" max="4859" width="32.88671875" style="67" customWidth="1"/>
    <col min="4860" max="4860" width="14.77734375" style="67" customWidth="1"/>
    <col min="4861" max="4867" width="11.5546875" style="67"/>
    <col min="4868" max="4868" width="8.33203125" style="67" customWidth="1"/>
    <col min="4869" max="5114" width="11.5546875" style="67"/>
    <col min="5115" max="5115" width="32.88671875" style="67" customWidth="1"/>
    <col min="5116" max="5116" width="14.77734375" style="67" customWidth="1"/>
    <col min="5117" max="5123" width="11.5546875" style="67"/>
    <col min="5124" max="5124" width="8.33203125" style="67" customWidth="1"/>
    <col min="5125" max="5370" width="11.5546875" style="67"/>
    <col min="5371" max="5371" width="32.88671875" style="67" customWidth="1"/>
    <col min="5372" max="5372" width="14.77734375" style="67" customWidth="1"/>
    <col min="5373" max="5379" width="11.5546875" style="67"/>
    <col min="5380" max="5380" width="8.33203125" style="67" customWidth="1"/>
    <col min="5381" max="5626" width="11.5546875" style="67"/>
    <col min="5627" max="5627" width="32.88671875" style="67" customWidth="1"/>
    <col min="5628" max="5628" width="14.77734375" style="67" customWidth="1"/>
    <col min="5629" max="5635" width="11.5546875" style="67"/>
    <col min="5636" max="5636" width="8.33203125" style="67" customWidth="1"/>
    <col min="5637" max="5882" width="11.5546875" style="67"/>
    <col min="5883" max="5883" width="32.88671875" style="67" customWidth="1"/>
    <col min="5884" max="5884" width="14.77734375" style="67" customWidth="1"/>
    <col min="5885" max="5891" width="11.5546875" style="67"/>
    <col min="5892" max="5892" width="8.33203125" style="67" customWidth="1"/>
    <col min="5893" max="6138" width="11.5546875" style="67"/>
    <col min="6139" max="6139" width="32.88671875" style="67" customWidth="1"/>
    <col min="6140" max="6140" width="14.77734375" style="67" customWidth="1"/>
    <col min="6141" max="6147" width="11.5546875" style="67"/>
    <col min="6148" max="6148" width="8.33203125" style="67" customWidth="1"/>
    <col min="6149" max="6394" width="11.5546875" style="67"/>
    <col min="6395" max="6395" width="32.88671875" style="67" customWidth="1"/>
    <col min="6396" max="6396" width="14.77734375" style="67" customWidth="1"/>
    <col min="6397" max="6403" width="11.5546875" style="67"/>
    <col min="6404" max="6404" width="8.33203125" style="67" customWidth="1"/>
    <col min="6405" max="6650" width="11.5546875" style="67"/>
    <col min="6651" max="6651" width="32.88671875" style="67" customWidth="1"/>
    <col min="6652" max="6652" width="14.77734375" style="67" customWidth="1"/>
    <col min="6653" max="6659" width="11.5546875" style="67"/>
    <col min="6660" max="6660" width="8.33203125" style="67" customWidth="1"/>
    <col min="6661" max="6906" width="11.5546875" style="67"/>
    <col min="6907" max="6907" width="32.88671875" style="67" customWidth="1"/>
    <col min="6908" max="6908" width="14.77734375" style="67" customWidth="1"/>
    <col min="6909" max="6915" width="11.5546875" style="67"/>
    <col min="6916" max="6916" width="8.33203125" style="67" customWidth="1"/>
    <col min="6917" max="7162" width="11.5546875" style="67"/>
    <col min="7163" max="7163" width="32.88671875" style="67" customWidth="1"/>
    <col min="7164" max="7164" width="14.77734375" style="67" customWidth="1"/>
    <col min="7165" max="7171" width="11.5546875" style="67"/>
    <col min="7172" max="7172" width="8.33203125" style="67" customWidth="1"/>
    <col min="7173" max="7418" width="11.5546875" style="67"/>
    <col min="7419" max="7419" width="32.88671875" style="67" customWidth="1"/>
    <col min="7420" max="7420" width="14.77734375" style="67" customWidth="1"/>
    <col min="7421" max="7427" width="11.5546875" style="67"/>
    <col min="7428" max="7428" width="8.33203125" style="67" customWidth="1"/>
    <col min="7429" max="7674" width="11.5546875" style="67"/>
    <col min="7675" max="7675" width="32.88671875" style="67" customWidth="1"/>
    <col min="7676" max="7676" width="14.77734375" style="67" customWidth="1"/>
    <col min="7677" max="7683" width="11.5546875" style="67"/>
    <col min="7684" max="7684" width="8.33203125" style="67" customWidth="1"/>
    <col min="7685" max="7930" width="11.5546875" style="67"/>
    <col min="7931" max="7931" width="32.88671875" style="67" customWidth="1"/>
    <col min="7932" max="7932" width="14.77734375" style="67" customWidth="1"/>
    <col min="7933" max="7939" width="11.5546875" style="67"/>
    <col min="7940" max="7940" width="8.33203125" style="67" customWidth="1"/>
    <col min="7941" max="8186" width="11.5546875" style="67"/>
    <col min="8187" max="8187" width="32.88671875" style="67" customWidth="1"/>
    <col min="8188" max="8188" width="14.77734375" style="67" customWidth="1"/>
    <col min="8189" max="8195" width="11.5546875" style="67"/>
    <col min="8196" max="8196" width="8.33203125" style="67" customWidth="1"/>
    <col min="8197" max="8442" width="11.5546875" style="67"/>
    <col min="8443" max="8443" width="32.88671875" style="67" customWidth="1"/>
    <col min="8444" max="8444" width="14.77734375" style="67" customWidth="1"/>
    <col min="8445" max="8451" width="11.5546875" style="67"/>
    <col min="8452" max="8452" width="8.33203125" style="67" customWidth="1"/>
    <col min="8453" max="8698" width="11.5546875" style="67"/>
    <col min="8699" max="8699" width="32.88671875" style="67" customWidth="1"/>
    <col min="8700" max="8700" width="14.77734375" style="67" customWidth="1"/>
    <col min="8701" max="8707" width="11.5546875" style="67"/>
    <col min="8708" max="8708" width="8.33203125" style="67" customWidth="1"/>
    <col min="8709" max="8954" width="11.5546875" style="67"/>
    <col min="8955" max="8955" width="32.88671875" style="67" customWidth="1"/>
    <col min="8956" max="8956" width="14.77734375" style="67" customWidth="1"/>
    <col min="8957" max="8963" width="11.5546875" style="67"/>
    <col min="8964" max="8964" width="8.33203125" style="67" customWidth="1"/>
    <col min="8965" max="9210" width="11.5546875" style="67"/>
    <col min="9211" max="9211" width="32.88671875" style="67" customWidth="1"/>
    <col min="9212" max="9212" width="14.77734375" style="67" customWidth="1"/>
    <col min="9213" max="9219" width="11.5546875" style="67"/>
    <col min="9220" max="9220" width="8.33203125" style="67" customWidth="1"/>
    <col min="9221" max="9466" width="11.5546875" style="67"/>
    <col min="9467" max="9467" width="32.88671875" style="67" customWidth="1"/>
    <col min="9468" max="9468" width="14.77734375" style="67" customWidth="1"/>
    <col min="9469" max="9475" width="11.5546875" style="67"/>
    <col min="9476" max="9476" width="8.33203125" style="67" customWidth="1"/>
    <col min="9477" max="9722" width="11.5546875" style="67"/>
    <col min="9723" max="9723" width="32.88671875" style="67" customWidth="1"/>
    <col min="9724" max="9724" width="14.77734375" style="67" customWidth="1"/>
    <col min="9725" max="9731" width="11.5546875" style="67"/>
    <col min="9732" max="9732" width="8.33203125" style="67" customWidth="1"/>
    <col min="9733" max="9978" width="11.5546875" style="67"/>
    <col min="9979" max="9979" width="32.88671875" style="67" customWidth="1"/>
    <col min="9980" max="9980" width="14.77734375" style="67" customWidth="1"/>
    <col min="9981" max="9987" width="11.5546875" style="67"/>
    <col min="9988" max="9988" width="8.33203125" style="67" customWidth="1"/>
    <col min="9989" max="10234" width="11.5546875" style="67"/>
    <col min="10235" max="10235" width="32.88671875" style="67" customWidth="1"/>
    <col min="10236" max="10236" width="14.77734375" style="67" customWidth="1"/>
    <col min="10237" max="10243" width="11.5546875" style="67"/>
    <col min="10244" max="10244" width="8.33203125" style="67" customWidth="1"/>
    <col min="10245" max="10490" width="11.5546875" style="67"/>
    <col min="10491" max="10491" width="32.88671875" style="67" customWidth="1"/>
    <col min="10492" max="10492" width="14.77734375" style="67" customWidth="1"/>
    <col min="10493" max="10499" width="11.5546875" style="67"/>
    <col min="10500" max="10500" width="8.33203125" style="67" customWidth="1"/>
    <col min="10501" max="10746" width="11.5546875" style="67"/>
    <col min="10747" max="10747" width="32.88671875" style="67" customWidth="1"/>
    <col min="10748" max="10748" width="14.77734375" style="67" customWidth="1"/>
    <col min="10749" max="10755" width="11.5546875" style="67"/>
    <col min="10756" max="10756" width="8.33203125" style="67" customWidth="1"/>
    <col min="10757" max="11002" width="11.5546875" style="67"/>
    <col min="11003" max="11003" width="32.88671875" style="67" customWidth="1"/>
    <col min="11004" max="11004" width="14.77734375" style="67" customWidth="1"/>
    <col min="11005" max="11011" width="11.5546875" style="67"/>
    <col min="11012" max="11012" width="8.33203125" style="67" customWidth="1"/>
    <col min="11013" max="11258" width="11.5546875" style="67"/>
    <col min="11259" max="11259" width="32.88671875" style="67" customWidth="1"/>
    <col min="11260" max="11260" width="14.77734375" style="67" customWidth="1"/>
    <col min="11261" max="11267" width="11.5546875" style="67"/>
    <col min="11268" max="11268" width="8.33203125" style="67" customWidth="1"/>
    <col min="11269" max="11514" width="11.5546875" style="67"/>
    <col min="11515" max="11515" width="32.88671875" style="67" customWidth="1"/>
    <col min="11516" max="11516" width="14.77734375" style="67" customWidth="1"/>
    <col min="11517" max="11523" width="11.5546875" style="67"/>
    <col min="11524" max="11524" width="8.33203125" style="67" customWidth="1"/>
    <col min="11525" max="11770" width="11.5546875" style="67"/>
    <col min="11771" max="11771" width="32.88671875" style="67" customWidth="1"/>
    <col min="11772" max="11772" width="14.77734375" style="67" customWidth="1"/>
    <col min="11773" max="11779" width="11.5546875" style="67"/>
    <col min="11780" max="11780" width="8.33203125" style="67" customWidth="1"/>
    <col min="11781" max="12026" width="11.5546875" style="67"/>
    <col min="12027" max="12027" width="32.88671875" style="67" customWidth="1"/>
    <col min="12028" max="12028" width="14.77734375" style="67" customWidth="1"/>
    <col min="12029" max="12035" width="11.5546875" style="67"/>
    <col min="12036" max="12036" width="8.33203125" style="67" customWidth="1"/>
    <col min="12037" max="12282" width="11.5546875" style="67"/>
    <col min="12283" max="12283" width="32.88671875" style="67" customWidth="1"/>
    <col min="12284" max="12284" width="14.77734375" style="67" customWidth="1"/>
    <col min="12285" max="12291" width="11.5546875" style="67"/>
    <col min="12292" max="12292" width="8.33203125" style="67" customWidth="1"/>
    <col min="12293" max="12538" width="11.5546875" style="67"/>
    <col min="12539" max="12539" width="32.88671875" style="67" customWidth="1"/>
    <col min="12540" max="12540" width="14.77734375" style="67" customWidth="1"/>
    <col min="12541" max="12547" width="11.5546875" style="67"/>
    <col min="12548" max="12548" width="8.33203125" style="67" customWidth="1"/>
    <col min="12549" max="12794" width="11.5546875" style="67"/>
    <col min="12795" max="12795" width="32.88671875" style="67" customWidth="1"/>
    <col min="12796" max="12796" width="14.77734375" style="67" customWidth="1"/>
    <col min="12797" max="12803" width="11.5546875" style="67"/>
    <col min="12804" max="12804" width="8.33203125" style="67" customWidth="1"/>
    <col min="12805" max="13050" width="11.5546875" style="67"/>
    <col min="13051" max="13051" width="32.88671875" style="67" customWidth="1"/>
    <col min="13052" max="13052" width="14.77734375" style="67" customWidth="1"/>
    <col min="13053" max="13059" width="11.5546875" style="67"/>
    <col min="13060" max="13060" width="8.33203125" style="67" customWidth="1"/>
    <col min="13061" max="13306" width="11.5546875" style="67"/>
    <col min="13307" max="13307" width="32.88671875" style="67" customWidth="1"/>
    <col min="13308" max="13308" width="14.77734375" style="67" customWidth="1"/>
    <col min="13309" max="13315" width="11.5546875" style="67"/>
    <col min="13316" max="13316" width="8.33203125" style="67" customWidth="1"/>
    <col min="13317" max="13562" width="11.5546875" style="67"/>
    <col min="13563" max="13563" width="32.88671875" style="67" customWidth="1"/>
    <col min="13564" max="13564" width="14.77734375" style="67" customWidth="1"/>
    <col min="13565" max="13571" width="11.5546875" style="67"/>
    <col min="13572" max="13572" width="8.33203125" style="67" customWidth="1"/>
    <col min="13573" max="13818" width="11.5546875" style="67"/>
    <col min="13819" max="13819" width="32.88671875" style="67" customWidth="1"/>
    <col min="13820" max="13820" width="14.77734375" style="67" customWidth="1"/>
    <col min="13821" max="13827" width="11.5546875" style="67"/>
    <col min="13828" max="13828" width="8.33203125" style="67" customWidth="1"/>
    <col min="13829" max="14074" width="11.5546875" style="67"/>
    <col min="14075" max="14075" width="32.88671875" style="67" customWidth="1"/>
    <col min="14076" max="14076" width="14.77734375" style="67" customWidth="1"/>
    <col min="14077" max="14083" width="11.5546875" style="67"/>
    <col min="14084" max="14084" width="8.33203125" style="67" customWidth="1"/>
    <col min="14085" max="14330" width="11.5546875" style="67"/>
    <col min="14331" max="14331" width="32.88671875" style="67" customWidth="1"/>
    <col min="14332" max="14332" width="14.77734375" style="67" customWidth="1"/>
    <col min="14333" max="14339" width="11.5546875" style="67"/>
    <col min="14340" max="14340" width="8.33203125" style="67" customWidth="1"/>
    <col min="14341" max="14586" width="11.5546875" style="67"/>
    <col min="14587" max="14587" width="32.88671875" style="67" customWidth="1"/>
    <col min="14588" max="14588" width="14.77734375" style="67" customWidth="1"/>
    <col min="14589" max="14595" width="11.5546875" style="67"/>
    <col min="14596" max="14596" width="8.33203125" style="67" customWidth="1"/>
    <col min="14597" max="14842" width="11.5546875" style="67"/>
    <col min="14843" max="14843" width="32.88671875" style="67" customWidth="1"/>
    <col min="14844" max="14844" width="14.77734375" style="67" customWidth="1"/>
    <col min="14845" max="14851" width="11.5546875" style="67"/>
    <col min="14852" max="14852" width="8.33203125" style="67" customWidth="1"/>
    <col min="14853" max="15098" width="11.5546875" style="67"/>
    <col min="15099" max="15099" width="32.88671875" style="67" customWidth="1"/>
    <col min="15100" max="15100" width="14.77734375" style="67" customWidth="1"/>
    <col min="15101" max="15107" width="11.5546875" style="67"/>
    <col min="15108" max="15108" width="8.33203125" style="67" customWidth="1"/>
    <col min="15109" max="15354" width="11.5546875" style="67"/>
    <col min="15355" max="15355" width="32.88671875" style="67" customWidth="1"/>
    <col min="15356" max="15356" width="14.77734375" style="67" customWidth="1"/>
    <col min="15357" max="15363" width="11.5546875" style="67"/>
    <col min="15364" max="15364" width="8.33203125" style="67" customWidth="1"/>
    <col min="15365" max="15610" width="11.5546875" style="67"/>
    <col min="15611" max="15611" width="32.88671875" style="67" customWidth="1"/>
    <col min="15612" max="15612" width="14.77734375" style="67" customWidth="1"/>
    <col min="15613" max="15619" width="11.5546875" style="67"/>
    <col min="15620" max="15620" width="8.33203125" style="67" customWidth="1"/>
    <col min="15621" max="15866" width="11.5546875" style="67"/>
    <col min="15867" max="15867" width="32.88671875" style="67" customWidth="1"/>
    <col min="15868" max="15868" width="14.77734375" style="67" customWidth="1"/>
    <col min="15869" max="15875" width="11.5546875" style="67"/>
    <col min="15876" max="15876" width="8.33203125" style="67" customWidth="1"/>
    <col min="15877" max="16122" width="11.5546875" style="67"/>
    <col min="16123" max="16123" width="32.88671875" style="67" customWidth="1"/>
    <col min="16124" max="16124" width="14.77734375" style="67" customWidth="1"/>
    <col min="16125" max="16131" width="11.5546875" style="67"/>
    <col min="16132" max="16132" width="8.33203125" style="67" customWidth="1"/>
    <col min="16133" max="16384" width="11.5546875" style="67"/>
  </cols>
  <sheetData>
    <row r="1" spans="1:12" customFormat="1" ht="18" x14ac:dyDescent="0.35">
      <c r="A1" s="26" t="s">
        <v>428</v>
      </c>
      <c r="H1" s="70"/>
      <c r="I1" s="70"/>
      <c r="J1" s="70"/>
      <c r="K1" s="70"/>
      <c r="L1" s="70"/>
    </row>
    <row r="22" spans="1:11" customFormat="1" ht="18" x14ac:dyDescent="0.35">
      <c r="A22" s="71" t="s">
        <v>122</v>
      </c>
      <c r="B22" s="71"/>
      <c r="C22" s="71"/>
      <c r="D22" s="71"/>
      <c r="E22" s="71"/>
    </row>
    <row r="23" spans="1:11" ht="30.75" customHeight="1" x14ac:dyDescent="0.3">
      <c r="A23" s="86" t="s">
        <v>414</v>
      </c>
      <c r="B23" s="86"/>
      <c r="C23" s="86"/>
      <c r="D23" s="72"/>
      <c r="E23" s="72"/>
    </row>
    <row r="24" spans="1:11" x14ac:dyDescent="0.3">
      <c r="A24" s="87" t="s">
        <v>411</v>
      </c>
      <c r="B24" s="88"/>
      <c r="C24" s="88"/>
      <c r="D24" s="88"/>
      <c r="E24" s="88"/>
    </row>
    <row r="25" spans="1:11" x14ac:dyDescent="0.3">
      <c r="A25" s="73" t="s">
        <v>412</v>
      </c>
      <c r="B25" s="72"/>
      <c r="C25" s="72"/>
      <c r="D25" s="72"/>
      <c r="E25" s="72"/>
    </row>
    <row r="26" spans="1:11" ht="16.5" thickBot="1" x14ac:dyDescent="0.35"/>
    <row r="27" spans="1:11" ht="134.25" customHeight="1" thickBot="1" x14ac:dyDescent="0.4">
      <c r="A27" s="23"/>
      <c r="B27" s="35"/>
      <c r="C27" s="27" t="s">
        <v>103</v>
      </c>
      <c r="D27" s="27" t="s">
        <v>104</v>
      </c>
      <c r="E27" s="27" t="s">
        <v>105</v>
      </c>
      <c r="G27" s="80"/>
      <c r="H27" s="80"/>
      <c r="I27" s="80"/>
      <c r="J27" s="80"/>
      <c r="K27" s="80"/>
    </row>
    <row r="28" spans="1:11" ht="16.5" thickBot="1" x14ac:dyDescent="0.35">
      <c r="A28" s="90"/>
      <c r="B28" s="15" t="s">
        <v>422</v>
      </c>
      <c r="C28" s="6">
        <v>5</v>
      </c>
      <c r="D28" s="6">
        <v>11</v>
      </c>
      <c r="E28" s="6">
        <v>24</v>
      </c>
      <c r="G28" s="81"/>
      <c r="H28" s="18"/>
      <c r="I28" s="18"/>
      <c r="J28" s="18"/>
      <c r="K28" s="80"/>
    </row>
    <row r="29" spans="1:11" ht="16.5" thickBot="1" x14ac:dyDescent="0.35">
      <c r="A29" s="90"/>
      <c r="B29" s="30" t="s">
        <v>421</v>
      </c>
      <c r="C29" s="6">
        <v>8</v>
      </c>
      <c r="D29" s="6">
        <v>16</v>
      </c>
      <c r="E29" s="6">
        <v>27</v>
      </c>
      <c r="G29" s="81"/>
      <c r="H29" s="18"/>
      <c r="I29" s="18"/>
      <c r="J29" s="18"/>
      <c r="K29" s="80"/>
    </row>
    <row r="30" spans="1:11" s="68" customFormat="1" ht="16.5" thickBot="1" x14ac:dyDescent="0.35">
      <c r="A30" s="90"/>
      <c r="B30" s="30" t="s">
        <v>420</v>
      </c>
      <c r="C30" s="6">
        <v>6</v>
      </c>
      <c r="D30" s="6">
        <v>12</v>
      </c>
      <c r="E30" s="6">
        <v>23</v>
      </c>
      <c r="G30" s="81"/>
      <c r="H30" s="18"/>
      <c r="I30" s="18"/>
      <c r="J30" s="18"/>
      <c r="K30" s="82"/>
    </row>
    <row r="31" spans="1:11" s="68" customFormat="1" ht="16.5" thickBot="1" x14ac:dyDescent="0.35">
      <c r="A31" s="90"/>
      <c r="B31" s="30" t="s">
        <v>419</v>
      </c>
      <c r="C31" s="6">
        <v>10</v>
      </c>
      <c r="D31" s="6">
        <v>14</v>
      </c>
      <c r="E31" s="6">
        <v>25</v>
      </c>
      <c r="G31" s="81"/>
      <c r="H31" s="18"/>
      <c r="I31" s="18"/>
      <c r="J31" s="18"/>
      <c r="K31" s="82"/>
    </row>
    <row r="32" spans="1:11" s="68" customFormat="1" ht="16.5" thickBot="1" x14ac:dyDescent="0.35">
      <c r="A32" s="79"/>
      <c r="B32" s="30" t="s">
        <v>418</v>
      </c>
      <c r="C32" s="6">
        <v>9</v>
      </c>
      <c r="D32" s="6">
        <v>15</v>
      </c>
      <c r="E32" s="6">
        <v>24</v>
      </c>
      <c r="G32" s="81"/>
      <c r="H32" s="18"/>
      <c r="I32" s="18"/>
      <c r="J32" s="18"/>
      <c r="K32" s="82"/>
    </row>
    <row r="33" spans="1:46" s="68" customFormat="1" ht="16.5" thickBot="1" x14ac:dyDescent="0.35">
      <c r="A33" s="79"/>
      <c r="B33" s="30" t="s">
        <v>417</v>
      </c>
      <c r="C33" s="6">
        <v>4</v>
      </c>
      <c r="D33" s="6">
        <v>11</v>
      </c>
      <c r="E33" s="6">
        <v>17</v>
      </c>
      <c r="G33" s="81"/>
      <c r="H33" s="18"/>
      <c r="I33" s="18"/>
      <c r="J33" s="18"/>
      <c r="K33" s="82"/>
    </row>
    <row r="34" spans="1:46" s="68" customFormat="1" ht="16.5" thickBot="1" x14ac:dyDescent="0.35">
      <c r="A34" s="94"/>
      <c r="B34" s="30" t="s">
        <v>416</v>
      </c>
      <c r="C34" s="6">
        <v>6</v>
      </c>
      <c r="D34" s="6">
        <v>13</v>
      </c>
      <c r="E34" s="6">
        <v>38</v>
      </c>
      <c r="G34" s="81"/>
      <c r="H34" s="18"/>
      <c r="I34" s="18"/>
      <c r="J34" s="18"/>
      <c r="K34" s="82"/>
    </row>
    <row r="35" spans="1:46" ht="16.5" thickBot="1" x14ac:dyDescent="0.35">
      <c r="A35" s="94"/>
      <c r="B35" s="30" t="s">
        <v>415</v>
      </c>
      <c r="C35" s="6">
        <v>6</v>
      </c>
      <c r="D35" s="6">
        <v>12</v>
      </c>
      <c r="E35" s="6">
        <v>37</v>
      </c>
      <c r="G35" s="81"/>
      <c r="H35" s="18"/>
      <c r="I35" s="18"/>
      <c r="J35" s="18"/>
      <c r="K35" s="80"/>
    </row>
    <row r="36" spans="1:46" x14ac:dyDescent="0.3">
      <c r="A36" s="80"/>
      <c r="G36" s="80"/>
      <c r="H36" s="80"/>
      <c r="I36" s="80"/>
      <c r="J36" s="80"/>
      <c r="K36" s="80"/>
    </row>
    <row r="37" spans="1:46" x14ac:dyDescent="0.3">
      <c r="G37" s="80"/>
      <c r="H37" s="80"/>
      <c r="I37" s="80"/>
      <c r="J37" s="80"/>
      <c r="K37" s="80"/>
    </row>
    <row r="43" spans="1:46" x14ac:dyDescent="0.3">
      <c r="AR43" s="72"/>
      <c r="AS43" s="72"/>
      <c r="AT43" s="72"/>
    </row>
    <row r="44" spans="1:46" x14ac:dyDescent="0.3">
      <c r="AR44" s="74" t="s">
        <v>407</v>
      </c>
      <c r="AS44" s="74" t="s">
        <v>408</v>
      </c>
      <c r="AT44" s="74"/>
    </row>
    <row r="45" spans="1:46" x14ac:dyDescent="0.3">
      <c r="AR45" s="74">
        <v>1</v>
      </c>
      <c r="AS45" s="75">
        <f>C28-E28</f>
        <v>-19</v>
      </c>
      <c r="AT45" s="74">
        <v>0</v>
      </c>
    </row>
    <row r="46" spans="1:46" x14ac:dyDescent="0.3">
      <c r="AR46" s="74">
        <v>2</v>
      </c>
      <c r="AS46" s="75">
        <f t="shared" ref="AS46:AS52" si="0">C29-E29</f>
        <v>-19</v>
      </c>
      <c r="AT46" s="74">
        <v>0</v>
      </c>
    </row>
    <row r="47" spans="1:46" x14ac:dyDescent="0.3">
      <c r="AR47" s="74">
        <v>3</v>
      </c>
      <c r="AS47" s="75">
        <f t="shared" si="0"/>
        <v>-17</v>
      </c>
      <c r="AT47" s="74">
        <v>0</v>
      </c>
    </row>
    <row r="48" spans="1:46" x14ac:dyDescent="0.3">
      <c r="AR48" s="74">
        <v>4</v>
      </c>
      <c r="AS48" s="75">
        <f t="shared" si="0"/>
        <v>-15</v>
      </c>
      <c r="AT48" s="74">
        <v>0</v>
      </c>
    </row>
    <row r="49" spans="44:46" x14ac:dyDescent="0.3">
      <c r="AR49" s="74">
        <v>5</v>
      </c>
      <c r="AS49" s="75">
        <f t="shared" si="0"/>
        <v>-15</v>
      </c>
      <c r="AT49" s="74">
        <v>0</v>
      </c>
    </row>
    <row r="50" spans="44:46" x14ac:dyDescent="0.3">
      <c r="AR50" s="74">
        <v>6</v>
      </c>
      <c r="AS50" s="75">
        <f t="shared" si="0"/>
        <v>-13</v>
      </c>
      <c r="AT50" s="74">
        <v>0</v>
      </c>
    </row>
    <row r="51" spans="44:46" x14ac:dyDescent="0.3">
      <c r="AR51" s="74">
        <v>7</v>
      </c>
      <c r="AS51" s="75">
        <f t="shared" si="0"/>
        <v>-32</v>
      </c>
      <c r="AT51" s="74">
        <v>0</v>
      </c>
    </row>
    <row r="52" spans="44:46" x14ac:dyDescent="0.3">
      <c r="AR52" s="74">
        <v>8</v>
      </c>
      <c r="AS52" s="75">
        <f t="shared" si="0"/>
        <v>-31</v>
      </c>
      <c r="AT52" s="74">
        <v>0</v>
      </c>
    </row>
    <row r="53" spans="44:46" x14ac:dyDescent="0.3">
      <c r="AR53" s="69"/>
      <c r="AT53" s="69"/>
    </row>
    <row r="54" spans="44:46" x14ac:dyDescent="0.3">
      <c r="AR54" s="69"/>
      <c r="AT54" s="69"/>
    </row>
    <row r="55" spans="44:46" x14ac:dyDescent="0.3">
      <c r="AR55" s="69"/>
      <c r="AT55" s="69"/>
    </row>
    <row r="56" spans="44:46" x14ac:dyDescent="0.3">
      <c r="AR56" s="69"/>
      <c r="AT56" s="69"/>
    </row>
    <row r="57" spans="44:46" x14ac:dyDescent="0.3">
      <c r="AR57" s="69"/>
      <c r="AT57" s="69"/>
    </row>
  </sheetData>
  <mergeCells count="4">
    <mergeCell ref="A23:C23"/>
    <mergeCell ref="A24:E24"/>
    <mergeCell ref="A28:A31"/>
    <mergeCell ref="A34:A35"/>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9">
    <tabColor rgb="FF714A8E"/>
    <pageSetUpPr fitToPage="1"/>
  </sheetPr>
  <dimension ref="A1:K12"/>
  <sheetViews>
    <sheetView showGridLines="0" zoomScale="80" zoomScaleNormal="80" workbookViewId="0"/>
  </sheetViews>
  <sheetFormatPr baseColWidth="10" defaultRowHeight="18" x14ac:dyDescent="0.35"/>
  <cols>
    <col min="1" max="1" width="43.88671875" customWidth="1"/>
    <col min="2" max="3" width="16.88671875" customWidth="1"/>
    <col min="4" max="9" width="16.77734375" customWidth="1"/>
  </cols>
  <sheetData>
    <row r="1" spans="1:11" x14ac:dyDescent="0.35">
      <c r="A1" s="26" t="s">
        <v>429</v>
      </c>
      <c r="B1" s="23"/>
      <c r="C1" s="23"/>
      <c r="D1" s="23"/>
      <c r="E1" s="23"/>
      <c r="F1" s="23"/>
      <c r="G1" s="23"/>
      <c r="H1" s="23"/>
      <c r="I1" s="23"/>
    </row>
    <row r="2" spans="1:11" ht="18.75" thickBot="1" x14ac:dyDescent="0.4">
      <c r="A2" s="17"/>
      <c r="B2" s="22"/>
      <c r="C2" s="22"/>
      <c r="D2" s="22"/>
      <c r="E2" s="22"/>
      <c r="F2" s="22"/>
      <c r="G2" s="22"/>
      <c r="H2" s="22"/>
      <c r="I2" s="22"/>
      <c r="J2" s="23"/>
    </row>
    <row r="3" spans="1:11" ht="57.75" customHeight="1" thickBot="1" x14ac:dyDescent="0.4">
      <c r="A3" s="13"/>
      <c r="B3" s="27" t="s">
        <v>2</v>
      </c>
      <c r="C3" s="27" t="s">
        <v>7</v>
      </c>
      <c r="D3" s="27" t="s">
        <v>8</v>
      </c>
      <c r="E3" s="27" t="s">
        <v>425</v>
      </c>
      <c r="F3" s="27" t="s">
        <v>9</v>
      </c>
      <c r="G3" s="27" t="s">
        <v>10</v>
      </c>
      <c r="H3" s="27" t="s">
        <v>11</v>
      </c>
      <c r="I3" s="27" t="s">
        <v>3</v>
      </c>
    </row>
    <row r="4" spans="1:11" ht="30.75" customHeight="1" thickBot="1" x14ac:dyDescent="0.4">
      <c r="A4" s="33" t="s">
        <v>84</v>
      </c>
      <c r="B4" s="6"/>
      <c r="C4" s="6"/>
      <c r="D4" s="6"/>
      <c r="E4" s="6"/>
      <c r="F4" s="6"/>
      <c r="G4" s="6"/>
      <c r="H4" s="6"/>
      <c r="I4" s="6"/>
    </row>
    <row r="5" spans="1:11" ht="18.75" thickBot="1" x14ac:dyDescent="0.4">
      <c r="A5" s="16" t="s">
        <v>85</v>
      </c>
      <c r="B5" s="63">
        <v>75</v>
      </c>
      <c r="C5" s="63">
        <v>86</v>
      </c>
      <c r="D5" s="63">
        <v>77</v>
      </c>
      <c r="E5" s="63">
        <v>52</v>
      </c>
      <c r="F5" s="63">
        <v>67</v>
      </c>
      <c r="G5" s="63">
        <v>45</v>
      </c>
      <c r="H5" s="63">
        <v>74</v>
      </c>
      <c r="I5" s="63">
        <v>52</v>
      </c>
    </row>
    <row r="6" spans="1:11" ht="18.75" thickBot="1" x14ac:dyDescent="0.4">
      <c r="A6" s="16" t="s">
        <v>86</v>
      </c>
      <c r="B6" s="63">
        <v>68</v>
      </c>
      <c r="C6" s="63">
        <v>78</v>
      </c>
      <c r="D6" s="63">
        <v>65</v>
      </c>
      <c r="E6" s="63">
        <v>66</v>
      </c>
      <c r="F6" s="63">
        <v>64</v>
      </c>
      <c r="G6" s="63">
        <v>55</v>
      </c>
      <c r="H6" s="63">
        <v>45</v>
      </c>
      <c r="I6" s="63">
        <v>68</v>
      </c>
      <c r="K6" s="23"/>
    </row>
    <row r="7" spans="1:11" x14ac:dyDescent="0.35">
      <c r="A7" s="21"/>
      <c r="B7" s="24"/>
      <c r="C7" s="24"/>
      <c r="D7" s="24"/>
      <c r="E7" s="24"/>
      <c r="F7" s="24"/>
      <c r="G7" s="24"/>
      <c r="H7" s="24"/>
      <c r="I7" s="24"/>
    </row>
    <row r="9" spans="1:11" x14ac:dyDescent="0.35">
      <c r="A9" t="s">
        <v>122</v>
      </c>
    </row>
    <row r="10" spans="1:11" x14ac:dyDescent="0.35">
      <c r="A10" s="62" t="s">
        <v>406</v>
      </c>
    </row>
    <row r="11" spans="1:11" x14ac:dyDescent="0.35">
      <c r="A11" s="36" t="s">
        <v>123</v>
      </c>
    </row>
    <row r="12" spans="1:11" x14ac:dyDescent="0.35">
      <c r="A12" s="36" t="s">
        <v>121</v>
      </c>
    </row>
  </sheetData>
  <pageMargins left="0.7" right="0.7" top="0.75" bottom="0.75" header="0.3" footer="0.3"/>
  <pageSetup paperSize="9" scale="4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7">
    <tabColor rgb="FF714A8E"/>
    <pageSetUpPr fitToPage="1"/>
  </sheetPr>
  <dimension ref="A1:I33"/>
  <sheetViews>
    <sheetView showGridLines="0" zoomScale="80" zoomScaleNormal="80" workbookViewId="0"/>
  </sheetViews>
  <sheetFormatPr baseColWidth="10" defaultRowHeight="18" x14ac:dyDescent="0.35"/>
  <cols>
    <col min="1" max="1" width="43.88671875" customWidth="1"/>
    <col min="2" max="3" width="16.88671875" customWidth="1"/>
    <col min="4" max="9" width="16.77734375" customWidth="1"/>
  </cols>
  <sheetData>
    <row r="1" spans="1:9" x14ac:dyDescent="0.35">
      <c r="A1" s="26" t="s">
        <v>132</v>
      </c>
      <c r="B1" s="23"/>
      <c r="C1" s="23"/>
      <c r="D1" s="23"/>
      <c r="E1" s="23"/>
      <c r="F1" s="23"/>
      <c r="G1" s="23"/>
      <c r="H1" s="23"/>
      <c r="I1" s="23"/>
    </row>
    <row r="2" spans="1:9" ht="18.75" thickBot="1" x14ac:dyDescent="0.4">
      <c r="A2" s="17"/>
      <c r="B2" s="18"/>
      <c r="C2" s="18"/>
      <c r="D2" s="18"/>
      <c r="E2" s="18"/>
      <c r="F2" s="18"/>
      <c r="G2" s="18"/>
      <c r="H2" s="18"/>
      <c r="I2" s="18"/>
    </row>
    <row r="3" spans="1:9" ht="57.75" customHeight="1" thickBot="1" x14ac:dyDescent="0.4">
      <c r="A3" s="13"/>
      <c r="B3" s="27" t="s">
        <v>2</v>
      </c>
      <c r="C3" s="27" t="s">
        <v>7</v>
      </c>
      <c r="D3" s="27" t="s">
        <v>8</v>
      </c>
      <c r="E3" s="27" t="s">
        <v>425</v>
      </c>
      <c r="F3" s="27" t="s">
        <v>9</v>
      </c>
      <c r="G3" s="27" t="s">
        <v>10</v>
      </c>
      <c r="H3" s="27" t="s">
        <v>11</v>
      </c>
      <c r="I3" s="27" t="s">
        <v>3</v>
      </c>
    </row>
    <row r="4" spans="1:9" ht="18.75" thickBot="1" x14ac:dyDescent="0.4">
      <c r="A4" s="34" t="s">
        <v>52</v>
      </c>
      <c r="B4" s="27"/>
      <c r="C4" s="27"/>
      <c r="D4" s="27"/>
      <c r="E4" s="27"/>
      <c r="F4" s="27"/>
      <c r="G4" s="27"/>
      <c r="H4" s="27"/>
      <c r="I4" s="27"/>
    </row>
    <row r="5" spans="1:9" ht="18.75" thickBot="1" x14ac:dyDescent="0.4">
      <c r="A5" s="5" t="s">
        <v>53</v>
      </c>
      <c r="B5" s="6">
        <v>76.797346759581004</v>
      </c>
      <c r="C5" s="63">
        <v>91</v>
      </c>
      <c r="D5" s="63">
        <v>79</v>
      </c>
      <c r="E5" s="63">
        <v>91.8228204347797</v>
      </c>
      <c r="F5" s="63">
        <v>65</v>
      </c>
      <c r="G5" s="63">
        <v>36.832980158642201</v>
      </c>
      <c r="H5" s="63">
        <v>73.760459132889295</v>
      </c>
      <c r="I5" s="63">
        <v>83.362795500136997</v>
      </c>
    </row>
    <row r="6" spans="1:9" ht="18.75" thickBot="1" x14ac:dyDescent="0.4">
      <c r="A6" s="5" t="s">
        <v>54</v>
      </c>
      <c r="B6" s="6">
        <v>83.172082745407906</v>
      </c>
      <c r="C6" s="63">
        <v>95</v>
      </c>
      <c r="D6" s="63">
        <v>91</v>
      </c>
      <c r="E6" s="63">
        <v>90.228606973042801</v>
      </c>
      <c r="F6" s="63">
        <v>55</v>
      </c>
      <c r="G6" s="63">
        <v>48.592945066242002</v>
      </c>
      <c r="H6" s="63">
        <v>58.904585788389603</v>
      </c>
      <c r="I6" s="63">
        <v>70.465583273375898</v>
      </c>
    </row>
    <row r="7" spans="1:9" ht="18.75" thickBot="1" x14ac:dyDescent="0.4">
      <c r="A7" s="5" t="s">
        <v>55</v>
      </c>
      <c r="B7" s="6">
        <v>47</v>
      </c>
      <c r="C7" s="63">
        <v>62</v>
      </c>
      <c r="D7" s="63">
        <v>44</v>
      </c>
      <c r="E7" s="63">
        <v>68</v>
      </c>
      <c r="F7" s="63">
        <v>31</v>
      </c>
      <c r="G7" s="63">
        <v>28</v>
      </c>
      <c r="H7" s="63">
        <v>37</v>
      </c>
      <c r="I7" s="63">
        <v>59</v>
      </c>
    </row>
    <row r="8" spans="1:9" ht="18.75" thickBot="1" x14ac:dyDescent="0.4">
      <c r="A8" s="5" t="s">
        <v>124</v>
      </c>
      <c r="B8" s="6">
        <v>49</v>
      </c>
      <c r="C8" s="63">
        <v>73</v>
      </c>
      <c r="D8" s="63">
        <v>43</v>
      </c>
      <c r="E8" s="63">
        <v>87</v>
      </c>
      <c r="F8" s="63">
        <v>35</v>
      </c>
      <c r="G8" s="63">
        <v>10</v>
      </c>
      <c r="H8" s="63">
        <v>44</v>
      </c>
      <c r="I8" s="63">
        <v>52</v>
      </c>
    </row>
    <row r="9" spans="1:9" ht="23.25" thickBot="1" x14ac:dyDescent="0.4">
      <c r="A9" s="5" t="s">
        <v>125</v>
      </c>
      <c r="B9" s="6">
        <v>39</v>
      </c>
      <c r="C9" s="63">
        <v>52</v>
      </c>
      <c r="D9" s="63">
        <v>32</v>
      </c>
      <c r="E9" s="63">
        <v>73</v>
      </c>
      <c r="F9" s="63">
        <v>42</v>
      </c>
      <c r="G9" s="63">
        <v>20</v>
      </c>
      <c r="H9" s="63">
        <v>39</v>
      </c>
      <c r="I9" s="63">
        <v>33</v>
      </c>
    </row>
    <row r="10" spans="1:9" ht="23.25" thickBot="1" x14ac:dyDescent="0.4">
      <c r="A10" s="5" t="s">
        <v>56</v>
      </c>
      <c r="B10" s="6">
        <v>29</v>
      </c>
      <c r="C10" s="63">
        <v>36</v>
      </c>
      <c r="D10" s="63">
        <v>26</v>
      </c>
      <c r="E10" s="63">
        <v>56.9136931512761</v>
      </c>
      <c r="F10" s="63">
        <v>32</v>
      </c>
      <c r="G10" s="63">
        <v>16.121829943134301</v>
      </c>
      <c r="H10" s="63">
        <v>33.006172718722603</v>
      </c>
      <c r="I10" s="63">
        <v>32.035867109957202</v>
      </c>
    </row>
    <row r="11" spans="1:9" ht="31.5" customHeight="1" thickBot="1" x14ac:dyDescent="0.4">
      <c r="A11" s="5" t="s">
        <v>87</v>
      </c>
      <c r="B11" s="6">
        <v>27</v>
      </c>
      <c r="C11" s="63">
        <v>35</v>
      </c>
      <c r="D11" s="63">
        <v>26</v>
      </c>
      <c r="E11" s="63">
        <v>73</v>
      </c>
      <c r="F11" s="63">
        <v>18</v>
      </c>
      <c r="G11" s="63">
        <v>6</v>
      </c>
      <c r="H11" s="63">
        <v>27</v>
      </c>
      <c r="I11" s="63">
        <v>18</v>
      </c>
    </row>
    <row r="12" spans="1:9" ht="31.5" customHeight="1" thickBot="1" x14ac:dyDescent="0.4">
      <c r="A12" s="5" t="s">
        <v>389</v>
      </c>
      <c r="B12" s="6">
        <v>33</v>
      </c>
      <c r="C12" s="63">
        <v>48</v>
      </c>
      <c r="D12" s="63">
        <v>34</v>
      </c>
      <c r="E12" s="63">
        <v>57</v>
      </c>
      <c r="F12" s="63">
        <v>12</v>
      </c>
      <c r="G12" s="63">
        <v>4</v>
      </c>
      <c r="H12" s="63">
        <v>20</v>
      </c>
      <c r="I12" s="63">
        <v>17</v>
      </c>
    </row>
    <row r="13" spans="1:9" ht="18.75" thickBot="1" x14ac:dyDescent="0.4">
      <c r="A13" s="34" t="s">
        <v>57</v>
      </c>
      <c r="B13" s="27"/>
      <c r="C13" s="66"/>
      <c r="D13" s="66"/>
      <c r="E13" s="66"/>
      <c r="F13" s="66"/>
      <c r="G13" s="66"/>
      <c r="H13" s="66"/>
      <c r="I13" s="66"/>
    </row>
    <row r="14" spans="1:9" ht="18.75" thickBot="1" x14ac:dyDescent="0.4">
      <c r="A14" s="5" t="s">
        <v>58</v>
      </c>
      <c r="B14" s="6">
        <v>9</v>
      </c>
      <c r="C14" s="63">
        <v>5</v>
      </c>
      <c r="D14" s="63">
        <v>12</v>
      </c>
      <c r="E14" s="63">
        <v>8</v>
      </c>
      <c r="F14" s="63">
        <v>13</v>
      </c>
      <c r="G14" s="63">
        <v>8</v>
      </c>
      <c r="H14" s="63">
        <v>10</v>
      </c>
      <c r="I14" s="63">
        <v>3</v>
      </c>
    </row>
    <row r="15" spans="1:9" ht="18.75" thickBot="1" x14ac:dyDescent="0.4">
      <c r="A15" s="5" t="s">
        <v>59</v>
      </c>
      <c r="B15" s="6">
        <v>20</v>
      </c>
      <c r="C15" s="63">
        <v>22</v>
      </c>
      <c r="D15" s="63">
        <v>22</v>
      </c>
      <c r="E15" s="63">
        <v>26</v>
      </c>
      <c r="F15" s="63">
        <v>20</v>
      </c>
      <c r="G15" s="63">
        <v>10</v>
      </c>
      <c r="H15" s="63">
        <v>12</v>
      </c>
      <c r="I15" s="63">
        <v>13</v>
      </c>
    </row>
    <row r="16" spans="1:9" ht="30" customHeight="1" thickBot="1" x14ac:dyDescent="0.4">
      <c r="A16" s="5" t="s">
        <v>60</v>
      </c>
      <c r="B16" s="6">
        <v>65</v>
      </c>
      <c r="C16" s="63">
        <v>66</v>
      </c>
      <c r="D16" s="63">
        <v>69</v>
      </c>
      <c r="E16" s="63">
        <v>60</v>
      </c>
      <c r="F16" s="63">
        <v>49</v>
      </c>
      <c r="G16" s="63">
        <v>52</v>
      </c>
      <c r="H16" s="63">
        <v>70</v>
      </c>
      <c r="I16" s="63">
        <v>72</v>
      </c>
    </row>
    <row r="17" spans="1:9" ht="18.75" thickBot="1" x14ac:dyDescent="0.4">
      <c r="A17" s="34" t="s">
        <v>61</v>
      </c>
      <c r="B17" s="27"/>
      <c r="C17" s="66"/>
      <c r="D17" s="66"/>
      <c r="E17" s="66"/>
      <c r="F17" s="66"/>
      <c r="G17" s="66"/>
      <c r="H17" s="66"/>
      <c r="I17" s="66"/>
    </row>
    <row r="18" spans="1:9" ht="30.75" customHeight="1" thickBot="1" x14ac:dyDescent="0.4">
      <c r="A18" s="5" t="s">
        <v>62</v>
      </c>
      <c r="B18" s="6">
        <v>39</v>
      </c>
      <c r="C18" s="63">
        <v>44</v>
      </c>
      <c r="D18" s="63">
        <v>39</v>
      </c>
      <c r="E18" s="63">
        <v>55</v>
      </c>
      <c r="F18" s="63">
        <v>36</v>
      </c>
      <c r="G18" s="63">
        <v>24</v>
      </c>
      <c r="H18" s="63">
        <v>34</v>
      </c>
      <c r="I18" s="63">
        <v>37</v>
      </c>
    </row>
    <row r="19" spans="1:9" ht="33" customHeight="1" thickBot="1" x14ac:dyDescent="0.4">
      <c r="A19" s="5" t="s">
        <v>63</v>
      </c>
      <c r="B19" s="6">
        <v>41</v>
      </c>
      <c r="C19" s="63">
        <v>47</v>
      </c>
      <c r="D19" s="63">
        <v>37</v>
      </c>
      <c r="E19" s="63">
        <v>68</v>
      </c>
      <c r="F19" s="63">
        <v>53</v>
      </c>
      <c r="G19" s="63">
        <v>25</v>
      </c>
      <c r="H19" s="63">
        <v>21</v>
      </c>
      <c r="I19" s="63">
        <v>89</v>
      </c>
    </row>
    <row r="20" spans="1:9" ht="23.25" thickBot="1" x14ac:dyDescent="0.4">
      <c r="A20" s="5" t="s">
        <v>64</v>
      </c>
      <c r="B20" s="6">
        <v>23</v>
      </c>
      <c r="C20" s="63">
        <v>22</v>
      </c>
      <c r="D20" s="63">
        <v>24</v>
      </c>
      <c r="E20" s="63">
        <v>41</v>
      </c>
      <c r="F20" s="63">
        <v>18</v>
      </c>
      <c r="G20" s="63">
        <v>16</v>
      </c>
      <c r="H20" s="63">
        <v>28</v>
      </c>
      <c r="I20" s="63">
        <v>52</v>
      </c>
    </row>
    <row r="21" spans="1:9" ht="18.75" thickBot="1" x14ac:dyDescent="0.4">
      <c r="A21" s="34" t="s">
        <v>71</v>
      </c>
      <c r="B21" s="27"/>
      <c r="C21" s="66"/>
      <c r="D21" s="66"/>
      <c r="E21" s="66"/>
      <c r="F21" s="66"/>
      <c r="G21" s="66"/>
      <c r="H21" s="66"/>
      <c r="I21" s="66"/>
    </row>
    <row r="22" spans="1:9" ht="18.75" thickBot="1" x14ac:dyDescent="0.4">
      <c r="A22" s="31" t="s">
        <v>72</v>
      </c>
      <c r="B22" s="6"/>
      <c r="C22" s="63"/>
      <c r="D22" s="63"/>
      <c r="E22" s="63"/>
      <c r="F22" s="63"/>
      <c r="G22" s="63"/>
      <c r="H22" s="63"/>
      <c r="I22" s="63"/>
    </row>
    <row r="23" spans="1:9" ht="18.75" thickBot="1" x14ac:dyDescent="0.4">
      <c r="A23" s="16" t="s">
        <v>73</v>
      </c>
      <c r="B23" s="6">
        <v>42</v>
      </c>
      <c r="C23" s="63">
        <v>45</v>
      </c>
      <c r="D23" s="63">
        <v>40</v>
      </c>
      <c r="E23" s="63">
        <v>48</v>
      </c>
      <c r="F23" s="63">
        <v>32</v>
      </c>
      <c r="G23" s="63">
        <v>33</v>
      </c>
      <c r="H23" s="63">
        <v>38</v>
      </c>
      <c r="I23" s="63">
        <v>45</v>
      </c>
    </row>
    <row r="24" spans="1:9" ht="18.75" thickBot="1" x14ac:dyDescent="0.4">
      <c r="A24" s="16" t="s">
        <v>74</v>
      </c>
      <c r="B24" s="6">
        <v>88</v>
      </c>
      <c r="C24" s="63">
        <v>93</v>
      </c>
      <c r="D24" s="63">
        <v>89</v>
      </c>
      <c r="E24" s="63">
        <v>93</v>
      </c>
      <c r="F24" s="63">
        <v>86</v>
      </c>
      <c r="G24" s="63">
        <v>79</v>
      </c>
      <c r="H24" s="63">
        <v>82</v>
      </c>
      <c r="I24" s="63">
        <v>88</v>
      </c>
    </row>
    <row r="25" spans="1:9" x14ac:dyDescent="0.35">
      <c r="A25" s="21"/>
      <c r="B25" s="24"/>
      <c r="C25" s="24"/>
      <c r="D25" s="24"/>
      <c r="E25" s="24"/>
      <c r="F25" s="24"/>
      <c r="G25" s="24"/>
      <c r="H25" s="24"/>
      <c r="I25" s="24"/>
    </row>
    <row r="26" spans="1:9" x14ac:dyDescent="0.35">
      <c r="A26" s="17"/>
      <c r="B26" s="18"/>
      <c r="C26" s="18"/>
      <c r="D26" s="18"/>
      <c r="E26" s="18"/>
      <c r="F26" s="18"/>
      <c r="G26" s="18"/>
      <c r="H26" s="18"/>
      <c r="I26" s="18"/>
    </row>
    <row r="27" spans="1:9" x14ac:dyDescent="0.35">
      <c r="A27" t="s">
        <v>122</v>
      </c>
    </row>
    <row r="28" spans="1:9" x14ac:dyDescent="0.35">
      <c r="A28" s="62" t="s">
        <v>403</v>
      </c>
    </row>
    <row r="29" spans="1:9" x14ac:dyDescent="0.35">
      <c r="A29" s="36" t="s">
        <v>123</v>
      </c>
    </row>
    <row r="30" spans="1:9" x14ac:dyDescent="0.35">
      <c r="A30" s="36" t="s">
        <v>121</v>
      </c>
    </row>
    <row r="31" spans="1:9" ht="18" customHeight="1" x14ac:dyDescent="0.35">
      <c r="A31" s="95"/>
      <c r="B31" s="95"/>
      <c r="C31" s="95"/>
      <c r="D31" s="95"/>
      <c r="E31" s="95"/>
      <c r="F31" s="95"/>
      <c r="G31" s="95"/>
      <c r="H31" s="14"/>
      <c r="I31" s="14"/>
    </row>
    <row r="32" spans="1:9" x14ac:dyDescent="0.35">
      <c r="A32" s="11"/>
      <c r="B32" s="11"/>
      <c r="C32" s="11"/>
      <c r="D32" s="11"/>
      <c r="E32" s="11"/>
      <c r="F32" s="11"/>
      <c r="G32" s="11"/>
      <c r="H32" s="11"/>
      <c r="I32" s="11"/>
    </row>
    <row r="33" spans="1:9" ht="33.75" customHeight="1" x14ac:dyDescent="0.35">
      <c r="A33" s="12"/>
      <c r="B33" s="12"/>
      <c r="C33" s="12"/>
      <c r="D33" s="12"/>
      <c r="E33" s="12"/>
      <c r="F33" s="12"/>
      <c r="G33" s="12"/>
      <c r="H33" s="12"/>
      <c r="I33" s="12"/>
    </row>
  </sheetData>
  <mergeCells count="1">
    <mergeCell ref="A31:G31"/>
  </mergeCells>
  <pageMargins left="0.7" right="0.7" top="0.75" bottom="0.75" header="0.3" footer="0.3"/>
  <pageSetup paperSize="9" scale="4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2C28B-D3C4-47B7-BB3A-AE75DB0D4F6F}">
  <sheetPr codeName="Feuil12">
    <tabColor rgb="FF714A8E"/>
  </sheetPr>
  <dimension ref="A1:D35"/>
  <sheetViews>
    <sheetView showGridLines="0" zoomScale="80" zoomScaleNormal="80" workbookViewId="0"/>
  </sheetViews>
  <sheetFormatPr baseColWidth="10" defaultRowHeight="18" x14ac:dyDescent="0.35"/>
  <cols>
    <col min="1" max="1" width="43.88671875" customWidth="1"/>
    <col min="2" max="3" width="16.88671875" customWidth="1"/>
  </cols>
  <sheetData>
    <row r="1" spans="1:3" x14ac:dyDescent="0.35">
      <c r="A1" s="26" t="s">
        <v>430</v>
      </c>
      <c r="B1" s="23"/>
      <c r="C1" s="23"/>
    </row>
    <row r="2" spans="1:3" x14ac:dyDescent="0.35">
      <c r="A2" s="17"/>
      <c r="B2" s="18"/>
      <c r="C2" s="18"/>
    </row>
    <row r="3" spans="1:3" x14ac:dyDescent="0.35">
      <c r="A3" s="17"/>
      <c r="B3" s="18"/>
      <c r="C3" s="18"/>
    </row>
    <row r="4" spans="1:3" x14ac:dyDescent="0.35">
      <c r="A4" s="17"/>
      <c r="B4" s="18"/>
      <c r="C4" s="18"/>
    </row>
    <row r="5" spans="1:3" x14ac:dyDescent="0.35">
      <c r="A5" s="17"/>
      <c r="B5" s="18"/>
      <c r="C5" s="18"/>
    </row>
    <row r="6" spans="1:3" x14ac:dyDescent="0.35">
      <c r="A6" s="17"/>
      <c r="B6" s="18"/>
      <c r="C6" s="18"/>
    </row>
    <row r="7" spans="1:3" x14ac:dyDescent="0.35">
      <c r="A7" s="17"/>
      <c r="B7" s="18"/>
      <c r="C7" s="18"/>
    </row>
    <row r="8" spans="1:3" x14ac:dyDescent="0.35">
      <c r="A8" s="17"/>
      <c r="B8" s="18"/>
      <c r="C8" s="18"/>
    </row>
    <row r="9" spans="1:3" x14ac:dyDescent="0.35">
      <c r="A9" s="17"/>
      <c r="B9" s="18"/>
      <c r="C9" s="18"/>
    </row>
    <row r="10" spans="1:3" x14ac:dyDescent="0.35">
      <c r="A10" s="17"/>
      <c r="B10" s="18"/>
      <c r="C10" s="18"/>
    </row>
    <row r="11" spans="1:3" x14ac:dyDescent="0.35">
      <c r="A11" s="17"/>
      <c r="B11" s="18"/>
      <c r="C11" s="18"/>
    </row>
    <row r="12" spans="1:3" x14ac:dyDescent="0.35">
      <c r="A12" s="17"/>
      <c r="B12" s="18"/>
      <c r="C12" s="18"/>
    </row>
    <row r="13" spans="1:3" x14ac:dyDescent="0.35">
      <c r="A13" s="17"/>
      <c r="B13" s="18"/>
      <c r="C13" s="18"/>
    </row>
    <row r="14" spans="1:3" x14ac:dyDescent="0.35">
      <c r="A14" s="17"/>
      <c r="B14" s="18"/>
      <c r="C14" s="18"/>
    </row>
    <row r="15" spans="1:3" x14ac:dyDescent="0.35">
      <c r="A15" s="17"/>
      <c r="B15" s="18"/>
      <c r="C15" s="18"/>
    </row>
    <row r="16" spans="1:3" x14ac:dyDescent="0.35">
      <c r="A16" s="17"/>
      <c r="B16" s="18"/>
      <c r="C16" s="18"/>
    </row>
    <row r="17" spans="1:4" x14ac:dyDescent="0.35">
      <c r="A17" s="17"/>
      <c r="B17" s="18"/>
      <c r="C17" s="18"/>
    </row>
    <row r="18" spans="1:4" x14ac:dyDescent="0.35">
      <c r="A18" s="17"/>
      <c r="B18" s="18"/>
      <c r="C18" s="18"/>
    </row>
    <row r="19" spans="1:4" x14ac:dyDescent="0.35">
      <c r="A19" s="17"/>
      <c r="B19" s="18"/>
      <c r="C19" s="18"/>
    </row>
    <row r="20" spans="1:4" x14ac:dyDescent="0.35">
      <c r="A20" s="17"/>
      <c r="B20" s="18"/>
      <c r="C20" s="18"/>
    </row>
    <row r="21" spans="1:4" x14ac:dyDescent="0.35">
      <c r="A21" t="s">
        <v>122</v>
      </c>
    </row>
    <row r="22" spans="1:4" x14ac:dyDescent="0.35">
      <c r="A22" s="62" t="s">
        <v>404</v>
      </c>
    </row>
    <row r="23" spans="1:4" x14ac:dyDescent="0.35">
      <c r="A23" s="36" t="s">
        <v>123</v>
      </c>
    </row>
    <row r="24" spans="1:4" x14ac:dyDescent="0.35">
      <c r="A24" s="36" t="s">
        <v>121</v>
      </c>
    </row>
    <row r="25" spans="1:4" ht="18.75" thickBot="1" x14ac:dyDescent="0.4"/>
    <row r="26" spans="1:4" ht="57.75" customHeight="1" thickBot="1" x14ac:dyDescent="0.4">
      <c r="A26" s="13"/>
      <c r="B26" s="27" t="s">
        <v>2</v>
      </c>
      <c r="C26" s="27" t="s">
        <v>126</v>
      </c>
    </row>
    <row r="27" spans="1:4" ht="18.75" thickBot="1" x14ac:dyDescent="0.4">
      <c r="A27" s="34" t="s">
        <v>52</v>
      </c>
      <c r="B27" s="29"/>
      <c r="C27" s="28"/>
      <c r="D27" s="8"/>
    </row>
    <row r="28" spans="1:4" ht="18.75" thickBot="1" x14ac:dyDescent="0.4">
      <c r="A28" s="5" t="s">
        <v>53</v>
      </c>
      <c r="B28" s="6">
        <v>77</v>
      </c>
      <c r="C28" s="6">
        <v>94</v>
      </c>
    </row>
    <row r="29" spans="1:4" ht="18.75" thickBot="1" x14ac:dyDescent="0.4">
      <c r="A29" s="5" t="s">
        <v>54</v>
      </c>
      <c r="B29" s="6">
        <v>83</v>
      </c>
      <c r="C29" s="6">
        <v>96</v>
      </c>
    </row>
    <row r="30" spans="1:4" ht="18.75" thickBot="1" x14ac:dyDescent="0.4">
      <c r="A30" s="5" t="s">
        <v>55</v>
      </c>
      <c r="B30" s="6">
        <v>47</v>
      </c>
      <c r="C30" s="6">
        <v>77</v>
      </c>
    </row>
    <row r="31" spans="1:4" ht="18.75" thickBot="1" x14ac:dyDescent="0.4">
      <c r="A31" s="5" t="s">
        <v>124</v>
      </c>
      <c r="B31" s="6">
        <v>49</v>
      </c>
      <c r="C31" s="6">
        <v>93</v>
      </c>
    </row>
    <row r="32" spans="1:4" ht="23.25" thickBot="1" x14ac:dyDescent="0.4">
      <c r="A32" s="5" t="s">
        <v>125</v>
      </c>
      <c r="B32" s="6">
        <v>39</v>
      </c>
      <c r="C32" s="6">
        <v>69</v>
      </c>
    </row>
    <row r="33" spans="1:3" ht="23.25" thickBot="1" x14ac:dyDescent="0.4">
      <c r="A33" s="5" t="s">
        <v>56</v>
      </c>
      <c r="B33" s="6">
        <v>29</v>
      </c>
      <c r="C33" s="6">
        <v>44</v>
      </c>
    </row>
    <row r="34" spans="1:3" ht="31.5" customHeight="1" thickBot="1" x14ac:dyDescent="0.4">
      <c r="A34" s="5" t="s">
        <v>87</v>
      </c>
      <c r="B34" s="6">
        <v>27</v>
      </c>
      <c r="C34" s="6">
        <v>48</v>
      </c>
    </row>
    <row r="35" spans="1:3" x14ac:dyDescent="0.35">
      <c r="A35" s="21"/>
      <c r="B35" s="24"/>
      <c r="C35" s="24"/>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BB202-229A-42BF-B306-E22E4EAE2E16}">
  <sheetPr codeName="Feuil13">
    <tabColor rgb="FF714A8E"/>
    <pageSetUpPr fitToPage="1"/>
  </sheetPr>
  <dimension ref="A1:J25"/>
  <sheetViews>
    <sheetView showGridLines="0" zoomScale="80" zoomScaleNormal="80" workbookViewId="0"/>
  </sheetViews>
  <sheetFormatPr baseColWidth="10" defaultRowHeight="18" x14ac:dyDescent="0.35"/>
  <cols>
    <col min="1" max="1" width="43.88671875" customWidth="1"/>
    <col min="2" max="3" width="16.88671875" customWidth="1"/>
    <col min="4" max="9" width="16.77734375" customWidth="1"/>
  </cols>
  <sheetData>
    <row r="1" spans="1:9" x14ac:dyDescent="0.35">
      <c r="A1" s="26" t="s">
        <v>117</v>
      </c>
      <c r="B1" s="23"/>
      <c r="C1" s="23"/>
      <c r="D1" s="23"/>
      <c r="E1" s="23"/>
      <c r="F1" s="23"/>
      <c r="G1" s="23"/>
      <c r="H1" s="23"/>
      <c r="I1" s="23"/>
    </row>
    <row r="2" spans="1:9" ht="18.75" thickBot="1" x14ac:dyDescent="0.4">
      <c r="A2" s="17"/>
      <c r="B2" s="18"/>
      <c r="C2" s="18"/>
      <c r="D2" s="18"/>
      <c r="E2" s="18"/>
      <c r="F2" s="18"/>
      <c r="G2" s="18"/>
      <c r="H2" s="18"/>
      <c r="I2" s="18"/>
    </row>
    <row r="3" spans="1:9" ht="57.75" customHeight="1" thickBot="1" x14ac:dyDescent="0.4">
      <c r="A3" s="13"/>
      <c r="B3" s="27" t="s">
        <v>2</v>
      </c>
      <c r="C3" s="27" t="s">
        <v>7</v>
      </c>
      <c r="D3" s="27" t="s">
        <v>8</v>
      </c>
      <c r="E3" s="27" t="s">
        <v>425</v>
      </c>
      <c r="F3" s="27" t="s">
        <v>9</v>
      </c>
      <c r="G3" s="27" t="s">
        <v>10</v>
      </c>
      <c r="H3" s="27" t="s">
        <v>11</v>
      </c>
      <c r="I3" s="27" t="s">
        <v>3</v>
      </c>
    </row>
    <row r="4" spans="1:9" ht="27.75" customHeight="1" thickBot="1" x14ac:dyDescent="0.4">
      <c r="A4" s="31" t="s">
        <v>65</v>
      </c>
      <c r="B4" s="6"/>
      <c r="C4" s="63"/>
      <c r="D4" s="63"/>
      <c r="E4" s="63"/>
      <c r="F4" s="63"/>
      <c r="G4" s="63"/>
      <c r="H4" s="63"/>
      <c r="I4" s="63"/>
    </row>
    <row r="5" spans="1:9" ht="32.25" customHeight="1" thickBot="1" x14ac:dyDescent="0.4">
      <c r="A5" s="19" t="s">
        <v>391</v>
      </c>
      <c r="B5" s="6">
        <v>14</v>
      </c>
      <c r="C5" s="63">
        <v>13</v>
      </c>
      <c r="D5" s="63">
        <v>19</v>
      </c>
      <c r="E5" s="63">
        <v>6</v>
      </c>
      <c r="F5" s="63">
        <v>12</v>
      </c>
      <c r="G5" s="63">
        <v>5</v>
      </c>
      <c r="H5" s="63">
        <v>7</v>
      </c>
      <c r="I5" s="63">
        <v>6</v>
      </c>
    </row>
    <row r="6" spans="1:9" ht="32.25" customHeight="1" thickBot="1" x14ac:dyDescent="0.4">
      <c r="A6" s="19" t="s">
        <v>392</v>
      </c>
      <c r="B6" s="6">
        <v>4</v>
      </c>
      <c r="C6" s="63">
        <v>4</v>
      </c>
      <c r="D6" s="63">
        <v>5</v>
      </c>
      <c r="E6" s="63">
        <v>2</v>
      </c>
      <c r="F6" s="63">
        <v>5</v>
      </c>
      <c r="G6" s="63">
        <v>4</v>
      </c>
      <c r="H6" s="63">
        <v>3</v>
      </c>
      <c r="I6" s="63">
        <v>3</v>
      </c>
    </row>
    <row r="7" spans="1:9" s="4" customFormat="1" ht="27.75" customHeight="1" thickBot="1" x14ac:dyDescent="0.4">
      <c r="A7" s="84" t="s">
        <v>424</v>
      </c>
      <c r="B7" s="83">
        <v>16</v>
      </c>
      <c r="C7" s="83">
        <v>15</v>
      </c>
      <c r="D7" s="83">
        <v>20</v>
      </c>
      <c r="E7" s="83">
        <v>7</v>
      </c>
      <c r="F7" s="83">
        <v>14</v>
      </c>
      <c r="G7" s="83">
        <v>7</v>
      </c>
      <c r="H7" s="83">
        <v>9</v>
      </c>
      <c r="I7" s="83">
        <v>9</v>
      </c>
    </row>
    <row r="8" spans="1:9" ht="32.25" customHeight="1" thickBot="1" x14ac:dyDescent="0.4">
      <c r="A8" s="19" t="s">
        <v>393</v>
      </c>
      <c r="B8" s="6">
        <v>46</v>
      </c>
      <c r="C8" s="63">
        <v>41</v>
      </c>
      <c r="D8" s="63">
        <v>52</v>
      </c>
      <c r="E8" s="63">
        <v>59</v>
      </c>
      <c r="F8" s="63">
        <v>64</v>
      </c>
      <c r="G8" s="63">
        <v>29</v>
      </c>
      <c r="H8" s="63">
        <v>39</v>
      </c>
      <c r="I8" s="63">
        <v>46</v>
      </c>
    </row>
    <row r="9" spans="1:9" ht="32.25" customHeight="1" thickBot="1" x14ac:dyDescent="0.4">
      <c r="A9" s="19" t="s">
        <v>394</v>
      </c>
      <c r="B9" s="6">
        <v>21</v>
      </c>
      <c r="C9" s="63">
        <v>15</v>
      </c>
      <c r="D9" s="63">
        <v>27</v>
      </c>
      <c r="E9" s="63">
        <v>19</v>
      </c>
      <c r="F9" s="63">
        <v>34</v>
      </c>
      <c r="G9" s="63">
        <v>11</v>
      </c>
      <c r="H9" s="63">
        <v>13</v>
      </c>
      <c r="I9" s="63">
        <v>18</v>
      </c>
    </row>
    <row r="10" spans="1:9" ht="32.25" customHeight="1" thickBot="1" x14ac:dyDescent="0.4">
      <c r="A10" s="19" t="s">
        <v>395</v>
      </c>
      <c r="B10" s="6">
        <v>19</v>
      </c>
      <c r="C10" s="63">
        <v>16</v>
      </c>
      <c r="D10" s="63">
        <v>21</v>
      </c>
      <c r="E10" s="63">
        <v>26</v>
      </c>
      <c r="F10" s="63">
        <v>33</v>
      </c>
      <c r="G10" s="63">
        <v>13</v>
      </c>
      <c r="H10" s="63">
        <v>10</v>
      </c>
      <c r="I10" s="63">
        <v>17</v>
      </c>
    </row>
    <row r="11" spans="1:9" ht="32.25" customHeight="1" thickBot="1" x14ac:dyDescent="0.4">
      <c r="A11" s="19" t="s">
        <v>396</v>
      </c>
      <c r="B11" s="6">
        <v>9</v>
      </c>
      <c r="C11" s="63">
        <v>8</v>
      </c>
      <c r="D11" s="63">
        <v>9</v>
      </c>
      <c r="E11" s="63">
        <v>9</v>
      </c>
      <c r="F11" s="63">
        <v>14</v>
      </c>
      <c r="G11" s="63">
        <v>11</v>
      </c>
      <c r="H11" s="63">
        <v>11</v>
      </c>
      <c r="I11" s="63">
        <v>15</v>
      </c>
    </row>
    <row r="12" spans="1:9" ht="32.25" customHeight="1" thickBot="1" x14ac:dyDescent="0.4">
      <c r="A12" s="19" t="s">
        <v>67</v>
      </c>
      <c r="B12" s="6">
        <v>18</v>
      </c>
      <c r="C12" s="63">
        <v>15</v>
      </c>
      <c r="D12" s="63">
        <v>23</v>
      </c>
      <c r="E12" s="63">
        <v>31</v>
      </c>
      <c r="F12" s="63">
        <v>25</v>
      </c>
      <c r="G12" s="63">
        <v>10</v>
      </c>
      <c r="H12" s="63">
        <v>10</v>
      </c>
      <c r="I12" s="63">
        <v>21</v>
      </c>
    </row>
    <row r="13" spans="1:9" ht="32.25" customHeight="1" thickBot="1" x14ac:dyDescent="0.4">
      <c r="A13" s="19" t="s">
        <v>397</v>
      </c>
      <c r="B13" s="6">
        <v>8</v>
      </c>
      <c r="C13" s="63">
        <v>9</v>
      </c>
      <c r="D13" s="63">
        <v>7</v>
      </c>
      <c r="E13" s="63">
        <v>19</v>
      </c>
      <c r="F13" s="63">
        <v>12</v>
      </c>
      <c r="G13" s="63">
        <v>4</v>
      </c>
      <c r="H13" s="63">
        <v>4</v>
      </c>
      <c r="I13" s="63">
        <v>10</v>
      </c>
    </row>
    <row r="14" spans="1:9" s="4" customFormat="1" ht="41.25" customHeight="1" thickBot="1" x14ac:dyDescent="0.4">
      <c r="A14" s="84" t="s">
        <v>66</v>
      </c>
      <c r="B14" s="83">
        <v>53</v>
      </c>
      <c r="C14" s="83">
        <v>48</v>
      </c>
      <c r="D14" s="83">
        <v>59</v>
      </c>
      <c r="E14" s="83">
        <v>66</v>
      </c>
      <c r="F14" s="83">
        <v>70</v>
      </c>
      <c r="G14" s="83">
        <v>37</v>
      </c>
      <c r="H14" s="83">
        <v>44</v>
      </c>
      <c r="I14" s="83">
        <v>54</v>
      </c>
    </row>
    <row r="15" spans="1:9" ht="32.25" customHeight="1" thickBot="1" x14ac:dyDescent="0.4">
      <c r="A15" s="19" t="s">
        <v>68</v>
      </c>
      <c r="B15" s="6">
        <v>4</v>
      </c>
      <c r="C15" s="63">
        <v>5</v>
      </c>
      <c r="D15" s="63">
        <v>2</v>
      </c>
      <c r="E15" s="63">
        <v>2</v>
      </c>
      <c r="F15" s="63">
        <v>6</v>
      </c>
      <c r="G15" s="63">
        <v>9</v>
      </c>
      <c r="H15" s="63">
        <v>0</v>
      </c>
      <c r="I15" s="63">
        <v>1</v>
      </c>
    </row>
    <row r="16" spans="1:9" ht="32.25" customHeight="1" thickBot="1" x14ac:dyDescent="0.4">
      <c r="A16" s="19" t="s">
        <v>69</v>
      </c>
      <c r="B16" s="6">
        <v>5</v>
      </c>
      <c r="C16" s="63">
        <v>3</v>
      </c>
      <c r="D16" s="63">
        <v>6</v>
      </c>
      <c r="E16" s="63">
        <v>6</v>
      </c>
      <c r="F16" s="63">
        <v>12</v>
      </c>
      <c r="G16" s="63">
        <v>2</v>
      </c>
      <c r="H16" s="63">
        <v>4</v>
      </c>
      <c r="I16" s="63">
        <v>6</v>
      </c>
    </row>
    <row r="17" spans="1:10" ht="32.25" customHeight="1" thickBot="1" x14ac:dyDescent="0.4">
      <c r="A17" s="19" t="s">
        <v>70</v>
      </c>
      <c r="B17" s="6">
        <v>0</v>
      </c>
      <c r="C17" s="63">
        <v>0</v>
      </c>
      <c r="D17" s="63">
        <v>0</v>
      </c>
      <c r="E17" s="63">
        <v>0</v>
      </c>
      <c r="F17" s="63">
        <v>0</v>
      </c>
      <c r="G17" s="63">
        <v>0</v>
      </c>
      <c r="H17" s="63">
        <v>0</v>
      </c>
      <c r="I17" s="63">
        <v>0</v>
      </c>
    </row>
    <row r="18" spans="1:10" s="4" customFormat="1" ht="27.75" customHeight="1" thickBot="1" x14ac:dyDescent="0.4">
      <c r="A18" s="84" t="s">
        <v>390</v>
      </c>
      <c r="B18" s="83">
        <v>57</v>
      </c>
      <c r="C18" s="83">
        <v>53</v>
      </c>
      <c r="D18" s="83">
        <v>63</v>
      </c>
      <c r="E18" s="83">
        <v>68</v>
      </c>
      <c r="F18" s="83">
        <v>72</v>
      </c>
      <c r="G18" s="83">
        <v>40</v>
      </c>
      <c r="H18" s="83">
        <v>47</v>
      </c>
      <c r="I18" s="83">
        <v>56</v>
      </c>
    </row>
    <row r="19" spans="1:10" ht="32.25" customHeight="1" thickBot="1" x14ac:dyDescent="0.4">
      <c r="A19" s="30" t="s">
        <v>398</v>
      </c>
      <c r="B19" s="6">
        <v>61</v>
      </c>
      <c r="C19" s="63">
        <v>59</v>
      </c>
      <c r="D19" s="63">
        <v>66</v>
      </c>
      <c r="E19" s="63">
        <v>65</v>
      </c>
      <c r="F19" s="63">
        <v>67</v>
      </c>
      <c r="G19" s="63">
        <v>47</v>
      </c>
      <c r="H19" s="63">
        <v>46</v>
      </c>
      <c r="I19" s="63">
        <v>67</v>
      </c>
    </row>
    <row r="20" spans="1:10" x14ac:dyDescent="0.35">
      <c r="A20" s="17"/>
      <c r="B20" s="18"/>
      <c r="C20" s="18"/>
      <c r="D20" s="18"/>
      <c r="E20" s="18"/>
      <c r="F20" s="18"/>
      <c r="G20" s="18"/>
      <c r="H20" s="18"/>
      <c r="I20" s="18"/>
      <c r="J20" s="23"/>
    </row>
    <row r="21" spans="1:10" x14ac:dyDescent="0.35">
      <c r="A21" s="17"/>
      <c r="B21" s="18"/>
      <c r="C21" s="18"/>
      <c r="D21" s="18"/>
      <c r="E21" s="18"/>
      <c r="F21" s="18"/>
      <c r="G21" s="18"/>
      <c r="H21" s="18"/>
      <c r="I21" s="18"/>
      <c r="J21" s="23"/>
    </row>
    <row r="22" spans="1:10" x14ac:dyDescent="0.35">
      <c r="A22" t="s">
        <v>122</v>
      </c>
    </row>
    <row r="23" spans="1:10" x14ac:dyDescent="0.35">
      <c r="A23" s="62" t="s">
        <v>405</v>
      </c>
    </row>
    <row r="24" spans="1:10" x14ac:dyDescent="0.35">
      <c r="A24" s="36" t="s">
        <v>123</v>
      </c>
    </row>
    <row r="25" spans="1:10" x14ac:dyDescent="0.35">
      <c r="A25" s="36" t="s">
        <v>121</v>
      </c>
    </row>
  </sheetData>
  <pageMargins left="0.7" right="0.7" top="0.75" bottom="0.75" header="0.3" footer="0.3"/>
  <pageSetup paperSize="9" scale="43"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tabColor rgb="FF714A8E"/>
    <pageSetUpPr fitToPage="1"/>
  </sheetPr>
  <dimension ref="A1:R31"/>
  <sheetViews>
    <sheetView showGridLines="0" zoomScale="80" zoomScaleNormal="80" workbookViewId="0"/>
  </sheetViews>
  <sheetFormatPr baseColWidth="10" defaultRowHeight="18" x14ac:dyDescent="0.35"/>
  <sheetData>
    <row r="1" spans="1:1" x14ac:dyDescent="0.35">
      <c r="A1" s="4" t="s">
        <v>131</v>
      </c>
    </row>
    <row r="25" spans="1:18" x14ac:dyDescent="0.35">
      <c r="A25" t="s">
        <v>122</v>
      </c>
    </row>
    <row r="26" spans="1:18" x14ac:dyDescent="0.35">
      <c r="A26" s="62" t="s">
        <v>399</v>
      </c>
    </row>
    <row r="27" spans="1:18" x14ac:dyDescent="0.35">
      <c r="A27" s="36" t="s">
        <v>123</v>
      </c>
    </row>
    <row r="28" spans="1:18" x14ac:dyDescent="0.35">
      <c r="A28" s="36" t="s">
        <v>121</v>
      </c>
    </row>
    <row r="29" spans="1:18" ht="18.75" thickBot="1" x14ac:dyDescent="0.4"/>
    <row r="30" spans="1:18" ht="115.5" thickBot="1" x14ac:dyDescent="0.4">
      <c r="A30" s="1"/>
      <c r="B30" s="2" t="s">
        <v>116</v>
      </c>
      <c r="C30" s="2" t="s">
        <v>106</v>
      </c>
      <c r="D30" s="2" t="s">
        <v>111</v>
      </c>
      <c r="E30" s="2" t="s">
        <v>120</v>
      </c>
      <c r="F30" s="2" t="s">
        <v>114</v>
      </c>
      <c r="G30" s="2" t="s">
        <v>4</v>
      </c>
      <c r="H30" s="2" t="s">
        <v>108</v>
      </c>
      <c r="I30" s="2" t="s">
        <v>115</v>
      </c>
      <c r="J30" s="2" t="s">
        <v>0</v>
      </c>
      <c r="K30" s="2" t="s">
        <v>107</v>
      </c>
      <c r="L30" s="2" t="s">
        <v>5</v>
      </c>
      <c r="M30" s="2" t="s">
        <v>113</v>
      </c>
      <c r="N30" s="2" t="s">
        <v>110</v>
      </c>
      <c r="O30" s="2" t="s">
        <v>118</v>
      </c>
      <c r="P30" s="2" t="s">
        <v>112</v>
      </c>
      <c r="Q30" s="2" t="s">
        <v>109</v>
      </c>
      <c r="R30" s="2" t="s">
        <v>119</v>
      </c>
    </row>
    <row r="31" spans="1:18" ht="51.75" thickBot="1" x14ac:dyDescent="0.4">
      <c r="A31" s="3" t="s">
        <v>1</v>
      </c>
      <c r="B31" s="7">
        <v>49</v>
      </c>
      <c r="C31" s="7">
        <v>49</v>
      </c>
      <c r="D31" s="7">
        <v>45</v>
      </c>
      <c r="E31" s="7">
        <v>37</v>
      </c>
      <c r="F31" s="7">
        <v>33</v>
      </c>
      <c r="G31" s="7">
        <v>30</v>
      </c>
      <c r="H31" s="7">
        <v>25</v>
      </c>
      <c r="I31" s="7">
        <v>24</v>
      </c>
      <c r="J31" s="7">
        <v>23</v>
      </c>
      <c r="K31" s="7">
        <v>22</v>
      </c>
      <c r="L31" s="7">
        <v>19</v>
      </c>
      <c r="M31" s="7">
        <v>18</v>
      </c>
      <c r="N31" s="7">
        <v>14</v>
      </c>
      <c r="O31" s="7">
        <v>13</v>
      </c>
      <c r="P31" s="7">
        <v>11</v>
      </c>
      <c r="Q31" s="7">
        <v>3</v>
      </c>
      <c r="R31" s="7">
        <v>10</v>
      </c>
    </row>
  </sheetData>
  <pageMargins left="0.7" right="0.7" top="0.75" bottom="0.75" header="0.3" footer="0.3"/>
  <pageSetup paperSize="9" scale="88"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61105-C7E8-4338-B737-F0A992E38395}">
  <sheetPr codeName="Feuil14">
    <tabColor theme="1" tint="0.39997558519241921"/>
  </sheetPr>
  <dimension ref="A1:D264"/>
  <sheetViews>
    <sheetView zoomScale="70" zoomScaleNormal="70" workbookViewId="0">
      <selection activeCell="A17" sqref="A17:A20"/>
    </sheetView>
  </sheetViews>
  <sheetFormatPr baseColWidth="10" defaultRowHeight="18" x14ac:dyDescent="0.35"/>
  <cols>
    <col min="1" max="1" width="106.109375" style="61" customWidth="1"/>
    <col min="2" max="2" width="43.44140625" customWidth="1"/>
    <col min="3" max="3" width="24.109375" style="61" customWidth="1"/>
    <col min="4" max="4" width="76.5546875" style="61" customWidth="1"/>
  </cols>
  <sheetData>
    <row r="1" spans="1:4" x14ac:dyDescent="0.35">
      <c r="A1" s="4" t="s">
        <v>426</v>
      </c>
    </row>
    <row r="3" spans="1:4" x14ac:dyDescent="0.35">
      <c r="A3" s="37" t="s">
        <v>133</v>
      </c>
      <c r="B3" s="37" t="s">
        <v>134</v>
      </c>
      <c r="C3" s="38" t="s">
        <v>135</v>
      </c>
      <c r="D3" s="38" t="s">
        <v>136</v>
      </c>
    </row>
    <row r="4" spans="1:4" x14ac:dyDescent="0.35">
      <c r="A4" s="39" t="s">
        <v>137</v>
      </c>
      <c r="B4" s="40"/>
      <c r="C4" s="41"/>
      <c r="D4" s="41"/>
    </row>
    <row r="5" spans="1:4" ht="18" customHeight="1" x14ac:dyDescent="0.35">
      <c r="A5" s="96" t="s">
        <v>138</v>
      </c>
      <c r="B5" s="40" t="s">
        <v>139</v>
      </c>
      <c r="C5" s="99" t="s">
        <v>140</v>
      </c>
      <c r="D5" s="41"/>
    </row>
    <row r="6" spans="1:4" ht="18" customHeight="1" x14ac:dyDescent="0.35">
      <c r="A6" s="97"/>
      <c r="B6" s="42" t="s">
        <v>140</v>
      </c>
      <c r="C6" s="105"/>
      <c r="D6" s="43"/>
    </row>
    <row r="7" spans="1:4" ht="18" customHeight="1" x14ac:dyDescent="0.35">
      <c r="A7" s="97"/>
      <c r="B7" s="44" t="s">
        <v>141</v>
      </c>
      <c r="C7" s="100" t="s">
        <v>141</v>
      </c>
      <c r="D7" s="100" t="s">
        <v>142</v>
      </c>
    </row>
    <row r="8" spans="1:4" ht="18" customHeight="1" x14ac:dyDescent="0.35">
      <c r="A8" s="98"/>
      <c r="B8" s="45" t="s">
        <v>143</v>
      </c>
      <c r="C8" s="102"/>
      <c r="D8" s="102"/>
    </row>
    <row r="9" spans="1:4" ht="18" customHeight="1" x14ac:dyDescent="0.35">
      <c r="A9" s="96" t="s">
        <v>144</v>
      </c>
      <c r="B9" s="40" t="s">
        <v>139</v>
      </c>
      <c r="C9" s="99" t="s">
        <v>140</v>
      </c>
      <c r="D9" s="41"/>
    </row>
    <row r="10" spans="1:4" ht="15" customHeight="1" x14ac:dyDescent="0.35">
      <c r="A10" s="97"/>
      <c r="B10" s="44" t="s">
        <v>140</v>
      </c>
      <c r="C10" s="105"/>
      <c r="D10" s="43"/>
    </row>
    <row r="11" spans="1:4" ht="15" customHeight="1" x14ac:dyDescent="0.35">
      <c r="A11" s="97"/>
      <c r="B11" s="46" t="s">
        <v>141</v>
      </c>
      <c r="C11" s="100" t="s">
        <v>141</v>
      </c>
      <c r="D11" s="100" t="s">
        <v>145</v>
      </c>
    </row>
    <row r="12" spans="1:4" ht="15" customHeight="1" x14ac:dyDescent="0.35">
      <c r="A12" s="98"/>
      <c r="B12" s="45" t="s">
        <v>143</v>
      </c>
      <c r="C12" s="102"/>
      <c r="D12" s="102"/>
    </row>
    <row r="13" spans="1:4" ht="18" customHeight="1" x14ac:dyDescent="0.35">
      <c r="A13" s="96" t="s">
        <v>146</v>
      </c>
      <c r="B13" s="40" t="s">
        <v>139</v>
      </c>
      <c r="C13" s="99" t="s">
        <v>140</v>
      </c>
      <c r="D13" s="41"/>
    </row>
    <row r="14" spans="1:4" ht="15" customHeight="1" x14ac:dyDescent="0.35">
      <c r="A14" s="97"/>
      <c r="B14" s="44" t="s">
        <v>140</v>
      </c>
      <c r="C14" s="105"/>
      <c r="D14" s="43"/>
    </row>
    <row r="15" spans="1:4" ht="15" customHeight="1" x14ac:dyDescent="0.35">
      <c r="A15" s="97"/>
      <c r="B15" s="46" t="s">
        <v>141</v>
      </c>
      <c r="C15" s="100" t="s">
        <v>141</v>
      </c>
      <c r="D15" s="100" t="s">
        <v>147</v>
      </c>
    </row>
    <row r="16" spans="1:4" ht="15" customHeight="1" x14ac:dyDescent="0.35">
      <c r="A16" s="98"/>
      <c r="B16" s="45" t="s">
        <v>143</v>
      </c>
      <c r="C16" s="102"/>
      <c r="D16" s="102"/>
    </row>
    <row r="17" spans="1:4" ht="18" customHeight="1" x14ac:dyDescent="0.35">
      <c r="A17" s="96" t="s">
        <v>148</v>
      </c>
      <c r="B17" s="40" t="s">
        <v>149</v>
      </c>
      <c r="C17" s="99" t="s">
        <v>150</v>
      </c>
      <c r="D17" s="41"/>
    </row>
    <row r="18" spans="1:4" ht="15" customHeight="1" x14ac:dyDescent="0.35">
      <c r="A18" s="97"/>
      <c r="B18" s="44" t="s">
        <v>151</v>
      </c>
      <c r="C18" s="105"/>
      <c r="D18" s="43"/>
    </row>
    <row r="19" spans="1:4" ht="15" customHeight="1" x14ac:dyDescent="0.35">
      <c r="A19" s="97"/>
      <c r="B19" s="46" t="s">
        <v>152</v>
      </c>
      <c r="C19" s="100" t="s">
        <v>153</v>
      </c>
      <c r="D19" s="100" t="s">
        <v>154</v>
      </c>
    </row>
    <row r="20" spans="1:4" ht="15" customHeight="1" x14ac:dyDescent="0.35">
      <c r="A20" s="98"/>
      <c r="B20" s="45" t="s">
        <v>155</v>
      </c>
      <c r="C20" s="102"/>
      <c r="D20" s="102"/>
    </row>
    <row r="21" spans="1:4" ht="18" customHeight="1" x14ac:dyDescent="0.35">
      <c r="A21" s="96" t="s">
        <v>156</v>
      </c>
      <c r="B21" s="40" t="s">
        <v>149</v>
      </c>
      <c r="C21" s="99" t="s">
        <v>150</v>
      </c>
      <c r="D21" s="41"/>
    </row>
    <row r="22" spans="1:4" ht="15" customHeight="1" x14ac:dyDescent="0.35">
      <c r="A22" s="97"/>
      <c r="B22" s="44" t="s">
        <v>151</v>
      </c>
      <c r="C22" s="105"/>
      <c r="D22" s="43"/>
    </row>
    <row r="23" spans="1:4" ht="15" customHeight="1" x14ac:dyDescent="0.35">
      <c r="A23" s="97"/>
      <c r="B23" s="46" t="s">
        <v>152</v>
      </c>
      <c r="C23" s="100" t="s">
        <v>153</v>
      </c>
      <c r="D23" s="100" t="s">
        <v>157</v>
      </c>
    </row>
    <row r="24" spans="1:4" ht="15" customHeight="1" x14ac:dyDescent="0.35">
      <c r="A24" s="98"/>
      <c r="B24" s="45" t="s">
        <v>155</v>
      </c>
      <c r="C24" s="102"/>
      <c r="D24" s="102"/>
    </row>
    <row r="25" spans="1:4" x14ac:dyDescent="0.35">
      <c r="A25" s="39" t="s">
        <v>158</v>
      </c>
      <c r="B25" s="40"/>
      <c r="C25" s="41"/>
      <c r="D25" s="41"/>
    </row>
    <row r="26" spans="1:4" ht="18" customHeight="1" x14ac:dyDescent="0.35">
      <c r="A26" s="96" t="s">
        <v>159</v>
      </c>
      <c r="B26" s="47" t="s">
        <v>150</v>
      </c>
      <c r="C26" s="48" t="s">
        <v>150</v>
      </c>
      <c r="D26" s="48" t="s">
        <v>160</v>
      </c>
    </row>
    <row r="27" spans="1:4" ht="15" customHeight="1" x14ac:dyDescent="0.35">
      <c r="A27" s="98"/>
      <c r="B27" s="45" t="s">
        <v>153</v>
      </c>
      <c r="C27" s="49" t="s">
        <v>153</v>
      </c>
      <c r="D27" s="50"/>
    </row>
    <row r="28" spans="1:4" ht="18" customHeight="1" x14ac:dyDescent="0.35">
      <c r="A28" s="96" t="s">
        <v>161</v>
      </c>
      <c r="B28" s="40" t="s">
        <v>162</v>
      </c>
      <c r="C28" s="99" t="s">
        <v>150</v>
      </c>
      <c r="D28" s="99" t="s">
        <v>163</v>
      </c>
    </row>
    <row r="29" spans="1:4" ht="15" customHeight="1" x14ac:dyDescent="0.35">
      <c r="A29" s="97"/>
      <c r="B29" s="42" t="s">
        <v>164</v>
      </c>
      <c r="C29" s="105"/>
      <c r="D29" s="105"/>
    </row>
    <row r="30" spans="1:4" ht="15" customHeight="1" x14ac:dyDescent="0.35">
      <c r="A30" s="98"/>
      <c r="B30" s="45" t="s">
        <v>153</v>
      </c>
      <c r="C30" s="49" t="s">
        <v>153</v>
      </c>
      <c r="D30" s="49"/>
    </row>
    <row r="31" spans="1:4" x14ac:dyDescent="0.35">
      <c r="A31" s="96" t="s">
        <v>165</v>
      </c>
      <c r="B31" s="40"/>
      <c r="C31" s="41"/>
      <c r="D31" s="41" t="s">
        <v>166</v>
      </c>
    </row>
    <row r="32" spans="1:4" x14ac:dyDescent="0.35">
      <c r="A32" s="97"/>
      <c r="B32" s="44" t="s">
        <v>167</v>
      </c>
      <c r="C32" s="51"/>
      <c r="D32" s="52" t="s">
        <v>168</v>
      </c>
    </row>
    <row r="33" spans="1:4" x14ac:dyDescent="0.35">
      <c r="A33" s="97"/>
      <c r="B33" s="44" t="s">
        <v>169</v>
      </c>
      <c r="C33" s="51"/>
      <c r="D33" s="52" t="s">
        <v>170</v>
      </c>
    </row>
    <row r="34" spans="1:4" x14ac:dyDescent="0.35">
      <c r="A34" s="97"/>
      <c r="B34" s="44" t="s">
        <v>171</v>
      </c>
      <c r="C34" s="51"/>
      <c r="D34" s="52" t="s">
        <v>172</v>
      </c>
    </row>
    <row r="35" spans="1:4" x14ac:dyDescent="0.35">
      <c r="A35" s="97"/>
      <c r="B35" s="44" t="s">
        <v>173</v>
      </c>
      <c r="C35" s="51"/>
      <c r="D35" s="52" t="s">
        <v>174</v>
      </c>
    </row>
    <row r="36" spans="1:4" x14ac:dyDescent="0.35">
      <c r="A36" s="97"/>
      <c r="B36" s="44" t="s">
        <v>175</v>
      </c>
      <c r="C36" s="51"/>
      <c r="D36" s="52" t="s">
        <v>176</v>
      </c>
    </row>
    <row r="37" spans="1:4" x14ac:dyDescent="0.35">
      <c r="A37" s="97"/>
      <c r="B37" s="44" t="s">
        <v>177</v>
      </c>
      <c r="C37" s="51"/>
      <c r="D37" s="52" t="s">
        <v>178</v>
      </c>
    </row>
    <row r="38" spans="1:4" x14ac:dyDescent="0.35">
      <c r="A38" s="98"/>
      <c r="B38" s="45" t="s">
        <v>179</v>
      </c>
      <c r="C38" s="49"/>
      <c r="D38" s="53" t="s">
        <v>180</v>
      </c>
    </row>
    <row r="39" spans="1:4" ht="18" customHeight="1" x14ac:dyDescent="0.35">
      <c r="A39" s="96" t="s">
        <v>181</v>
      </c>
      <c r="B39" s="40" t="s">
        <v>149</v>
      </c>
      <c r="C39" s="99" t="s">
        <v>150</v>
      </c>
      <c r="D39" s="41"/>
    </row>
    <row r="40" spans="1:4" ht="15" customHeight="1" x14ac:dyDescent="0.35">
      <c r="A40" s="97"/>
      <c r="B40" s="42" t="s">
        <v>151</v>
      </c>
      <c r="C40" s="105"/>
      <c r="D40" s="54"/>
    </row>
    <row r="41" spans="1:4" ht="15" customHeight="1" x14ac:dyDescent="0.35">
      <c r="A41" s="97"/>
      <c r="B41" s="44" t="s">
        <v>152</v>
      </c>
      <c r="C41" s="100" t="s">
        <v>153</v>
      </c>
      <c r="D41" s="106" t="s">
        <v>182</v>
      </c>
    </row>
    <row r="42" spans="1:4" ht="15" customHeight="1" x14ac:dyDescent="0.35">
      <c r="A42" s="98"/>
      <c r="B42" s="45" t="s">
        <v>155</v>
      </c>
      <c r="C42" s="102"/>
      <c r="D42" s="104"/>
    </row>
    <row r="43" spans="1:4" ht="36" x14ac:dyDescent="0.35">
      <c r="A43" s="40" t="s">
        <v>183</v>
      </c>
      <c r="B43" s="47" t="s">
        <v>150</v>
      </c>
      <c r="C43" s="48" t="s">
        <v>150</v>
      </c>
      <c r="D43" s="48" t="s">
        <v>184</v>
      </c>
    </row>
    <row r="44" spans="1:4" x14ac:dyDescent="0.35">
      <c r="A44" s="45"/>
      <c r="B44" s="45" t="s">
        <v>153</v>
      </c>
      <c r="C44" s="49" t="s">
        <v>153</v>
      </c>
      <c r="D44" s="49"/>
    </row>
    <row r="45" spans="1:4" x14ac:dyDescent="0.35">
      <c r="A45" s="96" t="s">
        <v>185</v>
      </c>
      <c r="B45" s="47" t="s">
        <v>150</v>
      </c>
      <c r="C45" s="48" t="s">
        <v>150</v>
      </c>
      <c r="D45" s="48"/>
    </row>
    <row r="46" spans="1:4" x14ac:dyDescent="0.35">
      <c r="A46" s="97"/>
      <c r="B46" s="55" t="s">
        <v>153</v>
      </c>
      <c r="C46" s="56" t="s">
        <v>153</v>
      </c>
      <c r="D46" s="57" t="s">
        <v>186</v>
      </c>
    </row>
    <row r="47" spans="1:4" x14ac:dyDescent="0.35">
      <c r="A47" s="98"/>
      <c r="B47" s="45" t="s">
        <v>187</v>
      </c>
      <c r="C47" s="49" t="s">
        <v>187</v>
      </c>
      <c r="D47" s="53" t="s">
        <v>188</v>
      </c>
    </row>
    <row r="48" spans="1:4" x14ac:dyDescent="0.35">
      <c r="A48" s="39" t="s">
        <v>189</v>
      </c>
      <c r="B48" s="40"/>
      <c r="C48" s="41"/>
      <c r="D48" s="41"/>
    </row>
    <row r="49" spans="1:4" x14ac:dyDescent="0.35">
      <c r="A49" s="96" t="s">
        <v>190</v>
      </c>
      <c r="B49" s="40" t="s">
        <v>191</v>
      </c>
      <c r="C49" s="99" t="s">
        <v>150</v>
      </c>
      <c r="D49" s="41"/>
    </row>
    <row r="50" spans="1:4" x14ac:dyDescent="0.35">
      <c r="A50" s="97"/>
      <c r="B50" s="42" t="s">
        <v>192</v>
      </c>
      <c r="C50" s="105"/>
      <c r="D50" s="43"/>
    </row>
    <row r="51" spans="1:4" ht="18" customHeight="1" x14ac:dyDescent="0.35">
      <c r="A51" s="97"/>
      <c r="B51" s="44" t="s">
        <v>193</v>
      </c>
      <c r="C51" s="100" t="s">
        <v>153</v>
      </c>
      <c r="D51" s="100" t="s">
        <v>194</v>
      </c>
    </row>
    <row r="52" spans="1:4" ht="15" customHeight="1" x14ac:dyDescent="0.35">
      <c r="A52" s="98"/>
      <c r="B52" s="45" t="s">
        <v>195</v>
      </c>
      <c r="C52" s="102"/>
      <c r="D52" s="102"/>
    </row>
    <row r="53" spans="1:4" x14ac:dyDescent="0.35">
      <c r="A53" s="96" t="s">
        <v>196</v>
      </c>
      <c r="B53" s="40" t="s">
        <v>191</v>
      </c>
      <c r="C53" s="99" t="s">
        <v>150</v>
      </c>
      <c r="D53" s="41"/>
    </row>
    <row r="54" spans="1:4" x14ac:dyDescent="0.35">
      <c r="A54" s="97"/>
      <c r="B54" s="42" t="s">
        <v>192</v>
      </c>
      <c r="C54" s="105"/>
      <c r="D54" s="43"/>
    </row>
    <row r="55" spans="1:4" ht="18" customHeight="1" x14ac:dyDescent="0.35">
      <c r="A55" s="97"/>
      <c r="B55" s="44" t="s">
        <v>193</v>
      </c>
      <c r="C55" s="100" t="s">
        <v>153</v>
      </c>
      <c r="D55" s="100" t="s">
        <v>197</v>
      </c>
    </row>
    <row r="56" spans="1:4" ht="15" customHeight="1" x14ac:dyDescent="0.35">
      <c r="A56" s="98"/>
      <c r="B56" s="45" t="s">
        <v>195</v>
      </c>
      <c r="C56" s="102"/>
      <c r="D56" s="102"/>
    </row>
    <row r="57" spans="1:4" x14ac:dyDescent="0.35">
      <c r="A57" s="96" t="s">
        <v>198</v>
      </c>
      <c r="B57" s="40" t="s">
        <v>191</v>
      </c>
      <c r="C57" s="99" t="s">
        <v>150</v>
      </c>
      <c r="D57" s="41"/>
    </row>
    <row r="58" spans="1:4" x14ac:dyDescent="0.35">
      <c r="A58" s="97"/>
      <c r="B58" s="42" t="s">
        <v>192</v>
      </c>
      <c r="C58" s="105"/>
      <c r="D58" s="43"/>
    </row>
    <row r="59" spans="1:4" x14ac:dyDescent="0.35">
      <c r="A59" s="97"/>
      <c r="B59" s="44" t="s">
        <v>193</v>
      </c>
      <c r="C59" s="100" t="s">
        <v>153</v>
      </c>
      <c r="D59" s="100" t="s">
        <v>199</v>
      </c>
    </row>
    <row r="60" spans="1:4" x14ac:dyDescent="0.35">
      <c r="A60" s="98"/>
      <c r="B60" s="45" t="s">
        <v>195</v>
      </c>
      <c r="C60" s="102"/>
      <c r="D60" s="102"/>
    </row>
    <row r="61" spans="1:4" x14ac:dyDescent="0.35">
      <c r="A61" s="96" t="s">
        <v>200</v>
      </c>
      <c r="B61" s="40" t="s">
        <v>201</v>
      </c>
      <c r="C61" s="99" t="s">
        <v>202</v>
      </c>
      <c r="D61" s="41"/>
    </row>
    <row r="62" spans="1:4" x14ac:dyDescent="0.35">
      <c r="A62" s="97"/>
      <c r="B62" s="44" t="s">
        <v>203</v>
      </c>
      <c r="C62" s="100"/>
      <c r="D62" s="51"/>
    </row>
    <row r="63" spans="1:4" x14ac:dyDescent="0.35">
      <c r="A63" s="97"/>
      <c r="B63" s="46" t="s">
        <v>204</v>
      </c>
      <c r="C63" s="101" t="s">
        <v>205</v>
      </c>
      <c r="D63" s="101" t="s">
        <v>206</v>
      </c>
    </row>
    <row r="64" spans="1:4" x14ac:dyDescent="0.35">
      <c r="A64" s="98"/>
      <c r="B64" s="45" t="s">
        <v>207</v>
      </c>
      <c r="C64" s="102"/>
      <c r="D64" s="102"/>
    </row>
    <row r="65" spans="1:4" x14ac:dyDescent="0.35">
      <c r="A65" s="58" t="s">
        <v>31</v>
      </c>
      <c r="B65" s="44"/>
      <c r="C65" s="51"/>
      <c r="D65" s="51"/>
    </row>
    <row r="66" spans="1:4" x14ac:dyDescent="0.35">
      <c r="A66" s="96" t="s">
        <v>208</v>
      </c>
      <c r="B66" s="47" t="s">
        <v>150</v>
      </c>
      <c r="C66" s="48" t="s">
        <v>150</v>
      </c>
      <c r="D66" s="48"/>
    </row>
    <row r="67" spans="1:4" x14ac:dyDescent="0.35">
      <c r="A67" s="98"/>
      <c r="B67" s="45" t="s">
        <v>153</v>
      </c>
      <c r="C67" s="49" t="s">
        <v>153</v>
      </c>
      <c r="D67" s="49" t="s">
        <v>209</v>
      </c>
    </row>
    <row r="68" spans="1:4" x14ac:dyDescent="0.35">
      <c r="A68" s="96" t="s">
        <v>210</v>
      </c>
      <c r="B68" s="47" t="s">
        <v>150</v>
      </c>
      <c r="C68" s="48" t="s">
        <v>150</v>
      </c>
      <c r="D68" s="48"/>
    </row>
    <row r="69" spans="1:4" x14ac:dyDescent="0.35">
      <c r="A69" s="98"/>
      <c r="B69" s="45" t="s">
        <v>153</v>
      </c>
      <c r="C69" s="49" t="s">
        <v>153</v>
      </c>
      <c r="D69" s="49" t="s">
        <v>211</v>
      </c>
    </row>
    <row r="70" spans="1:4" x14ac:dyDescent="0.35">
      <c r="A70" s="96" t="s">
        <v>212</v>
      </c>
      <c r="B70" s="47" t="s">
        <v>150</v>
      </c>
      <c r="C70" s="48" t="s">
        <v>150</v>
      </c>
      <c r="D70" s="48"/>
    </row>
    <row r="71" spans="1:4" x14ac:dyDescent="0.35">
      <c r="A71" s="98"/>
      <c r="B71" s="45" t="s">
        <v>153</v>
      </c>
      <c r="C71" s="49" t="s">
        <v>153</v>
      </c>
      <c r="D71" s="49" t="s">
        <v>213</v>
      </c>
    </row>
    <row r="72" spans="1:4" x14ac:dyDescent="0.35">
      <c r="A72" s="96" t="s">
        <v>214</v>
      </c>
      <c r="B72" s="47" t="s">
        <v>150</v>
      </c>
      <c r="C72" s="48" t="s">
        <v>150</v>
      </c>
      <c r="D72" s="48"/>
    </row>
    <row r="73" spans="1:4" ht="36" x14ac:dyDescent="0.35">
      <c r="A73" s="98"/>
      <c r="B73" s="45" t="s">
        <v>153</v>
      </c>
      <c r="C73" s="49" t="s">
        <v>153</v>
      </c>
      <c r="D73" s="49" t="s">
        <v>215</v>
      </c>
    </row>
    <row r="74" spans="1:4" x14ac:dyDescent="0.35">
      <c r="A74" s="39" t="s">
        <v>40</v>
      </c>
      <c r="B74" s="40"/>
      <c r="C74" s="41"/>
      <c r="D74" s="41"/>
    </row>
    <row r="75" spans="1:4" x14ac:dyDescent="0.35">
      <c r="A75" s="96" t="s">
        <v>216</v>
      </c>
      <c r="B75" s="40" t="s">
        <v>217</v>
      </c>
      <c r="C75" s="99" t="s">
        <v>150</v>
      </c>
      <c r="D75" s="41"/>
    </row>
    <row r="76" spans="1:4" x14ac:dyDescent="0.35">
      <c r="A76" s="97"/>
      <c r="B76" s="42" t="s">
        <v>218</v>
      </c>
      <c r="C76" s="105"/>
      <c r="D76" s="43"/>
    </row>
    <row r="77" spans="1:4" x14ac:dyDescent="0.35">
      <c r="A77" s="97"/>
      <c r="B77" s="44" t="s">
        <v>219</v>
      </c>
      <c r="C77" s="100" t="s">
        <v>153</v>
      </c>
      <c r="D77" s="100" t="s">
        <v>220</v>
      </c>
    </row>
    <row r="78" spans="1:4" x14ac:dyDescent="0.35">
      <c r="A78" s="98"/>
      <c r="B78" s="45" t="s">
        <v>221</v>
      </c>
      <c r="C78" s="102"/>
      <c r="D78" s="102"/>
    </row>
    <row r="79" spans="1:4" x14ac:dyDescent="0.35">
      <c r="A79" s="96" t="s">
        <v>222</v>
      </c>
      <c r="B79" s="40" t="s">
        <v>217</v>
      </c>
      <c r="C79" s="99" t="s">
        <v>150</v>
      </c>
      <c r="D79" s="41"/>
    </row>
    <row r="80" spans="1:4" x14ac:dyDescent="0.35">
      <c r="A80" s="97"/>
      <c r="B80" s="42" t="s">
        <v>218</v>
      </c>
      <c r="C80" s="105"/>
      <c r="D80" s="43"/>
    </row>
    <row r="81" spans="1:4" x14ac:dyDescent="0.35">
      <c r="A81" s="97"/>
      <c r="B81" s="44" t="s">
        <v>219</v>
      </c>
      <c r="C81" s="100" t="s">
        <v>153</v>
      </c>
      <c r="D81" s="106" t="s">
        <v>223</v>
      </c>
    </row>
    <row r="82" spans="1:4" x14ac:dyDescent="0.35">
      <c r="A82" s="98"/>
      <c r="B82" s="45" t="s">
        <v>221</v>
      </c>
      <c r="C82" s="102"/>
      <c r="D82" s="104"/>
    </row>
    <row r="83" spans="1:4" x14ac:dyDescent="0.35">
      <c r="A83" s="39" t="s">
        <v>12</v>
      </c>
      <c r="B83" s="40"/>
      <c r="C83" s="41"/>
      <c r="D83" s="41"/>
    </row>
    <row r="84" spans="1:4" x14ac:dyDescent="0.35">
      <c r="A84" s="96" t="s">
        <v>224</v>
      </c>
      <c r="B84" s="40" t="s">
        <v>225</v>
      </c>
      <c r="C84" s="99" t="s">
        <v>150</v>
      </c>
      <c r="D84" s="41"/>
    </row>
    <row r="85" spans="1:4" x14ac:dyDescent="0.35">
      <c r="A85" s="97"/>
      <c r="B85" s="42" t="s">
        <v>226</v>
      </c>
      <c r="C85" s="105"/>
      <c r="D85" s="43"/>
    </row>
    <row r="86" spans="1:4" x14ac:dyDescent="0.35">
      <c r="A86" s="97"/>
      <c r="B86" s="44" t="s">
        <v>227</v>
      </c>
      <c r="C86" s="100" t="s">
        <v>153</v>
      </c>
      <c r="D86" s="100" t="s">
        <v>228</v>
      </c>
    </row>
    <row r="87" spans="1:4" x14ac:dyDescent="0.35">
      <c r="A87" s="98"/>
      <c r="B87" s="45" t="s">
        <v>229</v>
      </c>
      <c r="C87" s="102"/>
      <c r="D87" s="102"/>
    </row>
    <row r="88" spans="1:4" x14ac:dyDescent="0.35">
      <c r="A88" s="96" t="s">
        <v>230</v>
      </c>
      <c r="B88" s="40" t="s">
        <v>225</v>
      </c>
      <c r="C88" s="99" t="s">
        <v>150</v>
      </c>
      <c r="D88" s="41"/>
    </row>
    <row r="89" spans="1:4" x14ac:dyDescent="0.35">
      <c r="A89" s="97"/>
      <c r="B89" s="42" t="s">
        <v>226</v>
      </c>
      <c r="C89" s="105"/>
      <c r="D89" s="43"/>
    </row>
    <row r="90" spans="1:4" x14ac:dyDescent="0.35">
      <c r="A90" s="97"/>
      <c r="B90" s="44" t="s">
        <v>227</v>
      </c>
      <c r="C90" s="100" t="s">
        <v>153</v>
      </c>
      <c r="D90" s="106" t="s">
        <v>231</v>
      </c>
    </row>
    <row r="91" spans="1:4" x14ac:dyDescent="0.35">
      <c r="A91" s="98"/>
      <c r="B91" s="45" t="s">
        <v>229</v>
      </c>
      <c r="C91" s="102"/>
      <c r="D91" s="104"/>
    </row>
    <row r="92" spans="1:4" x14ac:dyDescent="0.35">
      <c r="A92" s="39" t="s">
        <v>232</v>
      </c>
      <c r="B92" s="40"/>
      <c r="C92" s="41"/>
      <c r="D92" s="41"/>
    </row>
    <row r="93" spans="1:4" x14ac:dyDescent="0.35">
      <c r="A93" s="96" t="s">
        <v>233</v>
      </c>
      <c r="B93" s="40" t="s">
        <v>217</v>
      </c>
      <c r="C93" s="99" t="s">
        <v>150</v>
      </c>
      <c r="D93" s="41"/>
    </row>
    <row r="94" spans="1:4" x14ac:dyDescent="0.35">
      <c r="A94" s="97"/>
      <c r="B94" s="44" t="s">
        <v>218</v>
      </c>
      <c r="C94" s="100"/>
      <c r="D94" s="51"/>
    </row>
    <row r="95" spans="1:4" x14ac:dyDescent="0.35">
      <c r="A95" s="97"/>
      <c r="B95" s="46" t="s">
        <v>219</v>
      </c>
      <c r="C95" s="101" t="s">
        <v>153</v>
      </c>
      <c r="D95" s="101" t="s">
        <v>234</v>
      </c>
    </row>
    <row r="96" spans="1:4" x14ac:dyDescent="0.35">
      <c r="A96" s="98"/>
      <c r="B96" s="45" t="s">
        <v>221</v>
      </c>
      <c r="C96" s="102"/>
      <c r="D96" s="102"/>
    </row>
    <row r="97" spans="1:4" x14ac:dyDescent="0.35">
      <c r="A97" s="96" t="s">
        <v>235</v>
      </c>
      <c r="B97" s="40" t="s">
        <v>225</v>
      </c>
      <c r="C97" s="99" t="s">
        <v>150</v>
      </c>
      <c r="D97" s="41"/>
    </row>
    <row r="98" spans="1:4" x14ac:dyDescent="0.35">
      <c r="A98" s="97"/>
      <c r="B98" s="42" t="s">
        <v>226</v>
      </c>
      <c r="C98" s="105"/>
      <c r="D98" s="43"/>
    </row>
    <row r="99" spans="1:4" x14ac:dyDescent="0.35">
      <c r="A99" s="97"/>
      <c r="B99" s="44" t="s">
        <v>227</v>
      </c>
      <c r="C99" s="100" t="s">
        <v>153</v>
      </c>
      <c r="D99" s="106" t="s">
        <v>236</v>
      </c>
    </row>
    <row r="100" spans="1:4" x14ac:dyDescent="0.35">
      <c r="A100" s="98"/>
      <c r="B100" s="45" t="s">
        <v>229</v>
      </c>
      <c r="C100" s="102"/>
      <c r="D100" s="104"/>
    </row>
    <row r="101" spans="1:4" x14ac:dyDescent="0.35">
      <c r="A101" s="39" t="s">
        <v>237</v>
      </c>
      <c r="B101" s="40"/>
      <c r="C101" s="41"/>
      <c r="D101" s="41"/>
    </row>
    <row r="102" spans="1:4" x14ac:dyDescent="0.35">
      <c r="A102" s="96" t="s">
        <v>238</v>
      </c>
      <c r="B102" s="40" t="s">
        <v>239</v>
      </c>
      <c r="C102" s="99" t="s">
        <v>150</v>
      </c>
      <c r="D102" s="41"/>
    </row>
    <row r="103" spans="1:4" x14ac:dyDescent="0.35">
      <c r="A103" s="97"/>
      <c r="B103" s="42" t="s">
        <v>240</v>
      </c>
      <c r="C103" s="105"/>
      <c r="D103" s="43"/>
    </row>
    <row r="104" spans="1:4" x14ac:dyDescent="0.35">
      <c r="A104" s="97"/>
      <c r="B104" s="44" t="s">
        <v>241</v>
      </c>
      <c r="C104" s="100" t="s">
        <v>153</v>
      </c>
      <c r="D104" s="100" t="s">
        <v>103</v>
      </c>
    </row>
    <row r="105" spans="1:4" x14ac:dyDescent="0.35">
      <c r="A105" s="98"/>
      <c r="B105" s="45" t="s">
        <v>242</v>
      </c>
      <c r="C105" s="102"/>
      <c r="D105" s="102"/>
    </row>
    <row r="106" spans="1:4" x14ac:dyDescent="0.35">
      <c r="A106" s="96" t="s">
        <v>243</v>
      </c>
      <c r="B106" s="40" t="s">
        <v>244</v>
      </c>
      <c r="C106" s="99" t="s">
        <v>150</v>
      </c>
      <c r="D106" s="41"/>
    </row>
    <row r="107" spans="1:4" x14ac:dyDescent="0.35">
      <c r="A107" s="97"/>
      <c r="B107" s="42" t="s">
        <v>245</v>
      </c>
      <c r="C107" s="105"/>
      <c r="D107" s="59"/>
    </row>
    <row r="108" spans="1:4" x14ac:dyDescent="0.35">
      <c r="A108" s="97"/>
      <c r="B108" s="44" t="s">
        <v>246</v>
      </c>
      <c r="C108" s="100" t="s">
        <v>153</v>
      </c>
      <c r="D108" s="100" t="s">
        <v>247</v>
      </c>
    </row>
    <row r="109" spans="1:4" x14ac:dyDescent="0.35">
      <c r="A109" s="98"/>
      <c r="B109" s="45" t="s">
        <v>248</v>
      </c>
      <c r="C109" s="102"/>
      <c r="D109" s="102"/>
    </row>
    <row r="110" spans="1:4" x14ac:dyDescent="0.35">
      <c r="A110" s="96" t="s">
        <v>249</v>
      </c>
      <c r="B110" s="40" t="s">
        <v>250</v>
      </c>
      <c r="C110" s="99" t="s">
        <v>153</v>
      </c>
      <c r="D110" s="99" t="s">
        <v>251</v>
      </c>
    </row>
    <row r="111" spans="1:4" x14ac:dyDescent="0.35">
      <c r="A111" s="97"/>
      <c r="B111" s="42" t="s">
        <v>252</v>
      </c>
      <c r="C111" s="105"/>
      <c r="D111" s="105"/>
    </row>
    <row r="112" spans="1:4" x14ac:dyDescent="0.35">
      <c r="A112" s="97"/>
      <c r="B112" s="44" t="s">
        <v>253</v>
      </c>
      <c r="C112" s="100" t="s">
        <v>150</v>
      </c>
      <c r="D112" s="51"/>
    </row>
    <row r="113" spans="1:4" x14ac:dyDescent="0.35">
      <c r="A113" s="97"/>
      <c r="B113" s="44" t="s">
        <v>254</v>
      </c>
      <c r="C113" s="100"/>
      <c r="D113" s="51"/>
    </row>
    <row r="114" spans="1:4" ht="36" x14ac:dyDescent="0.35">
      <c r="A114" s="98"/>
      <c r="B114" s="45" t="s">
        <v>255</v>
      </c>
      <c r="C114" s="49" t="s">
        <v>256</v>
      </c>
      <c r="D114" s="49"/>
    </row>
    <row r="115" spans="1:4" x14ac:dyDescent="0.35">
      <c r="A115" s="96" t="s">
        <v>257</v>
      </c>
      <c r="B115" s="40" t="s">
        <v>258</v>
      </c>
      <c r="C115" s="99" t="s">
        <v>153</v>
      </c>
      <c r="D115" s="41"/>
    </row>
    <row r="116" spans="1:4" x14ac:dyDescent="0.35">
      <c r="A116" s="97"/>
      <c r="B116" s="42" t="s">
        <v>259</v>
      </c>
      <c r="C116" s="105"/>
      <c r="D116" s="43"/>
    </row>
    <row r="117" spans="1:4" x14ac:dyDescent="0.35">
      <c r="A117" s="97"/>
      <c r="B117" s="44" t="s">
        <v>260</v>
      </c>
      <c r="C117" s="100" t="s">
        <v>150</v>
      </c>
      <c r="D117" s="100" t="s">
        <v>261</v>
      </c>
    </row>
    <row r="118" spans="1:4" x14ac:dyDescent="0.35">
      <c r="A118" s="97"/>
      <c r="B118" s="42" t="s">
        <v>262</v>
      </c>
      <c r="C118" s="105"/>
      <c r="D118" s="105"/>
    </row>
    <row r="119" spans="1:4" ht="36" x14ac:dyDescent="0.35">
      <c r="A119" s="98"/>
      <c r="B119" s="45" t="s">
        <v>255</v>
      </c>
      <c r="C119" s="49" t="s">
        <v>256</v>
      </c>
      <c r="D119" s="49"/>
    </row>
    <row r="120" spans="1:4" x14ac:dyDescent="0.35">
      <c r="A120" s="39" t="s">
        <v>263</v>
      </c>
      <c r="B120" s="40"/>
      <c r="C120" s="41"/>
      <c r="D120" s="41"/>
    </row>
    <row r="121" spans="1:4" x14ac:dyDescent="0.35">
      <c r="A121" s="96" t="s">
        <v>264</v>
      </c>
      <c r="B121" s="40" t="s">
        <v>239</v>
      </c>
      <c r="C121" s="99" t="s">
        <v>150</v>
      </c>
      <c r="D121" s="41"/>
    </row>
    <row r="122" spans="1:4" x14ac:dyDescent="0.35">
      <c r="A122" s="97"/>
      <c r="B122" s="42" t="s">
        <v>240</v>
      </c>
      <c r="C122" s="105"/>
      <c r="D122" s="43"/>
    </row>
    <row r="123" spans="1:4" x14ac:dyDescent="0.35">
      <c r="A123" s="97"/>
      <c r="B123" s="44" t="s">
        <v>241</v>
      </c>
      <c r="C123" s="100" t="s">
        <v>153</v>
      </c>
      <c r="D123" s="100" t="s">
        <v>265</v>
      </c>
    </row>
    <row r="124" spans="1:4" x14ac:dyDescent="0.35">
      <c r="A124" s="98"/>
      <c r="B124" s="45" t="s">
        <v>242</v>
      </c>
      <c r="C124" s="102"/>
      <c r="D124" s="102"/>
    </row>
    <row r="125" spans="1:4" x14ac:dyDescent="0.35">
      <c r="A125" s="96" t="s">
        <v>266</v>
      </c>
      <c r="B125" s="40" t="s">
        <v>267</v>
      </c>
      <c r="C125" s="99" t="s">
        <v>150</v>
      </c>
      <c r="D125" s="41"/>
    </row>
    <row r="126" spans="1:4" x14ac:dyDescent="0.35">
      <c r="A126" s="97"/>
      <c r="B126" s="42" t="s">
        <v>268</v>
      </c>
      <c r="C126" s="105"/>
      <c r="D126" s="43"/>
    </row>
    <row r="127" spans="1:4" x14ac:dyDescent="0.35">
      <c r="A127" s="97"/>
      <c r="B127" s="44" t="s">
        <v>269</v>
      </c>
      <c r="C127" s="100" t="s">
        <v>153</v>
      </c>
      <c r="D127" s="100" t="s">
        <v>104</v>
      </c>
    </row>
    <row r="128" spans="1:4" x14ac:dyDescent="0.35">
      <c r="A128" s="97"/>
      <c r="B128" s="42" t="s">
        <v>270</v>
      </c>
      <c r="C128" s="105"/>
      <c r="D128" s="105"/>
    </row>
    <row r="129" spans="1:4" x14ac:dyDescent="0.35">
      <c r="A129" s="98"/>
      <c r="B129" s="45" t="s">
        <v>271</v>
      </c>
      <c r="C129" s="49" t="s">
        <v>256</v>
      </c>
      <c r="D129" s="49"/>
    </row>
    <row r="130" spans="1:4" x14ac:dyDescent="0.35">
      <c r="A130" s="39" t="s">
        <v>272</v>
      </c>
      <c r="B130" s="40"/>
      <c r="C130" s="41"/>
      <c r="D130" s="41"/>
    </row>
    <row r="131" spans="1:4" x14ac:dyDescent="0.35">
      <c r="A131" s="96" t="s">
        <v>273</v>
      </c>
      <c r="B131" s="40" t="s">
        <v>239</v>
      </c>
      <c r="C131" s="99" t="s">
        <v>150</v>
      </c>
      <c r="D131" s="41"/>
    </row>
    <row r="132" spans="1:4" x14ac:dyDescent="0.35">
      <c r="A132" s="97"/>
      <c r="B132" s="42" t="s">
        <v>240</v>
      </c>
      <c r="C132" s="105"/>
      <c r="D132" s="43"/>
    </row>
    <row r="133" spans="1:4" x14ac:dyDescent="0.35">
      <c r="A133" s="97"/>
      <c r="B133" s="44" t="s">
        <v>241</v>
      </c>
      <c r="C133" s="100" t="s">
        <v>153</v>
      </c>
      <c r="D133" s="100" t="s">
        <v>274</v>
      </c>
    </row>
    <row r="134" spans="1:4" x14ac:dyDescent="0.35">
      <c r="A134" s="98"/>
      <c r="B134" s="45" t="s">
        <v>242</v>
      </c>
      <c r="C134" s="102"/>
      <c r="D134" s="102"/>
    </row>
    <row r="135" spans="1:4" x14ac:dyDescent="0.35">
      <c r="A135" s="96" t="s">
        <v>275</v>
      </c>
      <c r="B135" s="40" t="s">
        <v>267</v>
      </c>
      <c r="C135" s="99" t="s">
        <v>150</v>
      </c>
      <c r="D135" s="41"/>
    </row>
    <row r="136" spans="1:4" x14ac:dyDescent="0.35">
      <c r="A136" s="97"/>
      <c r="B136" s="42" t="s">
        <v>268</v>
      </c>
      <c r="C136" s="105"/>
      <c r="D136" s="43"/>
    </row>
    <row r="137" spans="1:4" x14ac:dyDescent="0.35">
      <c r="A137" s="97"/>
      <c r="B137" s="44" t="s">
        <v>269</v>
      </c>
      <c r="C137" s="100" t="s">
        <v>153</v>
      </c>
      <c r="D137" s="100" t="s">
        <v>276</v>
      </c>
    </row>
    <row r="138" spans="1:4" x14ac:dyDescent="0.35">
      <c r="A138" s="97"/>
      <c r="B138" s="42" t="s">
        <v>270</v>
      </c>
      <c r="C138" s="105"/>
      <c r="D138" s="105"/>
    </row>
    <row r="139" spans="1:4" x14ac:dyDescent="0.35">
      <c r="A139" s="98"/>
      <c r="B139" s="45" t="s">
        <v>271</v>
      </c>
      <c r="C139" s="49" t="s">
        <v>256</v>
      </c>
      <c r="D139" s="49"/>
    </row>
    <row r="140" spans="1:4" x14ac:dyDescent="0.35">
      <c r="A140" s="96" t="s">
        <v>277</v>
      </c>
      <c r="B140" s="40" t="s">
        <v>278</v>
      </c>
      <c r="C140" s="99" t="s">
        <v>150</v>
      </c>
      <c r="D140" s="41"/>
    </row>
    <row r="141" spans="1:4" x14ac:dyDescent="0.35">
      <c r="A141" s="97"/>
      <c r="B141" s="42" t="s">
        <v>279</v>
      </c>
      <c r="C141" s="105"/>
      <c r="D141" s="43"/>
    </row>
    <row r="142" spans="1:4" x14ac:dyDescent="0.35">
      <c r="A142" s="97"/>
      <c r="B142" s="44" t="s">
        <v>280</v>
      </c>
      <c r="C142" s="100" t="s">
        <v>153</v>
      </c>
      <c r="D142" s="100" t="s">
        <v>281</v>
      </c>
    </row>
    <row r="143" spans="1:4" x14ac:dyDescent="0.35">
      <c r="A143" s="98"/>
      <c r="B143" s="45" t="s">
        <v>282</v>
      </c>
      <c r="C143" s="102"/>
      <c r="D143" s="102"/>
    </row>
    <row r="144" spans="1:4" x14ac:dyDescent="0.35">
      <c r="A144" s="96" t="s">
        <v>283</v>
      </c>
      <c r="B144" s="40" t="s">
        <v>250</v>
      </c>
      <c r="C144" s="99" t="s">
        <v>150</v>
      </c>
      <c r="D144" s="41"/>
    </row>
    <row r="145" spans="1:4" x14ac:dyDescent="0.35">
      <c r="A145" s="97"/>
      <c r="B145" s="42" t="s">
        <v>252</v>
      </c>
      <c r="C145" s="105"/>
      <c r="D145" s="43"/>
    </row>
    <row r="146" spans="1:4" x14ac:dyDescent="0.35">
      <c r="A146" s="97"/>
      <c r="B146" s="44" t="s">
        <v>253</v>
      </c>
      <c r="C146" s="100" t="s">
        <v>153</v>
      </c>
      <c r="D146" s="100" t="s">
        <v>284</v>
      </c>
    </row>
    <row r="147" spans="1:4" x14ac:dyDescent="0.35">
      <c r="A147" s="98"/>
      <c r="B147" s="45" t="s">
        <v>254</v>
      </c>
      <c r="C147" s="102"/>
      <c r="D147" s="102"/>
    </row>
    <row r="148" spans="1:4" x14ac:dyDescent="0.35">
      <c r="A148" s="96" t="s">
        <v>285</v>
      </c>
      <c r="B148" s="40" t="s">
        <v>250</v>
      </c>
      <c r="C148" s="99" t="s">
        <v>150</v>
      </c>
      <c r="D148" s="41"/>
    </row>
    <row r="149" spans="1:4" x14ac:dyDescent="0.35">
      <c r="A149" s="97"/>
      <c r="B149" s="42" t="s">
        <v>252</v>
      </c>
      <c r="C149" s="105"/>
      <c r="D149" s="43"/>
    </row>
    <row r="150" spans="1:4" x14ac:dyDescent="0.35">
      <c r="A150" s="97"/>
      <c r="B150" s="44" t="s">
        <v>253</v>
      </c>
      <c r="C150" s="100" t="s">
        <v>153</v>
      </c>
      <c r="D150" s="100" t="s">
        <v>286</v>
      </c>
    </row>
    <row r="151" spans="1:4" x14ac:dyDescent="0.35">
      <c r="A151" s="98"/>
      <c r="B151" s="45" t="s">
        <v>254</v>
      </c>
      <c r="C151" s="102"/>
      <c r="D151" s="102"/>
    </row>
    <row r="152" spans="1:4" x14ac:dyDescent="0.35">
      <c r="A152" s="96" t="s">
        <v>287</v>
      </c>
      <c r="B152" s="40" t="s">
        <v>250</v>
      </c>
      <c r="C152" s="99" t="s">
        <v>150</v>
      </c>
      <c r="D152" s="41"/>
    </row>
    <row r="153" spans="1:4" x14ac:dyDescent="0.35">
      <c r="A153" s="97"/>
      <c r="B153" s="42" t="s">
        <v>252</v>
      </c>
      <c r="C153" s="105"/>
      <c r="D153" s="43"/>
    </row>
    <row r="154" spans="1:4" x14ac:dyDescent="0.35">
      <c r="A154" s="97"/>
      <c r="B154" s="44" t="s">
        <v>253</v>
      </c>
      <c r="C154" s="100" t="s">
        <v>153</v>
      </c>
      <c r="D154" s="100" t="s">
        <v>288</v>
      </c>
    </row>
    <row r="155" spans="1:4" x14ac:dyDescent="0.35">
      <c r="A155" s="98"/>
      <c r="B155" s="45" t="s">
        <v>254</v>
      </c>
      <c r="C155" s="102"/>
      <c r="D155" s="102"/>
    </row>
    <row r="156" spans="1:4" x14ac:dyDescent="0.35">
      <c r="A156" s="96" t="s">
        <v>289</v>
      </c>
      <c r="B156" s="40" t="s">
        <v>290</v>
      </c>
      <c r="C156" s="99" t="s">
        <v>150</v>
      </c>
      <c r="D156" s="99" t="s">
        <v>291</v>
      </c>
    </row>
    <row r="157" spans="1:4" x14ac:dyDescent="0.35">
      <c r="A157" s="97"/>
      <c r="B157" s="42" t="s">
        <v>292</v>
      </c>
      <c r="C157" s="105"/>
      <c r="D157" s="105"/>
    </row>
    <row r="158" spans="1:4" x14ac:dyDescent="0.35">
      <c r="A158" s="97"/>
      <c r="B158" s="44" t="s">
        <v>293</v>
      </c>
      <c r="C158" s="100" t="s">
        <v>153</v>
      </c>
      <c r="D158" s="51"/>
    </row>
    <row r="159" spans="1:4" x14ac:dyDescent="0.35">
      <c r="A159" s="98"/>
      <c r="B159" s="45" t="s">
        <v>294</v>
      </c>
      <c r="C159" s="102"/>
      <c r="D159" s="49"/>
    </row>
    <row r="160" spans="1:4" x14ac:dyDescent="0.35">
      <c r="A160" s="96" t="s">
        <v>295</v>
      </c>
      <c r="B160" s="40" t="s">
        <v>296</v>
      </c>
      <c r="C160" s="99" t="s">
        <v>150</v>
      </c>
      <c r="D160" s="99" t="s">
        <v>297</v>
      </c>
    </row>
    <row r="161" spans="1:4" x14ac:dyDescent="0.35">
      <c r="A161" s="97"/>
      <c r="B161" s="42" t="s">
        <v>298</v>
      </c>
      <c r="C161" s="105"/>
      <c r="D161" s="105"/>
    </row>
    <row r="162" spans="1:4" x14ac:dyDescent="0.35">
      <c r="A162" s="97"/>
      <c r="B162" s="44" t="s">
        <v>299</v>
      </c>
      <c r="C162" s="100" t="s">
        <v>153</v>
      </c>
      <c r="D162" s="51"/>
    </row>
    <row r="163" spans="1:4" x14ac:dyDescent="0.35">
      <c r="A163" s="98"/>
      <c r="B163" s="45" t="s">
        <v>300</v>
      </c>
      <c r="C163" s="102"/>
      <c r="D163" s="49"/>
    </row>
    <row r="164" spans="1:4" x14ac:dyDescent="0.35">
      <c r="A164" s="39" t="s">
        <v>301</v>
      </c>
      <c r="B164" s="40"/>
      <c r="C164" s="41"/>
      <c r="D164" s="41"/>
    </row>
    <row r="165" spans="1:4" x14ac:dyDescent="0.35">
      <c r="A165" s="96" t="s">
        <v>302</v>
      </c>
      <c r="B165" s="40" t="s">
        <v>139</v>
      </c>
      <c r="C165" s="99" t="s">
        <v>140</v>
      </c>
      <c r="D165" s="41"/>
    </row>
    <row r="166" spans="1:4" x14ac:dyDescent="0.35">
      <c r="A166" s="97"/>
      <c r="B166" s="42" t="s">
        <v>140</v>
      </c>
      <c r="C166" s="105"/>
      <c r="D166" s="43"/>
    </row>
    <row r="167" spans="1:4" x14ac:dyDescent="0.35">
      <c r="A167" s="97"/>
      <c r="B167" s="44" t="s">
        <v>141</v>
      </c>
      <c r="C167" s="100" t="s">
        <v>141</v>
      </c>
      <c r="D167" s="100" t="s">
        <v>303</v>
      </c>
    </row>
    <row r="168" spans="1:4" x14ac:dyDescent="0.35">
      <c r="A168" s="98"/>
      <c r="B168" s="45" t="s">
        <v>143</v>
      </c>
      <c r="C168" s="102"/>
      <c r="D168" s="102"/>
    </row>
    <row r="169" spans="1:4" x14ac:dyDescent="0.35">
      <c r="A169" s="96" t="s">
        <v>304</v>
      </c>
      <c r="B169" s="40" t="s">
        <v>258</v>
      </c>
      <c r="C169" s="99" t="s">
        <v>153</v>
      </c>
      <c r="D169" s="99" t="s">
        <v>305</v>
      </c>
    </row>
    <row r="170" spans="1:4" x14ac:dyDescent="0.35">
      <c r="A170" s="97"/>
      <c r="B170" s="42" t="s">
        <v>259</v>
      </c>
      <c r="C170" s="105"/>
      <c r="D170" s="105"/>
    </row>
    <row r="171" spans="1:4" x14ac:dyDescent="0.35">
      <c r="A171" s="97"/>
      <c r="B171" s="44" t="s">
        <v>260</v>
      </c>
      <c r="C171" s="100" t="s">
        <v>150</v>
      </c>
      <c r="D171" s="51"/>
    </row>
    <row r="172" spans="1:4" x14ac:dyDescent="0.35">
      <c r="A172" s="98"/>
      <c r="B172" s="45" t="s">
        <v>262</v>
      </c>
      <c r="C172" s="102"/>
      <c r="D172" s="49"/>
    </row>
    <row r="173" spans="1:4" x14ac:dyDescent="0.35">
      <c r="A173" s="39" t="s">
        <v>306</v>
      </c>
      <c r="B173" s="40"/>
      <c r="C173" s="41"/>
      <c r="D173" s="41"/>
    </row>
    <row r="174" spans="1:4" ht="54" x14ac:dyDescent="0.35">
      <c r="A174" s="96" t="s">
        <v>307</v>
      </c>
      <c r="B174" s="40" t="s">
        <v>308</v>
      </c>
      <c r="C174" s="40" t="s">
        <v>308</v>
      </c>
      <c r="D174" s="99" t="s">
        <v>309</v>
      </c>
    </row>
    <row r="175" spans="1:4" x14ac:dyDescent="0.35">
      <c r="A175" s="97"/>
      <c r="B175" s="44" t="s">
        <v>310</v>
      </c>
      <c r="C175" s="44" t="s">
        <v>310</v>
      </c>
      <c r="D175" s="100"/>
    </row>
    <row r="176" spans="1:4" ht="36" x14ac:dyDescent="0.35">
      <c r="A176" s="97"/>
      <c r="B176" s="44" t="s">
        <v>311</v>
      </c>
      <c r="C176" s="44" t="s">
        <v>311</v>
      </c>
      <c r="D176" s="100"/>
    </row>
    <row r="177" spans="1:4" ht="36" x14ac:dyDescent="0.35">
      <c r="A177" s="97"/>
      <c r="B177" s="44" t="s">
        <v>312</v>
      </c>
      <c r="C177" s="44" t="s">
        <v>312</v>
      </c>
      <c r="D177" s="100"/>
    </row>
    <row r="178" spans="1:4" ht="72" x14ac:dyDescent="0.35">
      <c r="A178" s="98"/>
      <c r="B178" s="45" t="s">
        <v>313</v>
      </c>
      <c r="C178" s="45" t="s">
        <v>313</v>
      </c>
      <c r="D178" s="102"/>
    </row>
    <row r="179" spans="1:4" ht="54" x14ac:dyDescent="0.35">
      <c r="A179" s="96" t="s">
        <v>314</v>
      </c>
      <c r="B179" s="40" t="s">
        <v>315</v>
      </c>
      <c r="C179" s="40" t="s">
        <v>315</v>
      </c>
      <c r="D179" s="99" t="s">
        <v>316</v>
      </c>
    </row>
    <row r="180" spans="1:4" ht="144" x14ac:dyDescent="0.35">
      <c r="A180" s="98"/>
      <c r="B180" s="45" t="s">
        <v>317</v>
      </c>
      <c r="C180" s="45" t="s">
        <v>317</v>
      </c>
      <c r="D180" s="102"/>
    </row>
    <row r="181" spans="1:4" ht="108" x14ac:dyDescent="0.35">
      <c r="A181" s="96" t="s">
        <v>318</v>
      </c>
      <c r="B181" s="40" t="s">
        <v>319</v>
      </c>
      <c r="C181" s="40" t="s">
        <v>319</v>
      </c>
      <c r="D181" s="99" t="s">
        <v>320</v>
      </c>
    </row>
    <row r="182" spans="1:4" ht="126" x14ac:dyDescent="0.35">
      <c r="A182" s="98"/>
      <c r="B182" s="45" t="s">
        <v>321</v>
      </c>
      <c r="C182" s="45" t="s">
        <v>321</v>
      </c>
      <c r="D182" s="102"/>
    </row>
    <row r="183" spans="1:4" ht="72" x14ac:dyDescent="0.35">
      <c r="A183" s="96" t="s">
        <v>322</v>
      </c>
      <c r="B183" s="40" t="s">
        <v>323</v>
      </c>
      <c r="C183" s="40" t="s">
        <v>323</v>
      </c>
      <c r="D183" s="99" t="s">
        <v>324</v>
      </c>
    </row>
    <row r="184" spans="1:4" ht="72" x14ac:dyDescent="0.35">
      <c r="A184" s="97"/>
      <c r="B184" s="44" t="s">
        <v>325</v>
      </c>
      <c r="C184" s="44" t="s">
        <v>325</v>
      </c>
      <c r="D184" s="100"/>
    </row>
    <row r="185" spans="1:4" ht="90" x14ac:dyDescent="0.35">
      <c r="A185" s="98"/>
      <c r="B185" s="45" t="s">
        <v>326</v>
      </c>
      <c r="C185" s="45" t="s">
        <v>326</v>
      </c>
      <c r="D185" s="102"/>
    </row>
    <row r="186" spans="1:4" x14ac:dyDescent="0.35">
      <c r="A186" s="39" t="s">
        <v>327</v>
      </c>
      <c r="B186" s="40"/>
      <c r="C186" s="41"/>
      <c r="D186" s="41"/>
    </row>
    <row r="187" spans="1:4" x14ac:dyDescent="0.35">
      <c r="A187" s="96" t="s">
        <v>328</v>
      </c>
      <c r="B187" s="40" t="s">
        <v>258</v>
      </c>
      <c r="C187" s="99" t="s">
        <v>329</v>
      </c>
      <c r="D187" s="41"/>
    </row>
    <row r="188" spans="1:4" x14ac:dyDescent="0.35">
      <c r="A188" s="97"/>
      <c r="B188" s="44" t="s">
        <v>259</v>
      </c>
      <c r="C188" s="100"/>
      <c r="D188" s="51"/>
    </row>
    <row r="189" spans="1:4" x14ac:dyDescent="0.35">
      <c r="A189" s="97"/>
      <c r="B189" s="46" t="s">
        <v>260</v>
      </c>
      <c r="C189" s="101" t="s">
        <v>260</v>
      </c>
      <c r="D189" s="101" t="s">
        <v>53</v>
      </c>
    </row>
    <row r="190" spans="1:4" x14ac:dyDescent="0.35">
      <c r="A190" s="98"/>
      <c r="B190" s="45" t="s">
        <v>262</v>
      </c>
      <c r="C190" s="102"/>
      <c r="D190" s="102"/>
    </row>
    <row r="191" spans="1:4" x14ac:dyDescent="0.35">
      <c r="A191" s="97" t="s">
        <v>330</v>
      </c>
      <c r="B191" s="44" t="s">
        <v>258</v>
      </c>
      <c r="C191" s="100" t="s">
        <v>329</v>
      </c>
      <c r="D191" s="51"/>
    </row>
    <row r="192" spans="1:4" x14ac:dyDescent="0.35">
      <c r="A192" s="97"/>
      <c r="B192" s="42" t="s">
        <v>259</v>
      </c>
      <c r="C192" s="105"/>
      <c r="D192" s="43"/>
    </row>
    <row r="193" spans="1:4" x14ac:dyDescent="0.35">
      <c r="A193" s="97"/>
      <c r="B193" s="44" t="s">
        <v>260</v>
      </c>
      <c r="C193" s="100" t="s">
        <v>260</v>
      </c>
      <c r="D193" s="100" t="s">
        <v>54</v>
      </c>
    </row>
    <row r="194" spans="1:4" x14ac:dyDescent="0.35">
      <c r="A194" s="98"/>
      <c r="B194" s="45" t="s">
        <v>262</v>
      </c>
      <c r="C194" s="102"/>
      <c r="D194" s="102"/>
    </row>
    <row r="195" spans="1:4" x14ac:dyDescent="0.35">
      <c r="A195" s="96" t="s">
        <v>331</v>
      </c>
      <c r="B195" s="40" t="s">
        <v>258</v>
      </c>
      <c r="C195" s="99" t="s">
        <v>329</v>
      </c>
      <c r="D195" s="41"/>
    </row>
    <row r="196" spans="1:4" x14ac:dyDescent="0.35">
      <c r="A196" s="97"/>
      <c r="B196" s="42" t="s">
        <v>259</v>
      </c>
      <c r="C196" s="105"/>
      <c r="D196" s="43"/>
    </row>
    <row r="197" spans="1:4" x14ac:dyDescent="0.35">
      <c r="A197" s="97"/>
      <c r="B197" s="44" t="s">
        <v>260</v>
      </c>
      <c r="C197" s="100" t="s">
        <v>260</v>
      </c>
      <c r="D197" s="100" t="s">
        <v>332</v>
      </c>
    </row>
    <row r="198" spans="1:4" x14ac:dyDescent="0.35">
      <c r="A198" s="98"/>
      <c r="B198" s="45" t="s">
        <v>262</v>
      </c>
      <c r="C198" s="102"/>
      <c r="D198" s="102"/>
    </row>
    <row r="199" spans="1:4" x14ac:dyDescent="0.35">
      <c r="A199" s="96" t="s">
        <v>333</v>
      </c>
      <c r="B199" s="40" t="s">
        <v>258</v>
      </c>
      <c r="C199" s="99" t="s">
        <v>329</v>
      </c>
      <c r="D199" s="41"/>
    </row>
    <row r="200" spans="1:4" x14ac:dyDescent="0.35">
      <c r="A200" s="97"/>
      <c r="B200" s="44" t="s">
        <v>259</v>
      </c>
      <c r="C200" s="100"/>
      <c r="D200" s="51"/>
    </row>
    <row r="201" spans="1:4" x14ac:dyDescent="0.35">
      <c r="A201" s="97"/>
      <c r="B201" s="46" t="s">
        <v>260</v>
      </c>
      <c r="C201" s="101" t="s">
        <v>260</v>
      </c>
      <c r="D201" s="101" t="s">
        <v>334</v>
      </c>
    </row>
    <row r="202" spans="1:4" x14ac:dyDescent="0.35">
      <c r="A202" s="98"/>
      <c r="B202" s="45" t="s">
        <v>262</v>
      </c>
      <c r="C202" s="102"/>
      <c r="D202" s="102"/>
    </row>
    <row r="203" spans="1:4" x14ac:dyDescent="0.35">
      <c r="A203" s="96" t="s">
        <v>335</v>
      </c>
      <c r="B203" s="40" t="s">
        <v>258</v>
      </c>
      <c r="C203" s="99" t="s">
        <v>329</v>
      </c>
      <c r="D203" s="41"/>
    </row>
    <row r="204" spans="1:4" x14ac:dyDescent="0.35">
      <c r="A204" s="97"/>
      <c r="B204" s="44" t="s">
        <v>259</v>
      </c>
      <c r="C204" s="100"/>
      <c r="D204" s="51"/>
    </row>
    <row r="205" spans="1:4" x14ac:dyDescent="0.35">
      <c r="A205" s="97"/>
      <c r="B205" s="46" t="s">
        <v>260</v>
      </c>
      <c r="C205" s="101" t="s">
        <v>260</v>
      </c>
      <c r="D205" s="101" t="s">
        <v>336</v>
      </c>
    </row>
    <row r="206" spans="1:4" x14ac:dyDescent="0.35">
      <c r="A206" s="98"/>
      <c r="B206" s="45" t="s">
        <v>262</v>
      </c>
      <c r="C206" s="102"/>
      <c r="D206" s="102"/>
    </row>
    <row r="207" spans="1:4" x14ac:dyDescent="0.35">
      <c r="A207" s="96" t="s">
        <v>337</v>
      </c>
      <c r="B207" s="40" t="s">
        <v>258</v>
      </c>
      <c r="C207" s="99" t="s">
        <v>329</v>
      </c>
      <c r="D207" s="41"/>
    </row>
    <row r="208" spans="1:4" x14ac:dyDescent="0.35">
      <c r="A208" s="97"/>
      <c r="B208" s="42" t="s">
        <v>259</v>
      </c>
      <c r="C208" s="105"/>
      <c r="D208" s="43"/>
    </row>
    <row r="209" spans="1:4" x14ac:dyDescent="0.35">
      <c r="A209" s="97"/>
      <c r="B209" s="44" t="s">
        <v>260</v>
      </c>
      <c r="C209" s="100" t="s">
        <v>260</v>
      </c>
      <c r="D209" s="106" t="s">
        <v>338</v>
      </c>
    </row>
    <row r="210" spans="1:4" x14ac:dyDescent="0.35">
      <c r="A210" s="98"/>
      <c r="B210" s="45" t="s">
        <v>262</v>
      </c>
      <c r="C210" s="102"/>
      <c r="D210" s="104"/>
    </row>
    <row r="211" spans="1:4" x14ac:dyDescent="0.35">
      <c r="A211" s="96" t="s">
        <v>339</v>
      </c>
      <c r="B211" s="40" t="s">
        <v>258</v>
      </c>
      <c r="C211" s="99" t="s">
        <v>329</v>
      </c>
      <c r="D211" s="41"/>
    </row>
    <row r="212" spans="1:4" x14ac:dyDescent="0.35">
      <c r="A212" s="97"/>
      <c r="B212" s="44" t="s">
        <v>259</v>
      </c>
      <c r="C212" s="100"/>
      <c r="D212" s="51"/>
    </row>
    <row r="213" spans="1:4" x14ac:dyDescent="0.35">
      <c r="A213" s="97"/>
      <c r="B213" s="46" t="s">
        <v>260</v>
      </c>
      <c r="C213" s="101" t="s">
        <v>260</v>
      </c>
      <c r="D213" s="103" t="s">
        <v>340</v>
      </c>
    </row>
    <row r="214" spans="1:4" x14ac:dyDescent="0.35">
      <c r="A214" s="98"/>
      <c r="B214" s="45" t="s">
        <v>262</v>
      </c>
      <c r="C214" s="102"/>
      <c r="D214" s="104"/>
    </row>
    <row r="215" spans="1:4" x14ac:dyDescent="0.35">
      <c r="A215" s="96" t="s">
        <v>341</v>
      </c>
      <c r="B215" s="40" t="s">
        <v>258</v>
      </c>
      <c r="C215" s="99" t="s">
        <v>153</v>
      </c>
      <c r="D215" s="107" t="s">
        <v>60</v>
      </c>
    </row>
    <row r="216" spans="1:4" x14ac:dyDescent="0.35">
      <c r="A216" s="97"/>
      <c r="B216" s="42" t="s">
        <v>259</v>
      </c>
      <c r="C216" s="105"/>
      <c r="D216" s="108"/>
    </row>
    <row r="217" spans="1:4" x14ac:dyDescent="0.35">
      <c r="A217" s="97"/>
      <c r="B217" s="44" t="s">
        <v>260</v>
      </c>
      <c r="C217" s="100" t="s">
        <v>150</v>
      </c>
      <c r="D217" s="51"/>
    </row>
    <row r="218" spans="1:4" x14ac:dyDescent="0.35">
      <c r="A218" s="98"/>
      <c r="B218" s="45" t="s">
        <v>262</v>
      </c>
      <c r="C218" s="102"/>
      <c r="D218" s="49"/>
    </row>
    <row r="219" spans="1:4" x14ac:dyDescent="0.35">
      <c r="A219" s="96" t="s">
        <v>342</v>
      </c>
      <c r="B219" s="40" t="s">
        <v>258</v>
      </c>
      <c r="C219" s="99" t="s">
        <v>153</v>
      </c>
      <c r="D219" s="41"/>
    </row>
    <row r="220" spans="1:4" x14ac:dyDescent="0.35">
      <c r="A220" s="97"/>
      <c r="B220" s="44" t="s">
        <v>259</v>
      </c>
      <c r="C220" s="100"/>
      <c r="D220" s="51"/>
    </row>
    <row r="221" spans="1:4" x14ac:dyDescent="0.35">
      <c r="A221" s="97"/>
      <c r="B221" s="46" t="s">
        <v>260</v>
      </c>
      <c r="C221" s="101" t="s">
        <v>150</v>
      </c>
      <c r="D221" s="103" t="s">
        <v>343</v>
      </c>
    </row>
    <row r="222" spans="1:4" x14ac:dyDescent="0.35">
      <c r="A222" s="98"/>
      <c r="B222" s="45" t="s">
        <v>262</v>
      </c>
      <c r="C222" s="102"/>
      <c r="D222" s="104"/>
    </row>
    <row r="223" spans="1:4" x14ac:dyDescent="0.35">
      <c r="A223" s="96" t="s">
        <v>344</v>
      </c>
      <c r="B223" s="40" t="s">
        <v>217</v>
      </c>
      <c r="C223" s="99" t="s">
        <v>150</v>
      </c>
      <c r="D223" s="41"/>
    </row>
    <row r="224" spans="1:4" x14ac:dyDescent="0.35">
      <c r="A224" s="97"/>
      <c r="B224" s="42" t="s">
        <v>218</v>
      </c>
      <c r="C224" s="105"/>
      <c r="D224" s="43"/>
    </row>
    <row r="225" spans="1:4" x14ac:dyDescent="0.35">
      <c r="A225" s="97"/>
      <c r="B225" s="44" t="s">
        <v>219</v>
      </c>
      <c r="C225" s="100" t="s">
        <v>153</v>
      </c>
      <c r="D225" s="106" t="s">
        <v>345</v>
      </c>
    </row>
    <row r="226" spans="1:4" x14ac:dyDescent="0.35">
      <c r="A226" s="98"/>
      <c r="B226" s="45" t="s">
        <v>221</v>
      </c>
      <c r="C226" s="102"/>
      <c r="D226" s="104"/>
    </row>
    <row r="227" spans="1:4" x14ac:dyDescent="0.35">
      <c r="A227" s="39" t="s">
        <v>346</v>
      </c>
      <c r="B227" s="40"/>
      <c r="C227" s="41"/>
      <c r="D227" s="41"/>
    </row>
    <row r="228" spans="1:4" x14ac:dyDescent="0.35">
      <c r="A228" s="96" t="s">
        <v>347</v>
      </c>
      <c r="B228" s="40" t="s">
        <v>258</v>
      </c>
      <c r="C228" s="99" t="s">
        <v>153</v>
      </c>
      <c r="D228" s="41"/>
    </row>
    <row r="229" spans="1:4" x14ac:dyDescent="0.35">
      <c r="A229" s="97"/>
      <c r="B229" s="42" t="s">
        <v>259</v>
      </c>
      <c r="C229" s="105"/>
      <c r="D229" s="43"/>
    </row>
    <row r="230" spans="1:4" x14ac:dyDescent="0.35">
      <c r="A230" s="97"/>
      <c r="B230" s="44" t="s">
        <v>260</v>
      </c>
      <c r="C230" s="100" t="s">
        <v>150</v>
      </c>
      <c r="D230" s="106" t="s">
        <v>124</v>
      </c>
    </row>
    <row r="231" spans="1:4" x14ac:dyDescent="0.35">
      <c r="A231" s="98"/>
      <c r="B231" s="45" t="s">
        <v>262</v>
      </c>
      <c r="C231" s="102"/>
      <c r="D231" s="104"/>
    </row>
    <row r="232" spans="1:4" ht="36" x14ac:dyDescent="0.35">
      <c r="A232" s="96" t="s">
        <v>348</v>
      </c>
      <c r="B232" s="40"/>
      <c r="C232" s="41"/>
      <c r="D232" s="60" t="s">
        <v>349</v>
      </c>
    </row>
    <row r="233" spans="1:4" x14ac:dyDescent="0.35">
      <c r="A233" s="97"/>
      <c r="B233" s="44" t="s">
        <v>258</v>
      </c>
      <c r="C233" s="51"/>
      <c r="D233" s="52" t="s">
        <v>350</v>
      </c>
    </row>
    <row r="234" spans="1:4" x14ac:dyDescent="0.35">
      <c r="A234" s="97"/>
      <c r="B234" s="44" t="s">
        <v>351</v>
      </c>
      <c r="C234" s="51"/>
      <c r="D234" s="52" t="s">
        <v>352</v>
      </c>
    </row>
    <row r="235" spans="1:4" x14ac:dyDescent="0.35">
      <c r="A235" s="97"/>
      <c r="B235" s="44" t="s">
        <v>353</v>
      </c>
      <c r="C235" s="51"/>
      <c r="D235" s="52" t="s">
        <v>354</v>
      </c>
    </row>
    <row r="236" spans="1:4" x14ac:dyDescent="0.35">
      <c r="A236" s="98"/>
      <c r="B236" s="45" t="s">
        <v>355</v>
      </c>
      <c r="C236" s="49"/>
      <c r="D236" s="53" t="s">
        <v>356</v>
      </c>
    </row>
    <row r="237" spans="1:4" x14ac:dyDescent="0.35">
      <c r="A237" s="96" t="s">
        <v>357</v>
      </c>
      <c r="B237" s="40"/>
      <c r="C237" s="41"/>
      <c r="D237" s="60" t="s">
        <v>358</v>
      </c>
    </row>
    <row r="238" spans="1:4" x14ac:dyDescent="0.35">
      <c r="A238" s="97"/>
      <c r="B238" s="44" t="s">
        <v>359</v>
      </c>
      <c r="C238" s="51"/>
      <c r="D238" s="52" t="s">
        <v>360</v>
      </c>
    </row>
    <row r="239" spans="1:4" x14ac:dyDescent="0.35">
      <c r="A239" s="97"/>
      <c r="B239" s="44" t="s">
        <v>361</v>
      </c>
      <c r="C239" s="51"/>
      <c r="D239" s="52" t="s">
        <v>362</v>
      </c>
    </row>
    <row r="240" spans="1:4" x14ac:dyDescent="0.35">
      <c r="A240" s="97"/>
      <c r="B240" s="44" t="s">
        <v>363</v>
      </c>
      <c r="C240" s="51"/>
      <c r="D240" s="52" t="s">
        <v>364</v>
      </c>
    </row>
    <row r="241" spans="1:4" x14ac:dyDescent="0.35">
      <c r="A241" s="97"/>
      <c r="B241" s="44" t="s">
        <v>365</v>
      </c>
      <c r="C241" s="51"/>
      <c r="D241" s="52" t="s">
        <v>366</v>
      </c>
    </row>
    <row r="242" spans="1:4" x14ac:dyDescent="0.35">
      <c r="A242" s="98"/>
      <c r="B242" s="45" t="s">
        <v>367</v>
      </c>
      <c r="C242" s="49"/>
      <c r="D242" s="53" t="s">
        <v>368</v>
      </c>
    </row>
    <row r="243" spans="1:4" x14ac:dyDescent="0.35">
      <c r="A243" s="96" t="s">
        <v>369</v>
      </c>
      <c r="B243" s="40"/>
      <c r="C243" s="41"/>
      <c r="D243" s="60" t="s">
        <v>370</v>
      </c>
    </row>
    <row r="244" spans="1:4" ht="36" x14ac:dyDescent="0.35">
      <c r="A244" s="97"/>
      <c r="B244" s="44" t="s">
        <v>371</v>
      </c>
      <c r="C244" s="51"/>
      <c r="D244" s="52" t="s">
        <v>372</v>
      </c>
    </row>
    <row r="245" spans="1:4" x14ac:dyDescent="0.35">
      <c r="A245" s="97"/>
      <c r="B245" s="44" t="s">
        <v>373</v>
      </c>
      <c r="C245" s="51"/>
      <c r="D245" s="52" t="s">
        <v>374</v>
      </c>
    </row>
    <row r="246" spans="1:4" x14ac:dyDescent="0.35">
      <c r="A246" s="97"/>
      <c r="B246" s="44" t="s">
        <v>375</v>
      </c>
      <c r="C246" s="51"/>
      <c r="D246" s="52" t="s">
        <v>376</v>
      </c>
    </row>
    <row r="247" spans="1:4" x14ac:dyDescent="0.35">
      <c r="A247" s="97"/>
      <c r="B247" s="44" t="s">
        <v>377</v>
      </c>
      <c r="C247" s="51"/>
      <c r="D247" s="52" t="s">
        <v>378</v>
      </c>
    </row>
    <row r="248" spans="1:4" x14ac:dyDescent="0.35">
      <c r="A248" s="98"/>
      <c r="B248" s="45" t="s">
        <v>379</v>
      </c>
      <c r="C248" s="49"/>
      <c r="D248" s="53" t="s">
        <v>380</v>
      </c>
    </row>
    <row r="249" spans="1:4" x14ac:dyDescent="0.35">
      <c r="A249" s="96" t="s">
        <v>381</v>
      </c>
      <c r="B249" s="40" t="s">
        <v>382</v>
      </c>
      <c r="C249" s="99" t="s">
        <v>150</v>
      </c>
      <c r="D249" s="41"/>
    </row>
    <row r="250" spans="1:4" x14ac:dyDescent="0.35">
      <c r="A250" s="97"/>
      <c r="B250" s="42" t="s">
        <v>260</v>
      </c>
      <c r="C250" s="105"/>
      <c r="D250" s="43"/>
    </row>
    <row r="251" spans="1:4" x14ac:dyDescent="0.35">
      <c r="A251" s="97"/>
      <c r="B251" s="44" t="s">
        <v>259</v>
      </c>
      <c r="C251" s="100" t="s">
        <v>153</v>
      </c>
      <c r="D251" s="106" t="s">
        <v>383</v>
      </c>
    </row>
    <row r="252" spans="1:4" x14ac:dyDescent="0.35">
      <c r="A252" s="98"/>
      <c r="B252" s="45" t="s">
        <v>258</v>
      </c>
      <c r="C252" s="102"/>
      <c r="D252" s="104"/>
    </row>
    <row r="253" spans="1:4" x14ac:dyDescent="0.35">
      <c r="A253" s="96" t="s">
        <v>384</v>
      </c>
      <c r="B253" s="40" t="s">
        <v>201</v>
      </c>
      <c r="C253" s="99" t="s">
        <v>150</v>
      </c>
      <c r="D253" s="41"/>
    </row>
    <row r="254" spans="1:4" x14ac:dyDescent="0.35">
      <c r="A254" s="97"/>
      <c r="B254" s="42" t="s">
        <v>202</v>
      </c>
      <c r="C254" s="105"/>
      <c r="D254" s="43"/>
    </row>
    <row r="255" spans="1:4" x14ac:dyDescent="0.35">
      <c r="A255" s="97"/>
      <c r="B255" s="44" t="s">
        <v>204</v>
      </c>
      <c r="C255" s="100" t="s">
        <v>153</v>
      </c>
      <c r="D255" s="106" t="s">
        <v>385</v>
      </c>
    </row>
    <row r="256" spans="1:4" x14ac:dyDescent="0.35">
      <c r="A256" s="98"/>
      <c r="B256" s="45" t="s">
        <v>207</v>
      </c>
      <c r="C256" s="102"/>
      <c r="D256" s="104"/>
    </row>
    <row r="257" spans="1:4" x14ac:dyDescent="0.35">
      <c r="A257" s="96" t="s">
        <v>386</v>
      </c>
      <c r="B257" s="40" t="s">
        <v>258</v>
      </c>
      <c r="C257" s="99" t="s">
        <v>153</v>
      </c>
      <c r="D257" s="41"/>
    </row>
    <row r="258" spans="1:4" x14ac:dyDescent="0.35">
      <c r="A258" s="97"/>
      <c r="B258" s="44" t="s">
        <v>259</v>
      </c>
      <c r="C258" s="100"/>
      <c r="D258" s="51"/>
    </row>
    <row r="259" spans="1:4" x14ac:dyDescent="0.35">
      <c r="A259" s="97"/>
      <c r="B259" s="46" t="s">
        <v>260</v>
      </c>
      <c r="C259" s="101" t="s">
        <v>150</v>
      </c>
      <c r="D259" s="103" t="s">
        <v>387</v>
      </c>
    </row>
    <row r="260" spans="1:4" x14ac:dyDescent="0.35">
      <c r="A260" s="98"/>
      <c r="B260" s="45" t="s">
        <v>262</v>
      </c>
      <c r="C260" s="102"/>
      <c r="D260" s="104"/>
    </row>
    <row r="261" spans="1:4" x14ac:dyDescent="0.35">
      <c r="A261" s="96" t="s">
        <v>388</v>
      </c>
      <c r="B261" s="40" t="s">
        <v>258</v>
      </c>
      <c r="C261" s="99" t="s">
        <v>153</v>
      </c>
      <c r="D261" s="41"/>
    </row>
    <row r="262" spans="1:4" x14ac:dyDescent="0.35">
      <c r="A262" s="97"/>
      <c r="B262" s="42" t="s">
        <v>259</v>
      </c>
      <c r="C262" s="105"/>
      <c r="D262" s="43"/>
    </row>
    <row r="263" spans="1:4" x14ac:dyDescent="0.35">
      <c r="A263" s="97"/>
      <c r="B263" s="44" t="s">
        <v>260</v>
      </c>
      <c r="C263" s="100" t="s">
        <v>150</v>
      </c>
      <c r="D263" s="106" t="s">
        <v>389</v>
      </c>
    </row>
    <row r="264" spans="1:4" x14ac:dyDescent="0.35">
      <c r="A264" s="98"/>
      <c r="B264" s="45" t="s">
        <v>262</v>
      </c>
      <c r="C264" s="102"/>
      <c r="D264" s="104"/>
    </row>
  </sheetData>
  <mergeCells count="209">
    <mergeCell ref="A13:A16"/>
    <mergeCell ref="C13:C14"/>
    <mergeCell ref="C15:C16"/>
    <mergeCell ref="D15:D16"/>
    <mergeCell ref="A17:A20"/>
    <mergeCell ref="C17:C18"/>
    <mergeCell ref="C19:C20"/>
    <mergeCell ref="D19:D20"/>
    <mergeCell ref="A5:A8"/>
    <mergeCell ref="C5:C6"/>
    <mergeCell ref="C7:C8"/>
    <mergeCell ref="D7:D8"/>
    <mergeCell ref="A9:A12"/>
    <mergeCell ref="C9:C10"/>
    <mergeCell ref="C11:C12"/>
    <mergeCell ref="D11:D12"/>
    <mergeCell ref="A31:A38"/>
    <mergeCell ref="A39:A42"/>
    <mergeCell ref="C39:C40"/>
    <mergeCell ref="C41:C42"/>
    <mergeCell ref="D41:D42"/>
    <mergeCell ref="A45:A47"/>
    <mergeCell ref="A21:A24"/>
    <mergeCell ref="C21:C22"/>
    <mergeCell ref="C23:C24"/>
    <mergeCell ref="D23:D24"/>
    <mergeCell ref="A26:A27"/>
    <mergeCell ref="A28:A30"/>
    <mergeCell ref="C28:C29"/>
    <mergeCell ref="D28:D29"/>
    <mergeCell ref="D59:D60"/>
    <mergeCell ref="A61:A64"/>
    <mergeCell ref="C61:C62"/>
    <mergeCell ref="C63:C64"/>
    <mergeCell ref="D63:D64"/>
    <mergeCell ref="A49:A52"/>
    <mergeCell ref="C49:C50"/>
    <mergeCell ref="C51:C52"/>
    <mergeCell ref="D51:D52"/>
    <mergeCell ref="A53:A56"/>
    <mergeCell ref="C53:C54"/>
    <mergeCell ref="C55:C56"/>
    <mergeCell ref="D55:D56"/>
    <mergeCell ref="A66:A67"/>
    <mergeCell ref="A68:A69"/>
    <mergeCell ref="A70:A71"/>
    <mergeCell ref="A72:A73"/>
    <mergeCell ref="A75:A78"/>
    <mergeCell ref="C75:C76"/>
    <mergeCell ref="C77:C78"/>
    <mergeCell ref="A57:A60"/>
    <mergeCell ref="C57:C58"/>
    <mergeCell ref="C59:C60"/>
    <mergeCell ref="A88:A91"/>
    <mergeCell ref="C88:C89"/>
    <mergeCell ref="C90:C91"/>
    <mergeCell ref="D90:D91"/>
    <mergeCell ref="A93:A96"/>
    <mergeCell ref="C93:C94"/>
    <mergeCell ref="C95:C96"/>
    <mergeCell ref="D95:D96"/>
    <mergeCell ref="D77:D78"/>
    <mergeCell ref="A79:A82"/>
    <mergeCell ref="C79:C80"/>
    <mergeCell ref="C81:C82"/>
    <mergeCell ref="D81:D82"/>
    <mergeCell ref="A84:A87"/>
    <mergeCell ref="C84:C85"/>
    <mergeCell ref="C86:C87"/>
    <mergeCell ref="D86:D87"/>
    <mergeCell ref="A106:A109"/>
    <mergeCell ref="C106:C107"/>
    <mergeCell ref="C108:C109"/>
    <mergeCell ref="D108:D109"/>
    <mergeCell ref="A110:A114"/>
    <mergeCell ref="C110:C111"/>
    <mergeCell ref="D110:D111"/>
    <mergeCell ref="C112:C113"/>
    <mergeCell ref="A97:A100"/>
    <mergeCell ref="C97:C98"/>
    <mergeCell ref="C99:C100"/>
    <mergeCell ref="D99:D100"/>
    <mergeCell ref="A102:A105"/>
    <mergeCell ref="C102:C103"/>
    <mergeCell ref="C104:C105"/>
    <mergeCell ref="D104:D105"/>
    <mergeCell ref="A125:A129"/>
    <mergeCell ref="C125:C126"/>
    <mergeCell ref="C127:C128"/>
    <mergeCell ref="D127:D128"/>
    <mergeCell ref="A131:A134"/>
    <mergeCell ref="C131:C132"/>
    <mergeCell ref="C133:C134"/>
    <mergeCell ref="D133:D134"/>
    <mergeCell ref="A115:A119"/>
    <mergeCell ref="C115:C116"/>
    <mergeCell ref="C117:C118"/>
    <mergeCell ref="D117:D118"/>
    <mergeCell ref="A121:A124"/>
    <mergeCell ref="C121:C122"/>
    <mergeCell ref="C123:C124"/>
    <mergeCell ref="D123:D124"/>
    <mergeCell ref="A144:A147"/>
    <mergeCell ref="C144:C145"/>
    <mergeCell ref="C146:C147"/>
    <mergeCell ref="D146:D147"/>
    <mergeCell ref="A148:A151"/>
    <mergeCell ref="C148:C149"/>
    <mergeCell ref="C150:C151"/>
    <mergeCell ref="D150:D151"/>
    <mergeCell ref="A135:A139"/>
    <mergeCell ref="C135:C136"/>
    <mergeCell ref="C137:C138"/>
    <mergeCell ref="D137:D138"/>
    <mergeCell ref="A140:A143"/>
    <mergeCell ref="C140:C141"/>
    <mergeCell ref="C142:C143"/>
    <mergeCell ref="D142:D143"/>
    <mergeCell ref="A160:A163"/>
    <mergeCell ref="C160:C161"/>
    <mergeCell ref="D160:D161"/>
    <mergeCell ref="C162:C163"/>
    <mergeCell ref="A165:A168"/>
    <mergeCell ref="C165:C166"/>
    <mergeCell ref="C167:C168"/>
    <mergeCell ref="D167:D168"/>
    <mergeCell ref="A152:A155"/>
    <mergeCell ref="C152:C153"/>
    <mergeCell ref="C154:C155"/>
    <mergeCell ref="D154:D155"/>
    <mergeCell ref="A156:A159"/>
    <mergeCell ref="C156:C157"/>
    <mergeCell ref="D156:D157"/>
    <mergeCell ref="C158:C159"/>
    <mergeCell ref="A179:A180"/>
    <mergeCell ref="D179:D180"/>
    <mergeCell ref="A181:A182"/>
    <mergeCell ref="D181:D182"/>
    <mergeCell ref="A183:A185"/>
    <mergeCell ref="D183:D185"/>
    <mergeCell ref="A169:A172"/>
    <mergeCell ref="C169:C170"/>
    <mergeCell ref="D169:D170"/>
    <mergeCell ref="C171:C172"/>
    <mergeCell ref="A174:A178"/>
    <mergeCell ref="D174:D178"/>
    <mergeCell ref="A195:A198"/>
    <mergeCell ref="C195:C196"/>
    <mergeCell ref="C197:C198"/>
    <mergeCell ref="D197:D198"/>
    <mergeCell ref="A199:A202"/>
    <mergeCell ref="C199:C200"/>
    <mergeCell ref="C201:C202"/>
    <mergeCell ref="D201:D202"/>
    <mergeCell ref="A187:A190"/>
    <mergeCell ref="C187:C188"/>
    <mergeCell ref="C189:C190"/>
    <mergeCell ref="D189:D190"/>
    <mergeCell ref="A191:A194"/>
    <mergeCell ref="C191:C192"/>
    <mergeCell ref="C193:C194"/>
    <mergeCell ref="D193:D194"/>
    <mergeCell ref="A211:A214"/>
    <mergeCell ref="C211:C212"/>
    <mergeCell ref="C213:C214"/>
    <mergeCell ref="D213:D214"/>
    <mergeCell ref="A215:A218"/>
    <mergeCell ref="C215:C216"/>
    <mergeCell ref="D215:D216"/>
    <mergeCell ref="C217:C218"/>
    <mergeCell ref="A203:A206"/>
    <mergeCell ref="C203:C204"/>
    <mergeCell ref="C205:C206"/>
    <mergeCell ref="D205:D206"/>
    <mergeCell ref="A207:A210"/>
    <mergeCell ref="C207:C208"/>
    <mergeCell ref="C209:C210"/>
    <mergeCell ref="D209:D210"/>
    <mergeCell ref="A228:A231"/>
    <mergeCell ref="C228:C229"/>
    <mergeCell ref="C230:C231"/>
    <mergeCell ref="D230:D231"/>
    <mergeCell ref="A232:A236"/>
    <mergeCell ref="A237:A242"/>
    <mergeCell ref="A219:A222"/>
    <mergeCell ref="C219:C220"/>
    <mergeCell ref="C221:C222"/>
    <mergeCell ref="D221:D222"/>
    <mergeCell ref="A223:A226"/>
    <mergeCell ref="C223:C224"/>
    <mergeCell ref="C225:C226"/>
    <mergeCell ref="D225:D226"/>
    <mergeCell ref="A257:A260"/>
    <mergeCell ref="C257:C258"/>
    <mergeCell ref="C259:C260"/>
    <mergeCell ref="D259:D260"/>
    <mergeCell ref="A261:A264"/>
    <mergeCell ref="C261:C262"/>
    <mergeCell ref="C263:C264"/>
    <mergeCell ref="D263:D264"/>
    <mergeCell ref="A243:A248"/>
    <mergeCell ref="A249:A252"/>
    <mergeCell ref="C249:C250"/>
    <mergeCell ref="C251:C252"/>
    <mergeCell ref="D251:D252"/>
    <mergeCell ref="A253:A256"/>
    <mergeCell ref="C253:C254"/>
    <mergeCell ref="C255:C256"/>
    <mergeCell ref="D255:D25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14</vt:i4>
      </vt:variant>
    </vt:vector>
  </HeadingPairs>
  <TitlesOfParts>
    <vt:vector size="14" baseType="lpstr">
      <vt:lpstr>Table des matières</vt:lpstr>
      <vt:lpstr>13.1</vt:lpstr>
      <vt:lpstr>13.2</vt:lpstr>
      <vt:lpstr>13.3</vt:lpstr>
      <vt:lpstr>13.4</vt:lpstr>
      <vt:lpstr>13.5</vt:lpstr>
      <vt:lpstr>13.6</vt:lpstr>
      <vt:lpstr>13.7</vt:lpstr>
      <vt:lpstr>13.8</vt:lpstr>
      <vt:lpstr>13.9</vt:lpstr>
      <vt:lpstr>13.10</vt:lpstr>
      <vt:lpstr>13.11</vt:lpstr>
      <vt:lpstr>13.12</vt:lpstr>
      <vt:lpstr>Méthodologie</vt:lpstr>
    </vt:vector>
  </TitlesOfParts>
  <Company>Ministere de l'Education Nationale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Administration centrale</dc:creator>
  <cp:lastModifiedBy>PASCALINE FEUILLET</cp:lastModifiedBy>
  <dcterms:created xsi:type="dcterms:W3CDTF">2023-05-11T09:29:02Z</dcterms:created>
  <dcterms:modified xsi:type="dcterms:W3CDTF">2026-09-10T15:18:14Z</dcterms:modified>
</cp:coreProperties>
</file>