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drawings/drawing9.xml" ContentType="application/vnd.openxmlformats-officedocument.drawing+xml"/>
  <Override PartName="/xl/charts/chart8.xml" ContentType="application/vnd.openxmlformats-officedocument.drawingml.chart+xml"/>
  <Override PartName="/xl/drawings/drawing10.xml" ContentType="application/vnd.openxmlformats-officedocument.drawing+xml"/>
  <Override PartName="/xl/charts/chart9.xml" ContentType="application/vnd.openxmlformats-officedocument.drawingml.chart+xml"/>
  <Override PartName="/xl/drawings/drawing11.xml" ContentType="application/vnd.openxmlformats-officedocument.drawing+xml"/>
  <Override PartName="/xl/charts/chart10.xml" ContentType="application/vnd.openxmlformats-officedocument.drawingml.chart+xml"/>
  <Override PartName="/xl/drawings/drawing12.xml" ContentType="application/vnd.openxmlformats-officedocument.drawing+xml"/>
  <Override PartName="/xl/charts/chart11.xml" ContentType="application/vnd.openxmlformats-officedocument.drawingml.chart+xml"/>
  <Override PartName="/xl/drawings/drawing13.xml" ContentType="application/vnd.openxmlformats-officedocument.drawing+xml"/>
  <Override PartName="/xl/charts/chart12.xml" ContentType="application/vnd.openxmlformats-officedocument.drawingml.chart+xml"/>
  <Override PartName="/xl/drawings/drawing14.xml" ContentType="application/vnd.openxmlformats-officedocument.drawing+xml"/>
  <Override PartName="/xl/charts/chart13.xml" ContentType="application/vnd.openxmlformats-officedocument.drawingml.chart+xml"/>
  <Override PartName="/xl/drawings/drawing15.xml" ContentType="application/vnd.openxmlformats-officedocument.drawing+xml"/>
  <Override PartName="/xl/charts/chart14.xml" ContentType="application/vnd.openxmlformats-officedocument.drawingml.chart+xml"/>
  <Override PartName="/xl/theme/themeOverride1.xml" ContentType="application/vnd.openxmlformats-officedocument.themeOverride+xml"/>
  <Override PartName="/xl/drawings/drawing16.xml" ContentType="application/vnd.openxmlformats-officedocument.drawing+xml"/>
  <Override PartName="/xl/charts/chart1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M:\str-depp-a5\5_BILAN SOCIAL NATIONAL\_Panorama 2025-2026\CHAPITRES\10_PSPES26_Retraites\"/>
    </mc:Choice>
  </mc:AlternateContent>
  <xr:revisionPtr revIDLastSave="0" documentId="13_ncr:1_{124CDE87-2731-4AB4-8265-88C74E55A4C1}" xr6:coauthVersionLast="47" xr6:coauthVersionMax="47" xr10:uidLastSave="{00000000-0000-0000-0000-000000000000}"/>
  <bookViews>
    <workbookView xWindow="-120" yWindow="-120" windowWidth="29040" windowHeight="15720" tabRatio="940" xr2:uid="{00000000-000D-0000-FFFF-FFFF00000000}"/>
  </bookViews>
  <sheets>
    <sheet name="Table des matières" sheetId="53" r:id="rId1"/>
    <sheet name="10.1" sheetId="1" r:id="rId2"/>
    <sheet name="10.2" sheetId="3" r:id="rId3"/>
    <sheet name="10.3" sheetId="24" r:id="rId4"/>
    <sheet name="10.4" sheetId="37" r:id="rId5"/>
    <sheet name="10.5" sheetId="10" r:id="rId6"/>
    <sheet name="10.6" sheetId="32" r:id="rId7"/>
    <sheet name="10.7" sheetId="34" r:id="rId8"/>
    <sheet name="10.8" sheetId="25" r:id="rId9"/>
    <sheet name="10.9" sheetId="9" r:id="rId10"/>
    <sheet name="10.10" sheetId="33" r:id="rId11"/>
    <sheet name="10.11" sheetId="31" r:id="rId12"/>
    <sheet name="10.12" sheetId="27" r:id="rId13"/>
    <sheet name="10.13" sheetId="26" r:id="rId14"/>
    <sheet name="10.14" sheetId="21" r:id="rId15"/>
    <sheet name="10.15" sheetId="44" r:id="rId16"/>
    <sheet name="10.16" sheetId="47" r:id="rId17"/>
    <sheet name="10.17" sheetId="50" r:id="rId18"/>
    <sheet name="10.18" sheetId="45" r:id="rId19"/>
  </sheets>
  <definedNames>
    <definedName name="Excel_BuiltIn_Print_Area_1">#REF!</definedName>
    <definedName name="_xlnm.Print_Area" localSheetId="1">'10.1'!$A$1:$H$29</definedName>
    <definedName name="_xlnm.Print_Area" localSheetId="10">'10.10'!$A$1:$J$28</definedName>
    <definedName name="_xlnm.Print_Area" localSheetId="11">'10.11'!$A$1:$J$30</definedName>
    <definedName name="_xlnm.Print_Area" localSheetId="12">'10.12'!$A$1:$I$22</definedName>
    <definedName name="_xlnm.Print_Area" localSheetId="13">'10.13'!$A$1:$I$26</definedName>
    <definedName name="_xlnm.Print_Area" localSheetId="14">'10.14'!$A$1:$E$30</definedName>
    <definedName name="_xlnm.Print_Area" localSheetId="15">'10.15'!$A$1:$M$39</definedName>
    <definedName name="_xlnm.Print_Area" localSheetId="16">'10.16'!$A$1:$J$41</definedName>
    <definedName name="_xlnm.Print_Area" localSheetId="17">'10.17'!$A$1:$J$43</definedName>
    <definedName name="_xlnm.Print_Area" localSheetId="18">'10.18'!$A$1:$K$44</definedName>
    <definedName name="_xlnm.Print_Area" localSheetId="2">'10.2'!$A$1:$G$13</definedName>
    <definedName name="_xlnm.Print_Area" localSheetId="3">'10.3'!$A$1:$K$27</definedName>
    <definedName name="_xlnm.Print_Area" localSheetId="4">'10.4'!$A$1:$K$19</definedName>
    <definedName name="_xlnm.Print_Area" localSheetId="5">'10.5'!$A$1:$K$31</definedName>
    <definedName name="_xlnm.Print_Area" localSheetId="6">'10.6'!$A$1:$J$25</definedName>
    <definedName name="_xlnm.Print_Area" localSheetId="7">'10.7'!$A$1:$L$35</definedName>
    <definedName name="_xlnm.Print_Area" localSheetId="8">'10.8'!$A$1:$J$21</definedName>
    <definedName name="_xlnm.Print_Area" localSheetId="9">'10.9'!$A$1:$J$26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35" i="47" l="1"/>
  <c r="J36" i="47"/>
  <c r="J37" i="47"/>
  <c r="J38" i="47"/>
  <c r="J39" i="47"/>
  <c r="J40" i="47"/>
  <c r="J41" i="47"/>
  <c r="J42" i="47"/>
  <c r="J43" i="47"/>
  <c r="J44" i="47"/>
  <c r="J45" i="47"/>
  <c r="J46" i="47"/>
  <c r="J47" i="47"/>
  <c r="J48" i="47"/>
  <c r="J49" i="47"/>
  <c r="J50" i="47"/>
  <c r="J51" i="47"/>
  <c r="J52" i="47"/>
  <c r="J34" i="47"/>
  <c r="I35" i="47"/>
  <c r="I36" i="47"/>
  <c r="I37" i="47"/>
  <c r="I38" i="47"/>
  <c r="I39" i="47"/>
  <c r="I40" i="47"/>
  <c r="I41" i="47"/>
  <c r="I42" i="47"/>
  <c r="I43" i="47"/>
  <c r="I44" i="47"/>
  <c r="I45" i="47"/>
  <c r="I46" i="47"/>
  <c r="I47" i="47"/>
  <c r="I48" i="47"/>
  <c r="I49" i="47"/>
  <c r="I50" i="47"/>
  <c r="I51" i="47"/>
  <c r="I52" i="47"/>
  <c r="I34" i="47"/>
</calcChain>
</file>

<file path=xl/sharedStrings.xml><?xml version="1.0" encoding="utf-8"?>
<sst xmlns="http://schemas.openxmlformats.org/spreadsheetml/2006/main" count="367" uniqueCount="167">
  <si>
    <t>Enseignants du premier degré</t>
  </si>
  <si>
    <t>Enseignants du second degré</t>
  </si>
  <si>
    <t>Ensemble</t>
  </si>
  <si>
    <t>Hommes</t>
  </si>
  <si>
    <t>Femmes</t>
  </si>
  <si>
    <t>Encore en activité</t>
  </si>
  <si>
    <t>Effectifs</t>
  </si>
  <si>
    <t>Professeurs d'enseignement général de collège</t>
  </si>
  <si>
    <t>60 ans</t>
  </si>
  <si>
    <t>59 ans</t>
  </si>
  <si>
    <t>58 ans</t>
  </si>
  <si>
    <t>57 ans</t>
  </si>
  <si>
    <t>56 ans</t>
  </si>
  <si>
    <t>55 ans</t>
  </si>
  <si>
    <t>50-54 ans</t>
  </si>
  <si>
    <t>61 ans</t>
  </si>
  <si>
    <t>56-59 ans</t>
  </si>
  <si>
    <t>62 ans</t>
  </si>
  <si>
    <t>Femmes (hors départs mères de trois enfants)</t>
  </si>
  <si>
    <t>1er décile</t>
  </si>
  <si>
    <t>Médiane</t>
  </si>
  <si>
    <t>Moyenne</t>
  </si>
  <si>
    <t>Professeurs des écoles</t>
  </si>
  <si>
    <t>Instituteurs, instructeurs</t>
  </si>
  <si>
    <t>Professeurs de chaire supérieure</t>
  </si>
  <si>
    <t>Nombre de départs à la retraite</t>
  </si>
  <si>
    <t>9e décile</t>
  </si>
  <si>
    <t>Professeur des écoles</t>
  </si>
  <si>
    <t>Personnels d'encadrement</t>
  </si>
  <si>
    <t>Enseignants du premier degré public</t>
  </si>
  <si>
    <t>Enseignants du second degré public</t>
  </si>
  <si>
    <t>Personnels de direction</t>
  </si>
  <si>
    <t>Personnels d'inspection</t>
  </si>
  <si>
    <t>Âges moyens</t>
  </si>
  <si>
    <t>Enseignants du premier degré privé</t>
  </si>
  <si>
    <t>Enseignants du second degré privé</t>
  </si>
  <si>
    <t>Non-enseignants</t>
  </si>
  <si>
    <t>Instituteurs</t>
  </si>
  <si>
    <t>PEGC</t>
  </si>
  <si>
    <t>Personnels de l'encadrement supérieur</t>
  </si>
  <si>
    <t>Psychologues EN, conseillers d'orientation psychologue</t>
  </si>
  <si>
    <t xml:space="preserve">Ensemble des personnels </t>
  </si>
  <si>
    <t>40 trimestres ou plus</t>
  </si>
  <si>
    <t>de 1 à 11 trimestres</t>
  </si>
  <si>
    <t>De 12 à 39 trimestres</t>
  </si>
  <si>
    <t>Aucun trimestre</t>
  </si>
  <si>
    <t>Âge moyen d'entrée en retraite</t>
  </si>
  <si>
    <t>Répartition des durées validées dans un autre régime de retraite (en %)</t>
  </si>
  <si>
    <t>Taux de départ en retraite (en %)</t>
  </si>
  <si>
    <t>Professeurs agrégés</t>
  </si>
  <si>
    <t>Professeurs de lycée professionnel</t>
  </si>
  <si>
    <t>Pension moyenne, ensemble des monopensionnés et polypensionnés</t>
  </si>
  <si>
    <t>Ensemble assimilés titulaires du privé</t>
  </si>
  <si>
    <t>Professeurs d'éducation physique et sportive</t>
  </si>
  <si>
    <t xml:space="preserve">Professeurs certifiés </t>
  </si>
  <si>
    <t xml:space="preserve">Personnels administratifs, sociaux et de santé </t>
  </si>
  <si>
    <t>Ingénieurs et personnels techniques de recherche et de formation</t>
  </si>
  <si>
    <t>Nombre d'assimilés titulaires atteignant l'âge d'ouverture des droits</t>
  </si>
  <si>
    <t>Part de personnes ayant 15 ans de service actif</t>
  </si>
  <si>
    <t>taux
plein</t>
  </si>
  <si>
    <t>Enseignants assimilés titulaires du premier degré privé</t>
  </si>
  <si>
    <t>Enseignants assimilés titulaires du second degré privé</t>
  </si>
  <si>
    <t>decote
entre 0 %
et 10 %</t>
  </si>
  <si>
    <t>Mères de trois enfants ou plus</t>
  </si>
  <si>
    <r>
      <rPr>
        <b/>
        <sz val="9"/>
        <rFont val="Marianne"/>
        <family val="3"/>
      </rPr>
      <t xml:space="preserve">Lecture : </t>
    </r>
    <r>
      <rPr>
        <sz val="9"/>
        <rFont val="Marianne"/>
        <family val="3"/>
      </rPr>
      <t xml:space="preserve">11,3 % des enseignants du premier degré privé sous contrat nés en 1952 sont partis à la retraite entre 50 et 54 ans. </t>
    </r>
  </si>
  <si>
    <r>
      <rPr>
        <b/>
        <sz val="9"/>
        <rFont val="Marianne"/>
        <family val="3"/>
      </rPr>
      <t xml:space="preserve">Lecture : </t>
    </r>
    <r>
      <rPr>
        <sz val="9"/>
        <rFont val="Marianne"/>
        <family val="3"/>
      </rPr>
      <t>10,8 % des enseignants titulaires du second degré privé sous contrat nés en 1940, sont partis à la retraite entre 56 et 59 ans.</t>
    </r>
  </si>
  <si>
    <t>62 ans et plus</t>
  </si>
  <si>
    <r>
      <rPr>
        <b/>
        <sz val="9"/>
        <rFont val="Marianne"/>
        <family val="3"/>
      </rPr>
      <t xml:space="preserve">Lecture : </t>
    </r>
    <r>
      <rPr>
        <sz val="9"/>
        <rFont val="Marianne"/>
        <family val="3"/>
      </rPr>
      <t>entre le 1er octobre 2008 et le 30 septembre 2009, 1 482 enseignants assimilés titulaires du premier degré privé sous contrat sont partis à la retraite. 1 817 enseignants assimilés titulaires du premier degré privé sous contrat atteignent l’âge d’ouverture des droits à la retraite cette même année scolaire.</t>
    </r>
  </si>
  <si>
    <r>
      <rPr>
        <b/>
        <sz val="9"/>
        <rFont val="Marianne"/>
        <family val="3"/>
      </rPr>
      <t xml:space="preserve">Champ : </t>
    </r>
    <r>
      <rPr>
        <sz val="9"/>
        <rFont val="Marianne"/>
        <family val="3"/>
      </rPr>
      <t>France, maîtres assimilés titulaires du premier degré privé sous contrat.</t>
    </r>
  </si>
  <si>
    <t>65 ans et plus</t>
  </si>
  <si>
    <t>63 ans</t>
  </si>
  <si>
    <t>64 ans</t>
  </si>
  <si>
    <t>60-61 ans</t>
  </si>
  <si>
    <t>Conseillers principaux d'éducation</t>
  </si>
  <si>
    <t>Personnels de vie scolaire</t>
  </si>
  <si>
    <t>Ensemble des personnels de vie scolaire</t>
  </si>
  <si>
    <t>Ensemble des personnels d'encadrement</t>
  </si>
  <si>
    <t>10.1 - Effectif et âge moyen des nouveaux retraités au moment de leur départ (1)</t>
  </si>
  <si>
    <t>10.7 – Âge de départ à la retraite des enseignants du premier degré privé sous contrat par génération</t>
  </si>
  <si>
    <t xml:space="preserve">10.11 – Âge de départ à la retraite des enseignants du second degré privé sous contrat par génération </t>
  </si>
  <si>
    <t>10.14 - Effectifs de retraités au régime de retraite de l'État (ayants droit) selon le corps</t>
  </si>
  <si>
    <r>
      <rPr>
        <b/>
        <sz val="9"/>
        <rFont val="Marianne"/>
        <family val="3"/>
      </rPr>
      <t xml:space="preserve">Lecture : </t>
    </r>
    <r>
      <rPr>
        <sz val="9"/>
        <rFont val="Marianne"/>
        <family val="3"/>
      </rPr>
      <t>entre le 1er octobre 2003 et le 30 septembre 2004, 1 631 enseignants du second degré privé sous contrat partent à la retraite. 1 899 enseignants du second degré privé sous contrat atteignent l’âge d’ouverture des droits cette même année scolaire.</t>
    </r>
  </si>
  <si>
    <t>Table des matières</t>
  </si>
  <si>
    <t xml:space="preserve">10.2 – Effet du dispositif de départ anticipé pour les parents de 3 enfants ou plus sur l’âge moyen de départ à la retraite </t>
  </si>
  <si>
    <t>Adjoints-chargés d'enseignement</t>
  </si>
  <si>
    <t>surcote
entre 0 et 10 %</t>
  </si>
  <si>
    <t>surcote 
&gt; 10%</t>
  </si>
  <si>
    <t>decote 
&gt; 10%</t>
  </si>
  <si>
    <t>Professeurs certifiés</t>
  </si>
  <si>
    <t>Professeurs d'EPS</t>
  </si>
  <si>
    <t>Personnels vie scolaire</t>
  </si>
  <si>
    <t xml:space="preserve">Panorama statistique des personnels de l’enseignement scolaire 2026, DEPP </t>
  </si>
  <si>
    <r>
      <t>Lecture</t>
    </r>
    <r>
      <rPr>
        <sz val="9"/>
        <rFont val="Marianne"/>
        <family val="3"/>
      </rPr>
      <t xml:space="preserve"> : 17,4 % des enseignants du premier degré public nés en 1946 sont partis à la retraite entre 50 et 54 ans. </t>
    </r>
  </si>
  <si>
    <t>Enseignants fonctionnaires du second degré public</t>
  </si>
  <si>
    <t>Enseignants fonctionnaires du premier degré public</t>
  </si>
  <si>
    <t>Ensemble enseignants fonctionnaires et assimilés</t>
  </si>
  <si>
    <t xml:space="preserve">Ensemble fonctionnaires du public (enseignants et non-enseignants) </t>
  </si>
  <si>
    <r>
      <t xml:space="preserve">Lecture : </t>
    </r>
    <r>
      <rPr>
        <sz val="9"/>
        <rFont val="Marianne"/>
      </rPr>
      <t>1,5% des professeurs des écoles relevant de l'enseignement scolaire l'année précédente sont partis à la retraite entre le 1er octobre 2024 et le 30 septembre 2025.  Ils sont en moyenne âgés, lors de leur départ, de 61,3 ans pour les femmes et 62,3 ans pour les hommes, soit environ un an de moins pour les femmes.</t>
    </r>
  </si>
  <si>
    <r>
      <rPr>
        <b/>
        <sz val="9"/>
        <rFont val="Marianne"/>
      </rPr>
      <t>Note :</t>
    </r>
    <r>
      <rPr>
        <sz val="9"/>
        <rFont val="Marianne"/>
      </rPr>
      <t xml:space="preserve"> il s'agit des départs entre le 1er octobre 2024 et le 30 septembre 2025. Sont ainsi principalement pris en compte des départs de 2025 (les départs en septembre étant très fréquents).</t>
    </r>
  </si>
  <si>
    <r>
      <rPr>
        <b/>
        <sz val="9"/>
        <rFont val="Marianne"/>
      </rPr>
      <t xml:space="preserve">Source : </t>
    </r>
    <r>
      <rPr>
        <sz val="9"/>
        <rFont val="Marianne"/>
      </rPr>
      <t>DEPP, Base Statistique des Agents (BSA).</t>
    </r>
  </si>
  <si>
    <r>
      <rPr>
        <b/>
        <sz val="9"/>
        <rFont val="Marianne"/>
      </rPr>
      <t xml:space="preserve">Champ </t>
    </r>
    <r>
      <rPr>
        <sz val="9"/>
        <rFont val="Marianne"/>
      </rPr>
      <t>: France, personnels fonctionnaires ou assimiliés relevant de l’enseignement scolaire partis à la retraite en 2025.</t>
    </r>
  </si>
  <si>
    <r>
      <rPr>
        <b/>
        <sz val="9"/>
        <rFont val="Marianne"/>
        <family val="3"/>
      </rPr>
      <t xml:space="preserve">Source : </t>
    </r>
    <r>
      <rPr>
        <sz val="9"/>
        <rFont val="Marianne"/>
        <family val="3"/>
      </rPr>
      <t>DEPP, fichiers de fin de fonction des Annuaires 2005-2013, Base Statistique des Agents (BSA).</t>
    </r>
  </si>
  <si>
    <r>
      <t xml:space="preserve">10.3 - </t>
    </r>
    <r>
      <rPr>
        <b/>
        <sz val="10"/>
        <rFont val="Aptos Narrow"/>
        <family val="2"/>
      </rPr>
      <t>É</t>
    </r>
    <r>
      <rPr>
        <b/>
        <sz val="10"/>
        <rFont val="Marianne"/>
        <family val="3"/>
      </rPr>
      <t xml:space="preserve">volution du nombre de départs à la retraite des enseignants fonctionnaires du premier degré public et du nombre de ceux atteignant l'âge d'ouverture des droits </t>
    </r>
  </si>
  <si>
    <r>
      <t>Lecture :</t>
    </r>
    <r>
      <rPr>
        <sz val="9"/>
        <rFont val="Marianne"/>
        <family val="3"/>
      </rPr>
      <t xml:space="preserve"> entre le 1er octobre 2003 et le 30 septembre 2004, 13 522 enseignants fonctionnaires du premier degré public sont partis à la retraite. 14 952 enseignants fonctionnaires du premier degré public ont atteint l’âge d’ouverture de leurs droits à la retraite au cours de cette  même année scolaire (55 ans pour les actifs et 60 ans pour les sédentaires). </t>
    </r>
  </si>
  <si>
    <r>
      <rPr>
        <b/>
        <sz val="9"/>
        <rFont val="Marianne"/>
        <family val="3"/>
      </rPr>
      <t xml:space="preserve">Champ : </t>
    </r>
    <r>
      <rPr>
        <sz val="9"/>
        <rFont val="Marianne"/>
        <family val="3"/>
      </rPr>
      <t>France, enseignants fonctionnaires du premier degré public.</t>
    </r>
  </si>
  <si>
    <t>Nombre de fonctionnaires atteignant l'âge d'ouverture des droits</t>
  </si>
  <si>
    <r>
      <t xml:space="preserve">10.4 - </t>
    </r>
    <r>
      <rPr>
        <b/>
        <sz val="10"/>
        <rFont val="Aptos Narrow"/>
        <family val="2"/>
      </rPr>
      <t>É</t>
    </r>
    <r>
      <rPr>
        <b/>
        <sz val="10"/>
        <rFont val="Marianne"/>
        <family val="3"/>
      </rPr>
      <t>volution de la part de personnes ayant 15 ans de service actif parmi les enseignants fonctionnaires du premier degré public partis à la retraite</t>
    </r>
  </si>
  <si>
    <r>
      <t>Lecture :</t>
    </r>
    <r>
      <rPr>
        <sz val="9"/>
        <rFont val="Marianne"/>
        <family val="3"/>
      </rPr>
      <t xml:space="preserve"> entre le 1er octobre 2003 et le 30 septembre 2004,  99 % des enseignants fonctionnaires du premier degré public partis à la retraite avaient 15 ans de service actif. </t>
    </r>
  </si>
  <si>
    <r>
      <t>Note :</t>
    </r>
    <r>
      <rPr>
        <sz val="9"/>
        <rFont val="Marianne"/>
        <family val="3"/>
      </rPr>
      <t xml:space="preserve"> ce graphique est effectué en estimant les durées de services actifs effectuées à partir des bases de gestion. Il ne s'agit pas du constat réel qui ne serait possible qu'avec les données des retraites liquidées.</t>
    </r>
  </si>
  <si>
    <r>
      <rPr>
        <b/>
        <sz val="9"/>
        <rFont val="Marianne"/>
        <family val="3"/>
      </rPr>
      <t xml:space="preserve">Sources : </t>
    </r>
    <r>
      <rPr>
        <sz val="9"/>
        <rFont val="Marianne"/>
        <family val="3"/>
      </rPr>
      <t>DEPP, fichiers de fin de fonction des Annuaires 2005-2013, Base Statistique des Agents (BSA).</t>
    </r>
  </si>
  <si>
    <t xml:space="preserve">10.5 - Âge de départ à la retraite des enseignants fonctionnaires du premier degré public par génération </t>
  </si>
  <si>
    <r>
      <rPr>
        <b/>
        <sz val="9"/>
        <rFont val="Marianne"/>
        <family val="3"/>
      </rPr>
      <t>Champ :</t>
    </r>
    <r>
      <rPr>
        <sz val="9"/>
        <rFont val="Marianne"/>
        <family val="3"/>
      </rPr>
      <t xml:space="preserve"> France, enseignants fonctionnaires du premier degré public, encore en activité à 50 ans, constat au 30 novembre 2025.</t>
    </r>
  </si>
  <si>
    <r>
      <rPr>
        <b/>
        <sz val="9"/>
        <rFont val="Marianne"/>
        <family val="3"/>
      </rPr>
      <t>Sources :</t>
    </r>
    <r>
      <rPr>
        <sz val="9"/>
        <rFont val="Marianne"/>
        <family val="3"/>
      </rPr>
      <t xml:space="preserve"> DEPP, fichiers de fin de fonction des Annuaires 2005-2013, Base Statistique des Agents (BSA).</t>
    </r>
  </si>
  <si>
    <r>
      <rPr>
        <b/>
        <sz val="9"/>
        <rFont val="Marianne"/>
        <family val="3"/>
      </rPr>
      <t xml:space="preserve">Champ : </t>
    </r>
    <r>
      <rPr>
        <sz val="9"/>
        <rFont val="Marianne"/>
        <family val="3"/>
      </rPr>
      <t>France, maîtres assimilés titulaires du premier degré privé sous contrat, encore en activité à l'age de 50 ans, constat au 30 novembre 2025.</t>
    </r>
  </si>
  <si>
    <r>
      <t>Lecture :</t>
    </r>
    <r>
      <rPr>
        <sz val="9"/>
        <rFont val="Marianne"/>
        <family val="3"/>
      </rPr>
      <t xml:space="preserve"> entre le 1er octobre 2003 et le 30 septembre 2004, 14 897 enseignants fonctionnaires du second degré public sont partis à la retraite. 14 466 enseignants fonctionnaires du second degré public ont atteint l’âge d’ouverture de leurs droits à la retraite au cours de cette même année scolaire. </t>
    </r>
  </si>
  <si>
    <r>
      <rPr>
        <b/>
        <sz val="9"/>
        <rFont val="Marianne"/>
        <family val="3"/>
      </rPr>
      <t xml:space="preserve">Champ : </t>
    </r>
    <r>
      <rPr>
        <sz val="9"/>
        <rFont val="Marianne"/>
        <family val="3"/>
      </rPr>
      <t>France, enseignants fonctionnaires du second degré public.</t>
    </r>
  </si>
  <si>
    <r>
      <rPr>
        <b/>
        <sz val="10"/>
        <rFont val="Marianne"/>
        <family val="3"/>
      </rPr>
      <t xml:space="preserve">Sources : </t>
    </r>
    <r>
      <rPr>
        <sz val="10"/>
        <rFont val="Marianne"/>
        <family val="3"/>
      </rPr>
      <t>DEPP, fichiers de fin de fonction des Annuaires 2005-2013, Base Statistique des Agents (BSA).</t>
    </r>
  </si>
  <si>
    <t>10.9 - Âge de départ à la retraite des enseignants fonctionnaires du second degré public par génération</t>
  </si>
  <si>
    <r>
      <t>Lecture :</t>
    </r>
    <r>
      <rPr>
        <sz val="10"/>
        <rFont val="Marianne"/>
        <family val="3"/>
      </rPr>
      <t xml:space="preserve"> 8 % des enseignants fonctionnaires du second degré public nés en 1940, sont partis à la retraite entre 56 et 59 ans. </t>
    </r>
  </si>
  <si>
    <r>
      <rPr>
        <b/>
        <sz val="10"/>
        <rFont val="Marianne"/>
        <family val="3"/>
      </rPr>
      <t xml:space="preserve">Champ : </t>
    </r>
    <r>
      <rPr>
        <sz val="10"/>
        <rFont val="Marianne"/>
        <family val="3"/>
      </rPr>
      <t>France, enseignants fonctionnaires du second degré public, encore en activité à 56 ans, constat au 30 novembre 2025.</t>
    </r>
  </si>
  <si>
    <r>
      <rPr>
        <b/>
        <sz val="9"/>
        <rFont val="Marianne"/>
        <family val="3"/>
      </rPr>
      <t xml:space="preserve">Champ : </t>
    </r>
    <r>
      <rPr>
        <sz val="9"/>
        <rFont val="Marianne"/>
        <family val="3"/>
      </rPr>
      <t>France, enseignants assimilés titulaires du second degré privé sous contrat.</t>
    </r>
  </si>
  <si>
    <r>
      <rPr>
        <b/>
        <sz val="9"/>
        <rFont val="Marianne"/>
        <family val="3"/>
      </rPr>
      <t xml:space="preserve">Champ : </t>
    </r>
    <r>
      <rPr>
        <sz val="9"/>
        <rFont val="Marianne"/>
        <family val="3"/>
      </rPr>
      <t>France, enseignants assimilés titulaires du second degré privé sous contrat, encore en activité à 56 ans, constat au 30 novembre 2025.</t>
    </r>
  </si>
  <si>
    <r>
      <rPr>
        <b/>
        <sz val="9"/>
        <rFont val="Marianne"/>
      </rPr>
      <t>Sources :</t>
    </r>
    <r>
      <rPr>
        <sz val="9"/>
        <rFont val="Marianne"/>
      </rPr>
      <t xml:space="preserve"> DEPP, fichiers de fin de fonction des Annuaires 2005-2013, Base Statistique des Agents (BSA).</t>
    </r>
  </si>
  <si>
    <r>
      <rPr>
        <b/>
        <sz val="9"/>
        <rFont val="Marianne"/>
      </rPr>
      <t xml:space="preserve">Lecture : </t>
    </r>
    <r>
      <rPr>
        <sz val="9"/>
        <rFont val="Marianne"/>
      </rPr>
      <t>entre le 1er octobre 2003 et le 30 septembre 2004, 1 342 personnels d'encadrement ou de vie scolaire fonctionnaires partent à la retraite. 1 369 personnels d'encadrement ou de vie scolaire fonctionnaires atteignent l’âge d’ouverture des droits cette même année scolaire.</t>
    </r>
  </si>
  <si>
    <r>
      <rPr>
        <b/>
        <sz val="9"/>
        <rFont val="Marianne"/>
      </rPr>
      <t>Champ :</t>
    </r>
    <r>
      <rPr>
        <sz val="9"/>
        <rFont val="Marianne"/>
      </rPr>
      <t xml:space="preserve"> France, personnels d'encadrement ou de vie scolaire fonctionnaires.</t>
    </r>
  </si>
  <si>
    <r>
      <rPr>
        <b/>
        <sz val="9"/>
        <rFont val="Marianne"/>
      </rPr>
      <t>Sources</t>
    </r>
    <r>
      <rPr>
        <sz val="9"/>
        <rFont val="Marianne"/>
      </rPr>
      <t> : DEPP, fichiers de fin de fonction des Annuaires 2005-2013, Base Statistique des Agents (BSA).</t>
    </r>
  </si>
  <si>
    <r>
      <rPr>
        <b/>
        <sz val="9"/>
        <rFont val="Marianne"/>
      </rPr>
      <t xml:space="preserve">Lecture : </t>
    </r>
    <r>
      <rPr>
        <sz val="9"/>
        <rFont val="Marianne"/>
      </rPr>
      <t>entre le 1er octobre 2003 et le 30 septembre 2004, 5 746 personnels ASS ou ITRF fonctionnaires partent à la retraite. 4 791 personnels ASS ou ITRF fonctionnaires atteignent l’âge d’ouverture des droits cette même année scolaire.</t>
    </r>
  </si>
  <si>
    <r>
      <rPr>
        <b/>
        <sz val="9"/>
        <rFont val="Marianne"/>
      </rPr>
      <t>Champ</t>
    </r>
    <r>
      <rPr>
        <sz val="9"/>
        <rFont val="Marianne"/>
      </rPr>
      <t xml:space="preserve"> : France, personnels ASS et ITRF fonctionnaires.</t>
    </r>
  </si>
  <si>
    <t>10.12 - Évolution du nombre de départs à la retraite des personnels d'encadrement et de vie scolaire fonctionnaires et du nombre de ceux atteignant l'âge d'ouverture des droits</t>
  </si>
  <si>
    <t xml:space="preserve">10.10 - Évolution du nombre de départs à la retraite des enseignants assimilés titulaires du second degré privé et du nombre de ceux atteignant l'âge d'ouverture des droits </t>
  </si>
  <si>
    <t xml:space="preserve">10.8 - Évolution du nombre de départs à la retraite des enseignants fonctionnaires du second degré public et du nombre de ceux atteignant l'âge d'ouverture des droits </t>
  </si>
  <si>
    <t xml:space="preserve">10.6 - Évolution du nombre de départs à la retraite des enseignants assimilés titulaires du premier degré privé et du nombre de ceux atteignant l'âge d'ouverture des droits </t>
  </si>
  <si>
    <r>
      <rPr>
        <b/>
        <sz val="10"/>
        <rFont val="Marianne"/>
      </rPr>
      <t xml:space="preserve">Lecture : </t>
    </r>
    <r>
      <rPr>
        <sz val="10"/>
        <rFont val="Marianne"/>
      </rPr>
      <t>au 31 décembre 2024, il y a 257 460 anciens professeurs des écoles retraités au régime de retraite de  l'État.</t>
    </r>
  </si>
  <si>
    <r>
      <rPr>
        <b/>
        <sz val="9"/>
        <rFont val="Marianne"/>
      </rPr>
      <t>Champ :</t>
    </r>
    <r>
      <rPr>
        <sz val="9"/>
        <rFont val="Marianne"/>
      </rPr>
      <t xml:space="preserve"> retraités au régime de retraite de l'État  dont le dernier service de gestion est le ministère en charge de l'éducation nationale. Pensions en paiement au 31/12/2024.</t>
    </r>
  </si>
  <si>
    <r>
      <rPr>
        <b/>
        <sz val="9"/>
        <rFont val="Marianne"/>
      </rPr>
      <t xml:space="preserve">Source </t>
    </r>
    <r>
      <rPr>
        <sz val="9"/>
        <rFont val="Marianne"/>
      </rPr>
      <t>: DGFiP, Service des retraites de l'Etat - Base des pensions au 31/12/2024, calculs DEPP.</t>
    </r>
  </si>
  <si>
    <r>
      <rPr>
        <b/>
        <sz val="9"/>
        <rFont val="Marianne"/>
      </rPr>
      <t xml:space="preserve">Note : </t>
    </r>
    <r>
      <rPr>
        <sz val="9"/>
        <rFont val="Marianne"/>
      </rPr>
      <t xml:space="preserve">cette année, le champ a été restreint aux retraités issus d'un corps exclusivement de l'éducation nationale. Les résultats ne peuvent pas être comparés aux versions antérieures du </t>
    </r>
    <r>
      <rPr>
        <i/>
        <sz val="9"/>
        <rFont val="Marianne"/>
      </rPr>
      <t xml:space="preserve">Panorama statistique des personnels. </t>
    </r>
  </si>
  <si>
    <r>
      <rPr>
        <b/>
        <sz val="9"/>
        <rFont val="Marianne"/>
      </rPr>
      <t>Lecture :</t>
    </r>
    <r>
      <rPr>
        <sz val="9"/>
        <rFont val="Marianne"/>
      </rPr>
      <t xml:space="preserve"> parmi les enseignants du second degré partis à la retraite en 2024, 19 % n'avaient validé aucun trimestre dans un autre régime de retraite que le Régime de retraite de l'Etat. 20 % avaient validé 10 ans ou plus dans un autre régime.</t>
    </r>
  </si>
  <si>
    <r>
      <rPr>
        <b/>
        <sz val="9"/>
        <rFont val="Marianne"/>
      </rPr>
      <t>Source :</t>
    </r>
    <r>
      <rPr>
        <sz val="9"/>
        <rFont val="Marianne"/>
      </rPr>
      <t xml:space="preserve"> DGFiP, Service des retraites de l'Etat - Base des pensions au 31/12/2024, calculs DEPP.</t>
    </r>
  </si>
  <si>
    <t>10.15 - Pensions moyennes brutes par le régime de retraite de l'Etat et durée de cotisation dans un autre régime de retraite pour les retraités anciennement fonctionnaires du public partis l'année précédente</t>
  </si>
  <si>
    <r>
      <rPr>
        <b/>
        <sz val="9"/>
        <rFont val="Marianne"/>
      </rPr>
      <t>Champ :</t>
    </r>
    <r>
      <rPr>
        <sz val="9"/>
        <rFont val="Marianne"/>
      </rPr>
      <t xml:space="preserve"> France, ensemble des pensionnés au Régime de retraite de l'Etat partis à la retraite en 2024, personnels fonctionnaires du public dont le dernier service de gestion est le ministère en charge de l'éducation nationale. </t>
    </r>
  </si>
  <si>
    <r>
      <rPr>
        <b/>
        <sz val="9"/>
        <rFont val="Marianne"/>
      </rPr>
      <t>Lecture :</t>
    </r>
    <r>
      <rPr>
        <sz val="9"/>
        <rFont val="Marianne"/>
      </rPr>
      <t xml:space="preserve"> parmi les enseignants du second degré partis à la retraite en 2024, 32 % ont liquidé leur retraite au Régime de retraite de l'Etat sans décote, ni surcote (taux plein), 14 % ont liquidé leur retraite avec une décote supérieure à 10 %.</t>
    </r>
  </si>
  <si>
    <t>10.16 - Décotes et surcotes pour les retraités anciennement fonctionnaires du public partis l'année précédente</t>
  </si>
  <si>
    <r>
      <rPr>
        <b/>
        <sz val="9"/>
        <rFont val="Marianne"/>
      </rPr>
      <t>Lecture :</t>
    </r>
    <r>
      <rPr>
        <sz val="9"/>
        <rFont val="Marianne"/>
      </rPr>
      <t xml:space="preserve"> parmi les enseignants du second degré monopensionnés, partis à la retraite en 2024, 10 % perçoivent moins de 2 272 euros par mois ; 10 % perçoivent plus de 4148 euros. </t>
    </r>
  </si>
  <si>
    <r>
      <rPr>
        <b/>
        <sz val="9"/>
        <rFont val="Marianne"/>
      </rPr>
      <t xml:space="preserve">Source : </t>
    </r>
    <r>
      <rPr>
        <sz val="9"/>
        <rFont val="Marianne"/>
      </rPr>
      <t>DGFiP, Service des retraites de l'Etat - Base des pensions au 31/12/2024, calculs DEPP.</t>
    </r>
  </si>
  <si>
    <t>10.17 - Distribution du montant de pensions mensuelles brutes (en euros) pour les retraités anciennement fonctionnaires monopensionnés du public partis l'année précédente</t>
  </si>
  <si>
    <r>
      <rPr>
        <b/>
        <sz val="9"/>
        <rFont val="Marianne"/>
      </rPr>
      <t>Notes :</t>
    </r>
    <r>
      <rPr>
        <sz val="9"/>
        <rFont val="Marianne"/>
      </rPr>
      <t xml:space="preserve"> les pensions reportées ici ne concernent que les pensions versées par le régime de retraite de l’État, pour les retraités ayant moins de trois ans de durée validée dans un autre régime que celui de la Fonction publique d'Etat. </t>
    </r>
  </si>
  <si>
    <r>
      <t xml:space="preserve">Cette année, le champ a été restreint aux retraités issus d'un corps exclusivement de l'éducation nationale. Les résultats ne peuvent pas être comparés aux versions antérieures du </t>
    </r>
    <r>
      <rPr>
        <i/>
        <sz val="9"/>
        <rFont val="Marianne"/>
      </rPr>
      <t xml:space="preserve">Panorama statistique des personnels. </t>
    </r>
  </si>
  <si>
    <r>
      <rPr>
        <b/>
        <sz val="9"/>
        <rFont val="Marianne"/>
      </rPr>
      <t>Champ :</t>
    </r>
    <r>
      <rPr>
        <sz val="9"/>
        <rFont val="Marianne"/>
      </rPr>
      <t xml:space="preserve"> France, ensemble des monopensionnés au Régime de retraite de l'Etat partis à la retraite en 2024, personnels fonctionnaires du public dont le dernier service de gestion est le ministère en charge de l'éducation nationale. </t>
    </r>
  </si>
  <si>
    <r>
      <rPr>
        <b/>
        <sz val="9"/>
        <rFont val="Marianne"/>
      </rPr>
      <t>Lecture :</t>
    </r>
    <r>
      <rPr>
        <sz val="9"/>
        <rFont val="Marianne"/>
      </rPr>
      <t xml:space="preserve"> en 2024, les personnels de vie scolaire sont partis à la retraite à un âge moyen de  63 ans, pour une espérance de vie à la retraite moyenne de 25 ans.</t>
    </r>
  </si>
  <si>
    <t>10.18 - Espérance de vie à la retraite observée</t>
  </si>
  <si>
    <r>
      <rPr>
        <b/>
        <sz val="9"/>
        <rFont val="Marianne"/>
      </rPr>
      <t>Champ :</t>
    </r>
    <r>
      <rPr>
        <sz val="9"/>
        <rFont val="Marianne"/>
      </rPr>
      <t xml:space="preserve"> France, ensemble des pensionnés au Régime de retraite de l'Etat ayant touché leur première pension de retraite en 2024, personnels fonctionnaires du public dont le dernier service de gestion est le ministère en charge de l'éducation nationale. </t>
    </r>
  </si>
  <si>
    <r>
      <rPr>
        <b/>
        <sz val="9"/>
        <rFont val="Marianne"/>
      </rPr>
      <t xml:space="preserve">Champ </t>
    </r>
    <r>
      <rPr>
        <sz val="9"/>
        <rFont val="Marianne"/>
      </rPr>
      <t>: France, personnels fonctionnaires ou assimilés relevant de l’enseignement scolaire partis à la retraite en 2025.</t>
    </r>
  </si>
  <si>
    <r>
      <rPr>
        <b/>
        <sz val="9"/>
        <rFont val="Marianne"/>
      </rPr>
      <t>Source :</t>
    </r>
    <r>
      <rPr>
        <sz val="9"/>
        <rFont val="Marianne"/>
      </rPr>
      <t xml:space="preserve"> DEPP, Base Statistique des Agents (BSA).</t>
    </r>
  </si>
  <si>
    <t>Mères de trois enfants ou plus 
en % des départs</t>
  </si>
  <si>
    <r>
      <t xml:space="preserve">(1) L’indicateur des taux de départ à la retraite a été révisé en 2023. Les données 2025 ne peuvent donc pas être comparées aux valeurs publiées dans les versions du </t>
    </r>
    <r>
      <rPr>
        <i/>
        <sz val="9"/>
        <rFont val="Marianne"/>
      </rPr>
      <t>Panorama statistique des personnels antérieures à celle de 2023-2024.</t>
    </r>
  </si>
  <si>
    <r>
      <rPr>
        <b/>
        <sz val="9"/>
        <rFont val="Marianne"/>
      </rPr>
      <t>Lecture :</t>
    </r>
    <r>
      <rPr>
        <sz val="9"/>
        <rFont val="Marianne"/>
      </rPr>
      <t xml:space="preserve"> entre le 1er octobre 2024 et le 30 septembre 2025, les enseignantes du premier degré public sont partis à la retraite à un âge moyen de 61,4 ans ; celles bénéficiant du statut de mères de trois enfants sont partis à la retraite à 59,0 ans en moyenne contre 61,6 ans pour celles n'en bénéficiant pas.</t>
    </r>
  </si>
  <si>
    <t xml:space="preserve">10.3 - Évolution du nombre de départs à la retraite des enseignants fonctionnaires du premier degré public et du nombre de ceux atteignant l'âge d'ouverture des droits </t>
  </si>
  <si>
    <t>10.4 - Évolution de la part de personnes ayant 15 ans de service actif parmi les enseignants fonctionnaires du premier degré public partis à la retraite</t>
  </si>
  <si>
    <t xml:space="preserve">10.13 - Évolution du nombre de départs à la retraite des personnels ASS et ITRF fonctionnaires et du nombre de ceux atteignant l'âge d'ouverture des droits </t>
  </si>
  <si>
    <t>Ensemble fonctionnaires non enseignants</t>
  </si>
  <si>
    <t>Pension moyenne 
monopensionnés</t>
  </si>
  <si>
    <r>
      <t xml:space="preserve">10.13 - </t>
    </r>
    <r>
      <rPr>
        <b/>
        <sz val="10"/>
        <rFont val="Marianne"/>
        <scheme val="major"/>
      </rPr>
      <t>É</t>
    </r>
    <r>
      <rPr>
        <b/>
        <sz val="10"/>
        <rFont val="Marianne"/>
      </rPr>
      <t xml:space="preserve">volution du nombre de départs à la retraite des personnels ASS et ITRF fonctionnaires et du nombre de ceux atteignant l'âge d'ouverture des droits </t>
    </r>
  </si>
  <si>
    <r>
      <t xml:space="preserve">Note : </t>
    </r>
    <r>
      <rPr>
        <sz val="9"/>
        <rFont val="Marianne"/>
        <family val="3"/>
      </rPr>
      <t xml:space="preserve">ce constat est effectué au 30 novembre 2025. </t>
    </r>
    <r>
      <rPr>
        <sz val="9"/>
        <rFont val="Calibri"/>
        <family val="2"/>
      </rPr>
      <t>À</t>
    </r>
    <r>
      <rPr>
        <sz val="9"/>
        <rFont val="Marianne"/>
        <family val="3"/>
      </rPr>
      <t xml:space="preserve"> cette date, une partie des enseignants nés en 1963 n'ont pas atteint 62 ans et sont donc encore susceptibles de partir à l'âge de 61 ans.</t>
    </r>
  </si>
  <si>
    <r>
      <rPr>
        <b/>
        <sz val="9"/>
        <rFont val="Marianne"/>
      </rPr>
      <t xml:space="preserve">Note : </t>
    </r>
    <r>
      <rPr>
        <sz val="9"/>
        <rFont val="Marianne"/>
        <family val="3"/>
      </rPr>
      <t>ce constat est effectué au 30 novembre 2025. A cette date, une partie des enseignants nés en 1963 n'ont pas atteint 62 ans et sont donc encore susceptibles de partir à l'âge de 61 ans.</t>
    </r>
  </si>
  <si>
    <r>
      <rPr>
        <b/>
        <sz val="10"/>
        <rFont val="Marianne"/>
        <family val="3"/>
      </rPr>
      <t xml:space="preserve">Note : </t>
    </r>
    <r>
      <rPr>
        <sz val="10"/>
        <rFont val="Marianne"/>
        <family val="3"/>
      </rPr>
      <t xml:space="preserve">ce constat est effectué au 30 novembre 2025. </t>
    </r>
    <r>
      <rPr>
        <sz val="10"/>
        <rFont val="Calibri"/>
        <family val="2"/>
      </rPr>
      <t>À</t>
    </r>
    <r>
      <rPr>
        <sz val="10"/>
        <rFont val="Marianne"/>
        <family val="3"/>
      </rPr>
      <t xml:space="preserve"> cette date, une partie des enseignants nés en 1962 n'ont pas atteint 63 ans et sont donc encore susceptibles de partir à l'âge de 62 ans.</t>
    </r>
  </si>
  <si>
    <r>
      <rPr>
        <b/>
        <sz val="9"/>
        <rFont val="Marianne"/>
        <family val="3"/>
      </rPr>
      <t xml:space="preserve">Note : </t>
    </r>
    <r>
      <rPr>
        <sz val="9"/>
        <rFont val="Marianne"/>
        <family val="3"/>
      </rPr>
      <t xml:space="preserve">ce constat est effectué au 30 novembre 2025. </t>
    </r>
    <r>
      <rPr>
        <sz val="9"/>
        <rFont val="Calibri"/>
        <family val="2"/>
      </rPr>
      <t>À</t>
    </r>
    <r>
      <rPr>
        <sz val="9"/>
        <rFont val="Marianne"/>
        <family val="3"/>
      </rPr>
      <t xml:space="preserve"> cette date, une partie des enseignants nés en 1962 n'ont pas atteint 63 ans et sont donc encore susceptibles de partir à l'âge de 62 ans.</t>
    </r>
  </si>
  <si>
    <t>Espérance de vie en retraite (en années)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</si>
</sst>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0.0"/>
    <numFmt numFmtId="166" formatCode="_-* #,##0\ _€_-;\-* #,##0\ _€_-;_-* &quot;-&quot;??\ _€_-;_-@_-"/>
    <numFmt numFmtId="167" formatCode="###########0"/>
    <numFmt numFmtId="168" formatCode="########0"/>
    <numFmt numFmtId="169" formatCode="#######0"/>
    <numFmt numFmtId="170" formatCode="0.0%"/>
    <numFmt numFmtId="171" formatCode="########0.00"/>
    <numFmt numFmtId="172" formatCode="_-* #,##0.0\ _€_-;\-* #,##0.0\ _€_-;_-* &quot;-&quot;??\ _€_-;_-@_-"/>
    <numFmt numFmtId="173" formatCode="0.0000"/>
  </numFmts>
  <fonts count="45">
    <font>
      <sz val="11"/>
      <color theme="1"/>
      <name val="Marianne Light"/>
      <family val="2"/>
      <scheme val="minor"/>
    </font>
    <font>
      <sz val="10"/>
      <name val="Arial"/>
      <family val="2"/>
    </font>
    <font>
      <sz val="10"/>
      <name val="Arial"/>
      <family val="2"/>
    </font>
    <font>
      <sz val="11"/>
      <color theme="1"/>
      <name val="Marianne Light"/>
      <family val="2"/>
      <scheme val="minor"/>
    </font>
    <font>
      <sz val="11"/>
      <color theme="0"/>
      <name val="Marianne Light"/>
      <family val="2"/>
      <scheme val="minor"/>
    </font>
    <font>
      <sz val="11"/>
      <color rgb="FFFF0000"/>
      <name val="Marianne Light"/>
      <family val="2"/>
      <scheme val="minor"/>
    </font>
    <font>
      <b/>
      <sz val="11"/>
      <color rgb="FFFA7D00"/>
      <name val="Marianne Light"/>
      <family val="2"/>
      <scheme val="minor"/>
    </font>
    <font>
      <sz val="11"/>
      <color rgb="FFFA7D00"/>
      <name val="Marianne Light"/>
      <family val="2"/>
      <scheme val="minor"/>
    </font>
    <font>
      <sz val="11"/>
      <color rgb="FF3F3F76"/>
      <name val="Marianne Light"/>
      <family val="2"/>
      <scheme val="minor"/>
    </font>
    <font>
      <sz val="11"/>
      <color rgb="FF9C0006"/>
      <name val="Marianne Light"/>
      <family val="2"/>
      <scheme val="minor"/>
    </font>
    <font>
      <sz val="9.5"/>
      <color rgb="FF000000"/>
      <name val="Albany AMT"/>
      <family val="2"/>
    </font>
    <font>
      <sz val="11"/>
      <color rgb="FF9C6500"/>
      <name val="Marianne Light"/>
      <family val="2"/>
      <scheme val="minor"/>
    </font>
    <font>
      <sz val="11"/>
      <color rgb="FF006100"/>
      <name val="Marianne Light"/>
      <family val="2"/>
      <scheme val="minor"/>
    </font>
    <font>
      <b/>
      <sz val="11"/>
      <color rgb="FF3F3F3F"/>
      <name val="Marianne Light"/>
      <family val="2"/>
      <scheme val="minor"/>
    </font>
    <font>
      <i/>
      <sz val="11"/>
      <color rgb="FF7F7F7F"/>
      <name val="Marianne Light"/>
      <family val="2"/>
      <scheme val="minor"/>
    </font>
    <font>
      <b/>
      <sz val="18"/>
      <color theme="3"/>
      <name val="Marianne"/>
      <family val="2"/>
      <scheme val="major"/>
    </font>
    <font>
      <b/>
      <sz val="15"/>
      <color theme="3"/>
      <name val="Marianne Light"/>
      <family val="2"/>
      <scheme val="minor"/>
    </font>
    <font>
      <b/>
      <sz val="13"/>
      <color theme="3"/>
      <name val="Marianne Light"/>
      <family val="2"/>
      <scheme val="minor"/>
    </font>
    <font>
      <b/>
      <sz val="11"/>
      <color theme="3"/>
      <name val="Marianne Light"/>
      <family val="2"/>
      <scheme val="minor"/>
    </font>
    <font>
      <b/>
      <sz val="11"/>
      <color theme="1"/>
      <name val="Marianne Light"/>
      <family val="2"/>
      <scheme val="minor"/>
    </font>
    <font>
      <b/>
      <sz val="11"/>
      <color theme="0"/>
      <name val="Marianne Light"/>
      <family val="2"/>
      <scheme val="minor"/>
    </font>
    <font>
      <sz val="10"/>
      <name val="Marianne"/>
      <family val="3"/>
    </font>
    <font>
      <b/>
      <sz val="10"/>
      <name val="Marianne"/>
      <family val="3"/>
    </font>
    <font>
      <sz val="9"/>
      <name val="Marianne"/>
      <family val="3"/>
    </font>
    <font>
      <b/>
      <sz val="10"/>
      <name val="Marianne"/>
    </font>
    <font>
      <b/>
      <sz val="9"/>
      <name val="Marianne"/>
      <family val="3"/>
    </font>
    <font>
      <sz val="9"/>
      <name val="Marianne"/>
    </font>
    <font>
      <b/>
      <sz val="9"/>
      <name val="Marianne"/>
    </font>
    <font>
      <sz val="10"/>
      <name val="Marianne"/>
    </font>
    <font>
      <sz val="10"/>
      <color theme="1"/>
      <name val="Arial"/>
      <family val="2"/>
    </font>
    <font>
      <b/>
      <sz val="10"/>
      <color theme="1"/>
      <name val="Arial"/>
      <family val="2"/>
    </font>
    <font>
      <u/>
      <sz val="11"/>
      <color theme="10"/>
      <name val="Marianne Light"/>
      <family val="2"/>
      <scheme val="minor"/>
    </font>
    <font>
      <u/>
      <sz val="10"/>
      <color theme="10"/>
      <name val="Arial"/>
      <family val="2"/>
    </font>
    <font>
      <i/>
      <sz val="9"/>
      <name val="Marianne"/>
    </font>
    <font>
      <b/>
      <sz val="10"/>
      <name val="Aptos Narrow"/>
      <family val="2"/>
    </font>
    <font>
      <sz val="10"/>
      <name val="Calibri"/>
      <family val="2"/>
    </font>
    <font>
      <sz val="9"/>
      <name val="Calibri"/>
      <family val="2"/>
    </font>
    <font>
      <b/>
      <sz val="11"/>
      <name val="Marianne"/>
    </font>
    <font>
      <sz val="11"/>
      <name val="Marianne"/>
    </font>
    <font>
      <b/>
      <i/>
      <sz val="10"/>
      <name val="Marianne"/>
    </font>
    <font>
      <sz val="9.5"/>
      <name val="Marianne"/>
    </font>
    <font>
      <sz val="8"/>
      <name val="Marianne"/>
    </font>
    <font>
      <b/>
      <sz val="12"/>
      <name val="Marianne"/>
    </font>
    <font>
      <b/>
      <i/>
      <sz val="11"/>
      <name val="Marianne"/>
    </font>
    <font>
      <b/>
      <sz val="10"/>
      <name val="Marianne"/>
      <scheme val="maj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theme="0"/>
        <bgColor indexed="64"/>
      </patternFill>
    </fill>
    <fill>
      <patternFill patternType="solid">
        <fgColor rgb="FFFFFFFF"/>
        <bgColor indexed="64"/>
      </patternFill>
    </fill>
  </fills>
  <borders count="49">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0"/>
      </right>
      <top style="thin">
        <color indexed="64"/>
      </top>
      <bottom/>
      <diagonal/>
    </border>
    <border>
      <left style="thin">
        <color indexed="64"/>
      </left>
      <right style="thin">
        <color indexed="64"/>
      </right>
      <top style="thin">
        <color indexed="64"/>
      </top>
      <bottom/>
      <diagonal/>
    </border>
    <border>
      <left style="thin">
        <color indexed="0"/>
      </left>
      <right/>
      <top style="thin">
        <color indexed="0"/>
      </top>
      <bottom style="thin">
        <color indexed="0"/>
      </bottom>
      <diagonal/>
    </border>
    <border>
      <left style="thin">
        <color indexed="0"/>
      </left>
      <right/>
      <top style="thin">
        <color indexed="0"/>
      </top>
      <bottom/>
      <diagonal/>
    </border>
    <border>
      <left style="thin">
        <color indexed="0"/>
      </left>
      <right style="thin">
        <color indexed="0"/>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bottom/>
      <diagonal/>
    </border>
    <border>
      <left style="thin">
        <color indexed="0"/>
      </left>
      <right style="thin">
        <color indexed="0"/>
      </right>
      <top/>
      <bottom/>
      <diagonal/>
    </border>
    <border>
      <left style="thin">
        <color indexed="64"/>
      </left>
      <right style="thin">
        <color indexed="64"/>
      </right>
      <top/>
      <bottom/>
      <diagonal/>
    </border>
    <border>
      <left/>
      <right/>
      <top style="thin">
        <color indexed="64"/>
      </top>
      <bottom/>
      <diagonal/>
    </border>
    <border>
      <left/>
      <right/>
      <top/>
      <bottom style="thin">
        <color indexed="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1C1C1"/>
      </left>
      <right style="thin">
        <color rgb="FFC1C1C1"/>
      </right>
      <top style="thin">
        <color rgb="FFC1C1C1"/>
      </top>
      <bottom style="thin">
        <color rgb="FFC1C1C1"/>
      </bottom>
      <diagonal/>
    </border>
    <border>
      <left/>
      <right style="thin">
        <color rgb="FFFFFFFF"/>
      </right>
      <top style="thin">
        <color rgb="FFFFFFFF"/>
      </top>
      <bottom style="thin">
        <color rgb="FFFFFFFF"/>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rgb="FFFFFFFF"/>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theme="0"/>
      </left>
      <right/>
      <top/>
      <bottom/>
      <diagonal/>
    </border>
    <border>
      <left style="thin">
        <color indexed="0"/>
      </left>
      <right style="thin">
        <color indexed="0"/>
      </right>
      <top/>
      <bottom style="thin">
        <color indexed="0"/>
      </bottom>
      <diagonal/>
    </border>
    <border>
      <left/>
      <right/>
      <top style="thin">
        <color indexed="0"/>
      </top>
      <bottom/>
      <diagonal/>
    </border>
    <border>
      <left/>
      <right/>
      <top/>
      <bottom style="thin">
        <color indexed="64"/>
      </bottom>
      <diagonal/>
    </border>
    <border>
      <left/>
      <right/>
      <top style="thin">
        <color indexed="64"/>
      </top>
      <bottom style="thin">
        <color indexed="64"/>
      </bottom>
      <diagonal/>
    </border>
    <border>
      <left style="thin">
        <color indexed="0"/>
      </left>
      <right/>
      <top/>
      <bottom/>
      <diagonal/>
    </border>
    <border>
      <left style="thin">
        <color indexed="64"/>
      </left>
      <right/>
      <top/>
      <bottom/>
      <diagonal/>
    </border>
    <border>
      <left style="thin">
        <color indexed="64"/>
      </left>
      <right/>
      <top/>
      <bottom style="thin">
        <color indexed="64"/>
      </bottom>
      <diagonal/>
    </border>
    <border>
      <left style="thin">
        <color indexed="0"/>
      </left>
      <right/>
      <top/>
      <bottom style="thin">
        <color indexed="0"/>
      </bottom>
      <diagonal/>
    </border>
    <border>
      <left/>
      <right/>
      <top style="thin">
        <color theme="0"/>
      </top>
      <bottom style="thin">
        <color theme="0"/>
      </bottom>
      <diagonal/>
    </border>
    <border>
      <left style="thin">
        <color theme="0"/>
      </left>
      <right/>
      <top/>
      <bottom style="thin">
        <color theme="0"/>
      </bottom>
      <diagonal/>
    </border>
    <border>
      <left/>
      <right/>
      <top/>
      <bottom style="thin">
        <color theme="0"/>
      </bottom>
      <diagonal/>
    </border>
  </borders>
  <cellStyleXfs count="51">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0" borderId="0" applyNumberFormat="0" applyFill="0" applyBorder="0" applyAlignment="0" applyProtection="0"/>
    <xf numFmtId="0" fontId="6" fillId="26" borderId="17" applyNumberFormat="0" applyAlignment="0" applyProtection="0"/>
    <xf numFmtId="0" fontId="7" fillId="0" borderId="18" applyNumberFormat="0" applyFill="0" applyAlignment="0" applyProtection="0"/>
    <xf numFmtId="0" fontId="8" fillId="27" borderId="17" applyNumberFormat="0" applyAlignment="0" applyProtection="0"/>
    <xf numFmtId="0" fontId="9" fillId="28" borderId="0" applyNumberFormat="0" applyBorder="0" applyAlignment="0" applyProtection="0"/>
    <xf numFmtId="164" fontId="3" fillId="0" borderId="0" applyFont="0" applyFill="0" applyBorder="0" applyAlignment="0" applyProtection="0"/>
    <xf numFmtId="164" fontId="10" fillId="0" borderId="0" applyFont="0" applyFill="0" applyBorder="0" applyAlignment="0" applyProtection="0"/>
    <xf numFmtId="0" fontId="11" fillId="29" borderId="0" applyNumberFormat="0" applyBorder="0" applyAlignment="0" applyProtection="0"/>
    <xf numFmtId="0" fontId="1" fillId="0" borderId="0"/>
    <xf numFmtId="0" fontId="1" fillId="0" borderId="0"/>
    <xf numFmtId="0" fontId="2" fillId="0" borderId="0"/>
    <xf numFmtId="0" fontId="1" fillId="0" borderId="0"/>
    <xf numFmtId="0" fontId="10" fillId="0" borderId="0"/>
    <xf numFmtId="0" fontId="10" fillId="0" borderId="0"/>
    <xf numFmtId="9" fontId="3" fillId="0" borderId="0" applyFont="0" applyFill="0" applyBorder="0" applyAlignment="0" applyProtection="0"/>
    <xf numFmtId="0" fontId="12" fillId="30" borderId="0" applyNumberFormat="0" applyBorder="0" applyAlignment="0" applyProtection="0"/>
    <xf numFmtId="0" fontId="13" fillId="26" borderId="19"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20" applyNumberFormat="0" applyFill="0" applyAlignment="0" applyProtection="0"/>
    <xf numFmtId="0" fontId="17" fillId="0" borderId="21" applyNumberFormat="0" applyFill="0" applyAlignment="0" applyProtection="0"/>
    <xf numFmtId="0" fontId="18" fillId="0" borderId="22" applyNumberFormat="0" applyFill="0" applyAlignment="0" applyProtection="0"/>
    <xf numFmtId="0" fontId="18" fillId="0" borderId="0" applyNumberFormat="0" applyFill="0" applyBorder="0" applyAlignment="0" applyProtection="0"/>
    <xf numFmtId="0" fontId="19" fillId="0" borderId="23" applyNumberFormat="0" applyFill="0" applyAlignment="0" applyProtection="0"/>
    <xf numFmtId="0" fontId="20" fillId="31" borderId="24" applyNumberFormat="0" applyAlignment="0" applyProtection="0"/>
    <xf numFmtId="0" fontId="31" fillId="0" borderId="0" applyNumberFormat="0" applyFill="0" applyBorder="0" applyAlignment="0" applyProtection="0"/>
  </cellStyleXfs>
  <cellXfs count="266">
    <xf numFmtId="0" fontId="0" fillId="0" borderId="0" xfId="0"/>
    <xf numFmtId="0" fontId="21" fillId="0" borderId="0" xfId="34" applyFont="1"/>
    <xf numFmtId="0" fontId="23" fillId="0" borderId="0" xfId="34" applyFont="1"/>
    <xf numFmtId="0" fontId="21" fillId="0" borderId="25" xfId="0" applyFont="1" applyBorder="1"/>
    <xf numFmtId="0" fontId="21" fillId="0" borderId="0" xfId="34" applyFont="1" applyAlignment="1">
      <alignment vertical="top"/>
    </xf>
    <xf numFmtId="172" fontId="24" fillId="33" borderId="25" xfId="30" applyNumberFormat="1" applyFont="1" applyFill="1" applyBorder="1" applyAlignment="1">
      <alignment horizontal="right"/>
    </xf>
    <xf numFmtId="0" fontId="22" fillId="0" borderId="0" xfId="0" applyFont="1"/>
    <xf numFmtId="0" fontId="23" fillId="0" borderId="0" xfId="0" applyFont="1"/>
    <xf numFmtId="0" fontId="21" fillId="0" borderId="0" xfId="0" applyFont="1"/>
    <xf numFmtId="0" fontId="26" fillId="0" borderId="0" xfId="0" applyFont="1" applyAlignment="1">
      <alignment horizontal="left" vertical="center"/>
    </xf>
    <xf numFmtId="0" fontId="26" fillId="0" borderId="0" xfId="0" applyFont="1"/>
    <xf numFmtId="0" fontId="29" fillId="0" borderId="0" xfId="0" applyFont="1"/>
    <xf numFmtId="0" fontId="30" fillId="0" borderId="0" xfId="0" applyFont="1"/>
    <xf numFmtId="0" fontId="32" fillId="0" borderId="0" xfId="50" applyFont="1"/>
    <xf numFmtId="0" fontId="22" fillId="0" borderId="0" xfId="0" applyFont="1" applyAlignment="1">
      <alignment vertical="top"/>
    </xf>
    <xf numFmtId="0" fontId="26" fillId="0" borderId="0" xfId="0" applyFont="1" applyAlignment="1">
      <alignment vertical="center"/>
    </xf>
    <xf numFmtId="0" fontId="24" fillId="0" borderId="16" xfId="0" applyFont="1" applyBorder="1" applyAlignment="1">
      <alignment vertical="center"/>
    </xf>
    <xf numFmtId="0" fontId="24" fillId="0" borderId="0" xfId="0" applyFont="1" applyAlignment="1">
      <alignment vertical="center"/>
    </xf>
    <xf numFmtId="0" fontId="24" fillId="0" borderId="0" xfId="0" applyFont="1" applyAlignment="1">
      <alignment wrapText="1"/>
    </xf>
    <xf numFmtId="0" fontId="28" fillId="0" borderId="0" xfId="0" applyFont="1"/>
    <xf numFmtId="0" fontId="24" fillId="0" borderId="13" xfId="0" applyFont="1" applyBorder="1" applyAlignment="1">
      <alignment horizontal="center" vertical="center" wrapText="1"/>
    </xf>
    <xf numFmtId="0" fontId="24" fillId="0" borderId="42" xfId="0" applyFont="1" applyBorder="1" applyAlignment="1">
      <alignment horizontal="center" vertical="center" wrapText="1"/>
    </xf>
    <xf numFmtId="0" fontId="28" fillId="0" borderId="7" xfId="0" applyFont="1" applyBorder="1" applyAlignment="1">
      <alignment horizontal="left" vertical="top" wrapText="1"/>
    </xf>
    <xf numFmtId="165" fontId="28" fillId="0" borderId="7" xfId="0" applyNumberFormat="1" applyFont="1" applyBorder="1" applyAlignment="1">
      <alignment horizontal="right" wrapText="1"/>
    </xf>
    <xf numFmtId="165" fontId="28" fillId="0" borderId="2" xfId="0" applyNumberFormat="1" applyFont="1" applyBorder="1" applyAlignment="1">
      <alignment horizontal="right" wrapText="1"/>
    </xf>
    <xf numFmtId="165" fontId="28" fillId="0" borderId="0" xfId="0" applyNumberFormat="1" applyFont="1"/>
    <xf numFmtId="0" fontId="28" fillId="0" borderId="14" xfId="0" applyFont="1" applyBorder="1" applyAlignment="1">
      <alignment horizontal="left" vertical="top" wrapText="1"/>
    </xf>
    <xf numFmtId="165" fontId="28" fillId="0" borderId="14" xfId="0" applyNumberFormat="1" applyFont="1" applyBorder="1" applyAlignment="1">
      <alignment horizontal="right" wrapText="1"/>
    </xf>
    <xf numFmtId="165" fontId="28" fillId="0" borderId="43" xfId="0" applyNumberFormat="1" applyFont="1" applyBorder="1" applyAlignment="1">
      <alignment horizontal="right" wrapText="1"/>
    </xf>
    <xf numFmtId="0" fontId="28" fillId="0" borderId="5" xfId="0" applyFont="1" applyBorder="1" applyAlignment="1">
      <alignment horizontal="left" vertical="top" wrapText="1"/>
    </xf>
    <xf numFmtId="165" fontId="28" fillId="0" borderId="5" xfId="0" applyNumberFormat="1" applyFont="1" applyBorder="1" applyAlignment="1">
      <alignment horizontal="right" wrapText="1"/>
    </xf>
    <xf numFmtId="165" fontId="28" fillId="0" borderId="44" xfId="0" applyNumberFormat="1" applyFont="1" applyBorder="1" applyAlignment="1">
      <alignment horizontal="right" wrapText="1"/>
    </xf>
    <xf numFmtId="0" fontId="24" fillId="0" borderId="38" xfId="0" applyFont="1" applyBorder="1" applyAlignment="1">
      <alignment horizontal="left" vertical="top" wrapText="1"/>
    </xf>
    <xf numFmtId="165" fontId="24" fillId="0" borderId="38" xfId="0" applyNumberFormat="1" applyFont="1" applyBorder="1" applyAlignment="1">
      <alignment horizontal="right" wrapText="1"/>
    </xf>
    <xf numFmtId="165" fontId="24" fillId="0" borderId="45" xfId="0" applyNumberFormat="1" applyFont="1" applyBorder="1" applyAlignment="1">
      <alignment horizontal="right" wrapText="1"/>
    </xf>
    <xf numFmtId="165" fontId="24" fillId="0" borderId="5" xfId="0" applyNumberFormat="1" applyFont="1" applyBorder="1" applyAlignment="1">
      <alignment horizontal="right" wrapText="1"/>
    </xf>
    <xf numFmtId="0" fontId="28" fillId="0" borderId="25" xfId="0" applyFont="1" applyBorder="1"/>
    <xf numFmtId="165" fontId="24" fillId="0" borderId="0" xfId="0" applyNumberFormat="1" applyFont="1" applyAlignment="1">
      <alignment horizontal="right" wrapText="1"/>
    </xf>
    <xf numFmtId="0" fontId="28" fillId="0" borderId="0" xfId="34" applyFont="1"/>
    <xf numFmtId="0" fontId="22" fillId="0" borderId="0" xfId="0" applyFont="1" applyAlignment="1">
      <alignment wrapText="1"/>
    </xf>
    <xf numFmtId="0" fontId="22" fillId="0" borderId="0" xfId="0" applyFont="1" applyAlignment="1">
      <alignment vertical="center" wrapText="1"/>
    </xf>
    <xf numFmtId="0" fontId="22" fillId="0" borderId="6" xfId="0" applyFont="1" applyBorder="1" applyAlignment="1">
      <alignment horizontal="center" wrapText="1"/>
    </xf>
    <xf numFmtId="0" fontId="22" fillId="0" borderId="7" xfId="0" applyFont="1" applyBorder="1" applyAlignment="1">
      <alignment wrapText="1"/>
    </xf>
    <xf numFmtId="0" fontId="21" fillId="0" borderId="3" xfId="0" applyFont="1" applyBorder="1" applyAlignment="1">
      <alignment horizontal="left" wrapText="1"/>
    </xf>
    <xf numFmtId="169" fontId="21" fillId="33" borderId="3" xfId="0" applyNumberFormat="1" applyFont="1" applyFill="1" applyBorder="1" applyAlignment="1">
      <alignment horizontal="right"/>
    </xf>
    <xf numFmtId="169" fontId="21" fillId="0" borderId="0" xfId="0" applyNumberFormat="1" applyFont="1"/>
    <xf numFmtId="0" fontId="21" fillId="0" borderId="3" xfId="0" applyFont="1" applyBorder="1"/>
    <xf numFmtId="0" fontId="21" fillId="0" borderId="3" xfId="0" applyFont="1" applyBorder="1" applyAlignment="1">
      <alignment horizontal="left"/>
    </xf>
    <xf numFmtId="0" fontId="21" fillId="0" borderId="0" xfId="0" applyFont="1" applyAlignment="1">
      <alignment vertical="top"/>
    </xf>
    <xf numFmtId="170" fontId="21" fillId="33" borderId="3" xfId="39" applyNumberFormat="1" applyFont="1" applyFill="1" applyBorder="1" applyAlignment="1">
      <alignment horizontal="right"/>
    </xf>
    <xf numFmtId="1" fontId="21" fillId="0" borderId="0" xfId="0" applyNumberFormat="1" applyFont="1"/>
    <xf numFmtId="9" fontId="21" fillId="0" borderId="0" xfId="0" applyNumberFormat="1" applyFont="1"/>
    <xf numFmtId="173" fontId="21" fillId="0" borderId="0" xfId="0" applyNumberFormat="1" applyFont="1"/>
    <xf numFmtId="10" fontId="21" fillId="0" borderId="0" xfId="0" applyNumberFormat="1" applyFont="1"/>
    <xf numFmtId="170" fontId="21" fillId="0" borderId="3" xfId="39" applyNumberFormat="1" applyFont="1" applyBorder="1"/>
    <xf numFmtId="0" fontId="21" fillId="0" borderId="0" xfId="0" applyFont="1" applyAlignment="1">
      <alignment wrapText="1"/>
    </xf>
    <xf numFmtId="0" fontId="23" fillId="0" borderId="0" xfId="0" applyFont="1" applyAlignment="1">
      <alignment wrapText="1"/>
    </xf>
    <xf numFmtId="0" fontId="22" fillId="0" borderId="11" xfId="0" applyFont="1" applyBorder="1" applyAlignment="1">
      <alignment horizontal="center" wrapText="1"/>
    </xf>
    <xf numFmtId="0" fontId="21" fillId="0" borderId="3" xfId="0" applyFont="1" applyBorder="1" applyAlignment="1">
      <alignment horizontal="left" vertical="top" wrapText="1"/>
    </xf>
    <xf numFmtId="165" fontId="21" fillId="0" borderId="3" xfId="0" applyNumberFormat="1" applyFont="1" applyBorder="1" applyAlignment="1">
      <alignment horizontal="right" wrapText="1"/>
    </xf>
    <xf numFmtId="165" fontId="21" fillId="0" borderId="0" xfId="0" applyNumberFormat="1" applyFont="1"/>
    <xf numFmtId="165" fontId="21" fillId="0" borderId="3" xfId="0" applyNumberFormat="1" applyFont="1" applyBorder="1"/>
    <xf numFmtId="0" fontId="22" fillId="0" borderId="1" xfId="0" applyFont="1" applyBorder="1" applyAlignment="1">
      <alignment wrapText="1"/>
    </xf>
    <xf numFmtId="0" fontId="22" fillId="0" borderId="3" xfId="0" applyFont="1" applyBorder="1" applyAlignment="1">
      <alignment horizontal="center" wrapText="1"/>
    </xf>
    <xf numFmtId="0" fontId="21" fillId="0" borderId="10" xfId="0" applyFont="1" applyBorder="1" applyAlignment="1">
      <alignment horizontal="left" wrapText="1"/>
    </xf>
    <xf numFmtId="0" fontId="21" fillId="0" borderId="10" xfId="0" applyFont="1" applyBorder="1" applyAlignment="1">
      <alignment horizontal="right" wrapText="1"/>
    </xf>
    <xf numFmtId="166" fontId="21" fillId="0" borderId="10" xfId="30" applyNumberFormat="1" applyFont="1" applyFill="1" applyBorder="1" applyAlignment="1" applyProtection="1">
      <alignment horizontal="right" wrapText="1"/>
    </xf>
    <xf numFmtId="0" fontId="21" fillId="0" borderId="0" xfId="0" applyNumberFormat="1" applyFont="1"/>
    <xf numFmtId="166" fontId="21" fillId="0" borderId="0" xfId="0" applyNumberFormat="1" applyFont="1"/>
    <xf numFmtId="166" fontId="21" fillId="0" borderId="11" xfId="30" applyNumberFormat="1" applyFont="1" applyFill="1" applyBorder="1" applyAlignment="1" applyProtection="1">
      <alignment horizontal="right" wrapText="1"/>
    </xf>
    <xf numFmtId="0" fontId="21" fillId="0" borderId="8" xfId="0" applyFont="1" applyBorder="1" applyAlignment="1">
      <alignment horizontal="left" wrapText="1"/>
    </xf>
    <xf numFmtId="0" fontId="21" fillId="0" borderId="0" xfId="39" applyNumberFormat="1" applyFont="1"/>
    <xf numFmtId="0" fontId="21" fillId="0" borderId="0" xfId="0" applyFont="1" applyAlignment="1">
      <alignment horizontal="right" wrapText="1"/>
    </xf>
    <xf numFmtId="0" fontId="21" fillId="32" borderId="3" xfId="0" applyFont="1" applyFill="1" applyBorder="1" applyAlignment="1">
      <alignment horizontal="right" wrapText="1"/>
    </xf>
    <xf numFmtId="0" fontId="22" fillId="0" borderId="10" xfId="0" applyFont="1" applyBorder="1" applyAlignment="1">
      <alignment horizontal="center" wrapText="1"/>
    </xf>
    <xf numFmtId="0" fontId="21" fillId="0" borderId="10" xfId="0" applyFont="1" applyBorder="1" applyAlignment="1">
      <alignment horizontal="left" vertical="top" wrapText="1"/>
    </xf>
    <xf numFmtId="165" fontId="21" fillId="0" borderId="10" xfId="0" applyNumberFormat="1" applyFont="1" applyBorder="1" applyAlignment="1">
      <alignment horizontal="right" wrapText="1"/>
    </xf>
    <xf numFmtId="0" fontId="21" fillId="0" borderId="11" xfId="0" applyFont="1" applyBorder="1" applyAlignment="1">
      <alignment horizontal="left" vertical="top" wrapText="1"/>
    </xf>
    <xf numFmtId="165" fontId="21" fillId="0" borderId="11" xfId="0" applyNumberFormat="1" applyFont="1" applyBorder="1" applyAlignment="1">
      <alignment horizontal="right" wrapText="1"/>
    </xf>
    <xf numFmtId="0" fontId="21" fillId="0" borderId="11" xfId="0" applyFont="1" applyBorder="1" applyAlignment="1">
      <alignment horizontal="left" wrapText="1"/>
    </xf>
    <xf numFmtId="0" fontId="21" fillId="0" borderId="11" xfId="0" applyFont="1" applyBorder="1" applyAlignment="1">
      <alignment horizontal="right" wrapText="1"/>
    </xf>
    <xf numFmtId="0" fontId="21" fillId="0" borderId="3" xfId="0" applyFont="1" applyBorder="1" applyAlignment="1">
      <alignment horizontal="right" wrapText="1"/>
    </xf>
    <xf numFmtId="0" fontId="23" fillId="0" borderId="0" xfId="0" applyFont="1" applyAlignment="1">
      <alignment horizontal="right" wrapText="1"/>
    </xf>
    <xf numFmtId="0" fontId="21" fillId="0" borderId="7" xfId="0" applyFont="1" applyBorder="1" applyAlignment="1">
      <alignment horizontal="left" vertical="top" wrapText="1"/>
    </xf>
    <xf numFmtId="0" fontId="24" fillId="0" borderId="0" xfId="0" applyFont="1"/>
    <xf numFmtId="0" fontId="24" fillId="0" borderId="3" xfId="0" applyFont="1" applyBorder="1" applyAlignment="1">
      <alignment wrapText="1"/>
    </xf>
    <xf numFmtId="0" fontId="24" fillId="0" borderId="3" xfId="0" applyFont="1" applyBorder="1" applyAlignment="1">
      <alignment horizontal="center" wrapText="1"/>
    </xf>
    <xf numFmtId="0" fontId="28" fillId="0" borderId="8" xfId="0" applyFont="1" applyBorder="1" applyAlignment="1">
      <alignment horizontal="left" wrapText="1"/>
    </xf>
    <xf numFmtId="168" fontId="28" fillId="33" borderId="3" xfId="0" applyNumberFormat="1" applyFont="1" applyFill="1" applyBorder="1" applyAlignment="1">
      <alignment horizontal="right"/>
    </xf>
    <xf numFmtId="168" fontId="28" fillId="0" borderId="0" xfId="0" applyNumberFormat="1" applyFont="1"/>
    <xf numFmtId="0" fontId="28" fillId="0" borderId="9" xfId="0" applyFont="1" applyBorder="1" applyAlignment="1">
      <alignment horizontal="left" wrapText="1"/>
    </xf>
    <xf numFmtId="168" fontId="28" fillId="33" borderId="7" xfId="0" applyNumberFormat="1" applyFont="1" applyFill="1" applyBorder="1" applyAlignment="1">
      <alignment horizontal="right"/>
    </xf>
    <xf numFmtId="0" fontId="28" fillId="0" borderId="3" xfId="0" applyFont="1" applyBorder="1" applyAlignment="1">
      <alignment horizontal="left" wrapText="1"/>
    </xf>
    <xf numFmtId="0" fontId="28" fillId="0" borderId="3" xfId="0" applyFont="1" applyBorder="1" applyAlignment="1">
      <alignment horizontal="right" wrapText="1"/>
    </xf>
    <xf numFmtId="0" fontId="28" fillId="0" borderId="3" xfId="0" applyFont="1" applyBorder="1"/>
    <xf numFmtId="0" fontId="28" fillId="0" borderId="3" xfId="0" applyFont="1" applyBorder="1" applyAlignment="1">
      <alignment horizontal="left"/>
    </xf>
    <xf numFmtId="0" fontId="24" fillId="0" borderId="1" xfId="0" applyFont="1" applyBorder="1" applyAlignment="1">
      <alignment wrapText="1"/>
    </xf>
    <xf numFmtId="167" fontId="28" fillId="33" borderId="3" xfId="0" applyNumberFormat="1" applyFont="1" applyFill="1" applyBorder="1" applyAlignment="1">
      <alignment horizontal="right"/>
    </xf>
    <xf numFmtId="167" fontId="28" fillId="0" borderId="0" xfId="0" applyNumberFormat="1" applyFont="1"/>
    <xf numFmtId="167" fontId="28" fillId="33" borderId="7" xfId="0" applyNumberFormat="1" applyFont="1" applyFill="1" applyBorder="1" applyAlignment="1">
      <alignment horizontal="right"/>
    </xf>
    <xf numFmtId="0" fontId="28" fillId="0" borderId="7" xfId="0" applyFont="1" applyBorder="1"/>
    <xf numFmtId="0" fontId="24" fillId="0" borderId="0" xfId="0" applyFont="1" applyAlignment="1">
      <alignment horizontal="left" vertical="center"/>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165" fontId="24" fillId="0" borderId="3" xfId="0" applyNumberFormat="1" applyFont="1" applyBorder="1" applyAlignment="1">
      <alignment horizontal="center" vertical="center" wrapText="1"/>
    </xf>
    <xf numFmtId="165" fontId="24" fillId="0" borderId="4" xfId="0" applyNumberFormat="1" applyFont="1" applyBorder="1" applyAlignment="1">
      <alignment horizontal="center" vertical="center" wrapText="1"/>
    </xf>
    <xf numFmtId="166" fontId="28" fillId="0" borderId="7" xfId="30" applyNumberFormat="1" applyFont="1" applyBorder="1"/>
    <xf numFmtId="172" fontId="28" fillId="0" borderId="0" xfId="0" applyNumberFormat="1" applyFont="1"/>
    <xf numFmtId="0" fontId="28" fillId="0" borderId="14" xfId="0" applyFont="1" applyBorder="1"/>
    <xf numFmtId="166" fontId="28" fillId="0" borderId="14" xfId="30" applyNumberFormat="1" applyFont="1" applyBorder="1"/>
    <xf numFmtId="0" fontId="24" fillId="0" borderId="5" xfId="0" applyFont="1" applyBorder="1"/>
    <xf numFmtId="166" fontId="24" fillId="0" borderId="5" xfId="30" applyNumberFormat="1" applyFont="1" applyBorder="1"/>
    <xf numFmtId="9" fontId="28" fillId="0" borderId="0" xfId="39" applyFont="1"/>
    <xf numFmtId="164" fontId="28" fillId="0" borderId="0" xfId="0" applyNumberFormat="1" applyFont="1"/>
    <xf numFmtId="0" fontId="24" fillId="0" borderId="3" xfId="0" applyFont="1" applyBorder="1"/>
    <xf numFmtId="166" fontId="24" fillId="0" borderId="3" xfId="30" applyNumberFormat="1" applyFont="1" applyBorder="1"/>
    <xf numFmtId="166" fontId="24" fillId="0" borderId="15" xfId="30" applyNumberFormat="1" applyFont="1" applyBorder="1"/>
    <xf numFmtId="2" fontId="28" fillId="0" borderId="0" xfId="0" applyNumberFormat="1" applyFont="1"/>
    <xf numFmtId="170" fontId="28" fillId="0" borderId="0" xfId="39" applyNumberFormat="1" applyFont="1"/>
    <xf numFmtId="0" fontId="38" fillId="0" borderId="0" xfId="0" applyFont="1"/>
    <xf numFmtId="0" fontId="37" fillId="0" borderId="0" xfId="0" applyFont="1" applyAlignment="1">
      <alignment vertical="center" wrapText="1"/>
    </xf>
    <xf numFmtId="0" fontId="24" fillId="0" borderId="25" xfId="0" applyFont="1" applyBorder="1" applyAlignment="1">
      <alignment wrapText="1"/>
    </xf>
    <xf numFmtId="0" fontId="38" fillId="0" borderId="0" xfId="0" applyFont="1" applyAlignment="1">
      <alignment horizontal="left"/>
    </xf>
    <xf numFmtId="0" fontId="24" fillId="0" borderId="25" xfId="0" applyFont="1" applyBorder="1"/>
    <xf numFmtId="166" fontId="28" fillId="0" borderId="30" xfId="30" applyNumberFormat="1" applyFont="1" applyFill="1" applyBorder="1"/>
    <xf numFmtId="0" fontId="28" fillId="32" borderId="25" xfId="0" applyFont="1" applyFill="1" applyBorder="1"/>
    <xf numFmtId="1" fontId="38" fillId="0" borderId="0" xfId="0" applyNumberFormat="1" applyFont="1"/>
    <xf numFmtId="0" fontId="39" fillId="0" borderId="25" xfId="0" applyFont="1" applyBorder="1"/>
    <xf numFmtId="168" fontId="28" fillId="33" borderId="25" xfId="0" applyNumberFormat="1" applyFont="1" applyFill="1" applyBorder="1" applyAlignment="1">
      <alignment horizontal="right"/>
    </xf>
    <xf numFmtId="0" fontId="28" fillId="32" borderId="32" xfId="0" applyFont="1" applyFill="1" applyBorder="1"/>
    <xf numFmtId="0" fontId="28" fillId="0" borderId="29" xfId="0" applyFont="1" applyBorder="1"/>
    <xf numFmtId="165" fontId="38" fillId="0" borderId="0" xfId="0" applyNumberFormat="1" applyFont="1"/>
    <xf numFmtId="171" fontId="28" fillId="33" borderId="25" xfId="0" applyNumberFormat="1" applyFont="1" applyFill="1" applyBorder="1" applyAlignment="1">
      <alignment horizontal="right"/>
    </xf>
    <xf numFmtId="0" fontId="37" fillId="0" borderId="25" xfId="0" applyFont="1" applyBorder="1"/>
    <xf numFmtId="1" fontId="37" fillId="0" borderId="31" xfId="0" applyNumberFormat="1" applyFont="1" applyBorder="1"/>
    <xf numFmtId="171" fontId="40" fillId="33" borderId="33" xfId="0" applyNumberFormat="1" applyFont="1" applyFill="1" applyBorder="1" applyAlignment="1">
      <alignment horizontal="right"/>
    </xf>
    <xf numFmtId="0" fontId="38" fillId="32" borderId="25" xfId="0" applyFont="1" applyFill="1" applyBorder="1"/>
    <xf numFmtId="0" fontId="26" fillId="32" borderId="37" xfId="0" applyFont="1" applyFill="1" applyBorder="1" applyAlignment="1">
      <alignment horizontal="left" vertical="center"/>
    </xf>
    <xf numFmtId="0" fontId="26" fillId="32" borderId="0" xfId="0" applyFont="1" applyFill="1" applyAlignment="1">
      <alignment horizontal="left" vertical="center" wrapText="1"/>
    </xf>
    <xf numFmtId="0" fontId="26" fillId="32" borderId="0" xfId="0" applyFont="1" applyFill="1" applyAlignment="1">
      <alignment vertical="center" wrapText="1"/>
    </xf>
    <xf numFmtId="0" fontId="26" fillId="32" borderId="0" xfId="0" applyFont="1" applyFill="1" applyAlignment="1">
      <alignment vertical="center"/>
    </xf>
    <xf numFmtId="0" fontId="26" fillId="32" borderId="25" xfId="0" applyFont="1" applyFill="1" applyBorder="1"/>
    <xf numFmtId="0" fontId="38" fillId="32" borderId="0" xfId="0" applyFont="1" applyFill="1"/>
    <xf numFmtId="166" fontId="38" fillId="0" borderId="0" xfId="0" applyNumberFormat="1" applyFont="1"/>
    <xf numFmtId="0" fontId="38" fillId="0" borderId="25" xfId="0" applyFont="1" applyBorder="1"/>
    <xf numFmtId="0" fontId="38" fillId="0" borderId="29" xfId="0" applyFont="1" applyBorder="1"/>
    <xf numFmtId="0" fontId="41" fillId="32" borderId="25" xfId="34" applyFont="1" applyFill="1" applyBorder="1"/>
    <xf numFmtId="0" fontId="26" fillId="32" borderId="34" xfId="0" applyFont="1" applyFill="1" applyBorder="1" applyAlignment="1">
      <alignment horizontal="left" vertical="center" wrapText="1"/>
    </xf>
    <xf numFmtId="0" fontId="26" fillId="0" borderId="25" xfId="0" applyFont="1" applyBorder="1"/>
    <xf numFmtId="0" fontId="38" fillId="0" borderId="26" xfId="0" applyFont="1" applyBorder="1"/>
    <xf numFmtId="0" fontId="37" fillId="0" borderId="37" xfId="0" applyFont="1" applyBorder="1" applyAlignment="1">
      <alignment vertical="center"/>
    </xf>
    <xf numFmtId="0" fontId="37" fillId="0" borderId="0" xfId="0" applyFont="1" applyAlignment="1">
      <alignment vertical="center"/>
    </xf>
    <xf numFmtId="172" fontId="24" fillId="0" borderId="31" xfId="30" applyNumberFormat="1" applyFont="1" applyFill="1" applyBorder="1"/>
    <xf numFmtId="2" fontId="38" fillId="0" borderId="0" xfId="0" applyNumberFormat="1" applyFont="1"/>
    <xf numFmtId="172" fontId="28" fillId="0" borderId="31" xfId="30" applyNumberFormat="1" applyFont="1" applyFill="1" applyBorder="1"/>
    <xf numFmtId="172" fontId="28" fillId="33" borderId="25" xfId="30" applyNumberFormat="1" applyFont="1" applyFill="1" applyBorder="1" applyAlignment="1">
      <alignment horizontal="right"/>
    </xf>
    <xf numFmtId="172" fontId="38" fillId="0" borderId="0" xfId="0" applyNumberFormat="1" applyFont="1"/>
    <xf numFmtId="172" fontId="28" fillId="0" borderId="31" xfId="30" applyNumberFormat="1" applyFont="1" applyBorder="1"/>
    <xf numFmtId="0" fontId="26" fillId="32" borderId="0" xfId="0" applyFont="1" applyFill="1" applyAlignment="1">
      <alignment wrapText="1"/>
    </xf>
    <xf numFmtId="0" fontId="26" fillId="32" borderId="37" xfId="0" applyFont="1" applyFill="1" applyBorder="1" applyAlignment="1">
      <alignment horizontal="left"/>
    </xf>
    <xf numFmtId="0" fontId="26" fillId="32" borderId="0" xfId="0" applyFont="1" applyFill="1"/>
    <xf numFmtId="0" fontId="26" fillId="32" borderId="37" xfId="0" applyFont="1" applyFill="1" applyBorder="1"/>
    <xf numFmtId="0" fontId="26" fillId="32" borderId="0" xfId="0" applyFont="1" applyFill="1" applyBorder="1" applyAlignment="1">
      <alignment horizontal="left" vertical="center" wrapText="1"/>
    </xf>
    <xf numFmtId="0" fontId="26" fillId="32" borderId="0" xfId="0" applyFont="1" applyFill="1" applyBorder="1" applyAlignment="1">
      <alignment horizontal="left" wrapText="1"/>
    </xf>
    <xf numFmtId="0" fontId="26" fillId="0" borderId="34" xfId="0" applyFont="1" applyBorder="1" applyAlignment="1">
      <alignment vertical="center"/>
    </xf>
    <xf numFmtId="0" fontId="42" fillId="0" borderId="34" xfId="0" applyFont="1" applyBorder="1" applyAlignment="1">
      <alignment wrapText="1"/>
    </xf>
    <xf numFmtId="0" fontId="42" fillId="32" borderId="0" xfId="0" applyFont="1" applyFill="1" applyAlignment="1">
      <alignment horizontal="left" vertical="top"/>
    </xf>
    <xf numFmtId="0" fontId="38" fillId="32" borderId="27" xfId="0" applyFont="1" applyFill="1" applyBorder="1"/>
    <xf numFmtId="0" fontId="37" fillId="0" borderId="26" xfId="0" applyFont="1" applyBorder="1"/>
    <xf numFmtId="166" fontId="38" fillId="0" borderId="26" xfId="30" applyNumberFormat="1" applyFont="1" applyFill="1" applyBorder="1"/>
    <xf numFmtId="0" fontId="43" fillId="0" borderId="26" xfId="0" applyFont="1" applyBorder="1"/>
    <xf numFmtId="166" fontId="43" fillId="0" borderId="26" xfId="30" applyNumberFormat="1" applyFont="1" applyFill="1" applyBorder="1"/>
    <xf numFmtId="166" fontId="37" fillId="0" borderId="26" xfId="30" applyNumberFormat="1" applyFont="1" applyFill="1" applyBorder="1"/>
    <xf numFmtId="166" fontId="38" fillId="32" borderId="0" xfId="0" applyNumberFormat="1" applyFont="1" applyFill="1"/>
    <xf numFmtId="0" fontId="41" fillId="32" borderId="0" xfId="34" applyFont="1" applyFill="1"/>
    <xf numFmtId="0" fontId="26" fillId="32" borderId="0" xfId="0" applyFont="1" applyFill="1" applyAlignment="1">
      <alignment horizontal="left"/>
    </xf>
    <xf numFmtId="0" fontId="26" fillId="32" borderId="0" xfId="0" applyFont="1" applyFill="1" applyAlignment="1">
      <alignment horizontal="left" wrapText="1"/>
    </xf>
    <xf numFmtId="0" fontId="26" fillId="32" borderId="0" xfId="0" applyFont="1" applyFill="1" applyAlignment="1">
      <alignment horizontal="left" vertical="center"/>
    </xf>
    <xf numFmtId="0" fontId="28" fillId="32" borderId="0" xfId="0" applyFont="1" applyFill="1" applyAlignment="1">
      <alignment horizontal="left" wrapText="1"/>
    </xf>
    <xf numFmtId="0" fontId="38" fillId="32" borderId="26" xfId="0" applyFont="1" applyFill="1" applyBorder="1"/>
    <xf numFmtId="171" fontId="40" fillId="33" borderId="28" xfId="0" applyNumberFormat="1" applyFont="1" applyFill="1" applyBorder="1" applyAlignment="1">
      <alignment horizontal="right"/>
    </xf>
    <xf numFmtId="0" fontId="42" fillId="0" borderId="25" xfId="0" applyFont="1" applyBorder="1"/>
    <xf numFmtId="0" fontId="42" fillId="32" borderId="25" xfId="0" applyFont="1" applyFill="1" applyBorder="1" applyAlignment="1">
      <alignment horizontal="left" vertical="top"/>
    </xf>
    <xf numFmtId="0" fontId="42" fillId="0" borderId="25" xfId="0" applyFont="1" applyBorder="1" applyAlignment="1">
      <alignment horizontal="left" vertical="top"/>
    </xf>
    <xf numFmtId="0" fontId="43" fillId="0" borderId="25" xfId="0" applyFont="1" applyBorder="1"/>
    <xf numFmtId="165" fontId="43" fillId="0" borderId="25" xfId="0" applyNumberFormat="1" applyFont="1" applyBorder="1"/>
    <xf numFmtId="165" fontId="37" fillId="0" borderId="25" xfId="0" applyNumberFormat="1" applyFont="1" applyBorder="1"/>
    <xf numFmtId="165" fontId="38" fillId="0" borderId="25" xfId="0" applyNumberFormat="1" applyFont="1" applyBorder="1"/>
    <xf numFmtId="0" fontId="26" fillId="32" borderId="25" xfId="0" applyFont="1" applyFill="1" applyBorder="1" applyAlignment="1"/>
    <xf numFmtId="0" fontId="38" fillId="0" borderId="25" xfId="0" applyFont="1" applyBorder="1" applyAlignment="1"/>
    <xf numFmtId="0" fontId="38" fillId="0" borderId="0" xfId="0" applyFont="1" applyAlignment="1"/>
    <xf numFmtId="165" fontId="38" fillId="0" borderId="0" xfId="0" applyNumberFormat="1" applyFont="1" applyAlignment="1"/>
    <xf numFmtId="0" fontId="26" fillId="0" borderId="31" xfId="0" applyFont="1" applyBorder="1" applyAlignment="1">
      <alignment horizontal="left"/>
    </xf>
    <xf numFmtId="0" fontId="26" fillId="0" borderId="46" xfId="0" applyFont="1" applyBorder="1" applyAlignment="1">
      <alignment horizontal="left"/>
    </xf>
    <xf numFmtId="0" fontId="43" fillId="0" borderId="25" xfId="0" applyFont="1" applyBorder="1" applyAlignment="1"/>
    <xf numFmtId="0" fontId="41" fillId="0" borderId="25" xfId="34" applyFont="1" applyBorder="1"/>
    <xf numFmtId="0" fontId="26" fillId="0" borderId="46" xfId="0" applyFont="1" applyBorder="1" applyAlignment="1">
      <alignment horizontal="left" wrapText="1"/>
    </xf>
    <xf numFmtId="0" fontId="26" fillId="0" borderId="32" xfId="0" applyFont="1" applyBorder="1" applyAlignment="1">
      <alignment horizontal="left" wrapText="1"/>
    </xf>
    <xf numFmtId="0" fontId="24" fillId="0" borderId="12" xfId="0" applyFont="1" applyBorder="1" applyAlignment="1">
      <alignment horizontal="center" vertical="center" wrapText="1"/>
    </xf>
    <xf numFmtId="166" fontId="28" fillId="0" borderId="7" xfId="30" applyNumberFormat="1" applyFont="1" applyFill="1" applyBorder="1" applyAlignment="1" applyProtection="1">
      <alignment horizontal="right" wrapText="1"/>
    </xf>
    <xf numFmtId="3" fontId="28" fillId="0" borderId="0" xfId="0" applyNumberFormat="1" applyFont="1"/>
    <xf numFmtId="166" fontId="28" fillId="0" borderId="14" xfId="30" applyNumberFormat="1" applyFont="1" applyFill="1" applyBorder="1" applyAlignment="1" applyProtection="1">
      <alignment horizontal="right" wrapText="1"/>
    </xf>
    <xf numFmtId="166" fontId="28" fillId="0" borderId="0" xfId="0" applyNumberFormat="1" applyFont="1"/>
    <xf numFmtId="0" fontId="24" fillId="32" borderId="5" xfId="0" applyFont="1" applyFill="1" applyBorder="1" applyAlignment="1">
      <alignment horizontal="left" vertical="center" wrapText="1"/>
    </xf>
    <xf numFmtId="165" fontId="24" fillId="0" borderId="5" xfId="0" quotePrefix="1" applyNumberFormat="1" applyFont="1" applyBorder="1" applyAlignment="1">
      <alignment horizontal="right" wrapText="1"/>
    </xf>
    <xf numFmtId="166" fontId="24" fillId="0" borderId="5" xfId="30" quotePrefix="1" applyNumberFormat="1" applyFont="1" applyFill="1" applyBorder="1" applyAlignment="1" applyProtection="1">
      <alignment horizontal="right" wrapText="1"/>
    </xf>
    <xf numFmtId="165" fontId="28" fillId="0" borderId="7" xfId="0" quotePrefix="1" applyNumberFormat="1" applyFont="1" applyBorder="1" applyAlignment="1">
      <alignment horizontal="right" wrapText="1"/>
    </xf>
    <xf numFmtId="166" fontId="28" fillId="0" borderId="7" xfId="30" quotePrefix="1" applyNumberFormat="1" applyFont="1" applyFill="1" applyBorder="1" applyAlignment="1" applyProtection="1">
      <alignment horizontal="right" wrapText="1"/>
    </xf>
    <xf numFmtId="165" fontId="28" fillId="0" borderId="14" xfId="0" quotePrefix="1" applyNumberFormat="1" applyFont="1" applyBorder="1" applyAlignment="1">
      <alignment horizontal="right" wrapText="1"/>
    </xf>
    <xf numFmtId="166" fontId="28" fillId="0" borderId="14" xfId="30" quotePrefix="1" applyNumberFormat="1" applyFont="1" applyFill="1" applyBorder="1" applyAlignment="1" applyProtection="1">
      <alignment horizontal="right" wrapText="1"/>
    </xf>
    <xf numFmtId="0" fontId="28" fillId="0" borderId="14" xfId="0" applyFont="1" applyBorder="1" applyAlignment="1">
      <alignment vertical="top" wrapText="1"/>
    </xf>
    <xf numFmtId="0" fontId="28" fillId="32" borderId="14" xfId="0" applyFont="1" applyFill="1" applyBorder="1" applyAlignment="1">
      <alignment horizontal="left" vertical="top" wrapText="1"/>
    </xf>
    <xf numFmtId="0" fontId="24" fillId="0" borderId="5" xfId="0" applyFont="1" applyBorder="1" applyAlignment="1">
      <alignment vertical="top" wrapText="1"/>
    </xf>
    <xf numFmtId="0" fontId="24" fillId="0" borderId="3" xfId="0" applyFont="1" applyBorder="1" applyAlignment="1">
      <alignment vertical="top" wrapText="1"/>
    </xf>
    <xf numFmtId="165" fontId="24" fillId="0" borderId="3" xfId="0" quotePrefix="1" applyNumberFormat="1" applyFont="1" applyBorder="1" applyAlignment="1">
      <alignment horizontal="right" wrapText="1"/>
    </xf>
    <xf numFmtId="166" fontId="24" fillId="0" borderId="3" xfId="30" quotePrefix="1" applyNumberFormat="1" applyFont="1" applyFill="1" applyBorder="1" applyAlignment="1" applyProtection="1">
      <alignment horizontal="right" wrapText="1"/>
    </xf>
    <xf numFmtId="165" fontId="24" fillId="0" borderId="15" xfId="0" quotePrefix="1" applyNumberFormat="1" applyFont="1" applyBorder="1" applyAlignment="1">
      <alignment horizontal="right" wrapText="1"/>
    </xf>
    <xf numFmtId="0" fontId="22" fillId="0" borderId="0" xfId="0" applyFont="1" applyAlignment="1"/>
    <xf numFmtId="0" fontId="22" fillId="0" borderId="0" xfId="0" applyFont="1" applyAlignment="1">
      <alignment vertical="center" readingOrder="1"/>
    </xf>
    <xf numFmtId="0" fontId="24" fillId="32" borderId="0" xfId="0" applyFont="1" applyFill="1" applyAlignment="1">
      <alignment vertical="center" wrapText="1"/>
    </xf>
    <xf numFmtId="0" fontId="24" fillId="32" borderId="34" xfId="0" applyFont="1" applyFill="1" applyBorder="1" applyAlignment="1">
      <alignment vertical="center" wrapText="1"/>
    </xf>
    <xf numFmtId="168" fontId="38" fillId="0" borderId="0" xfId="0" applyNumberFormat="1" applyFont="1"/>
    <xf numFmtId="166" fontId="39" fillId="0" borderId="25" xfId="30" applyNumberFormat="1" applyFont="1" applyBorder="1"/>
    <xf numFmtId="166" fontId="24" fillId="0" borderId="31" xfId="30" applyNumberFormat="1" applyFont="1" applyBorder="1"/>
    <xf numFmtId="166" fontId="28" fillId="0" borderId="25" xfId="30" applyNumberFormat="1" applyFont="1" applyBorder="1"/>
    <xf numFmtId="166" fontId="28" fillId="0" borderId="31" xfId="30" applyNumberFormat="1" applyFont="1" applyBorder="1"/>
    <xf numFmtId="166" fontId="24" fillId="0" borderId="25" xfId="30" applyNumberFormat="1" applyFont="1" applyBorder="1"/>
    <xf numFmtId="0" fontId="24" fillId="0" borderId="31" xfId="0" applyFont="1" applyBorder="1" applyAlignment="1">
      <alignment horizontal="right" vertical="top" wrapText="1"/>
    </xf>
    <xf numFmtId="0" fontId="21" fillId="0" borderId="0" xfId="0" applyFont="1" applyFill="1"/>
    <xf numFmtId="0" fontId="25" fillId="0" borderId="0" xfId="0" applyFont="1" applyAlignment="1">
      <alignment vertical="center" wrapText="1"/>
    </xf>
    <xf numFmtId="0" fontId="26" fillId="0" borderId="0" xfId="0" applyFont="1" applyAlignment="1">
      <alignment horizontal="left" vertical="top" wrapText="1"/>
    </xf>
    <xf numFmtId="0" fontId="26" fillId="0" borderId="0" xfId="0" applyFont="1" applyAlignment="1">
      <alignment horizontal="left" vertical="center" wrapText="1"/>
    </xf>
    <xf numFmtId="0" fontId="27" fillId="0" borderId="0" xfId="0" applyFont="1" applyAlignment="1">
      <alignment horizontal="left" vertical="center" wrapText="1"/>
    </xf>
    <xf numFmtId="0" fontId="24" fillId="32" borderId="3" xfId="0" applyFont="1" applyFill="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7" fillId="0" borderId="0" xfId="0" applyFont="1" applyAlignment="1">
      <alignment horizontal="left" vertical="top" wrapText="1"/>
    </xf>
    <xf numFmtId="0" fontId="24" fillId="0" borderId="1" xfId="0" applyFont="1" applyBorder="1" applyAlignment="1">
      <alignment horizontal="center" vertical="center" wrapText="1"/>
    </xf>
    <xf numFmtId="0" fontId="24" fillId="0" borderId="41"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5" xfId="0" applyFont="1" applyBorder="1" applyAlignment="1">
      <alignment horizontal="center" vertical="center" wrapText="1"/>
    </xf>
    <xf numFmtId="0" fontId="26" fillId="0" borderId="0" xfId="0" applyFont="1" applyAlignment="1">
      <alignment horizontal="left" wrapText="1"/>
    </xf>
    <xf numFmtId="0" fontId="25" fillId="0" borderId="0" xfId="0" applyFont="1" applyAlignment="1">
      <alignment horizontal="left" vertical="top" wrapText="1"/>
    </xf>
    <xf numFmtId="0" fontId="25" fillId="0" borderId="0" xfId="0" applyFont="1" applyAlignment="1">
      <alignment vertical="center" wrapText="1"/>
    </xf>
    <xf numFmtId="0" fontId="23" fillId="0" borderId="0" xfId="0" applyFont="1" applyAlignment="1">
      <alignment horizontal="left" wrapText="1"/>
    </xf>
    <xf numFmtId="0" fontId="22" fillId="0" borderId="0" xfId="0" applyFont="1" applyAlignment="1">
      <alignment horizontal="left" vertical="center" wrapText="1"/>
    </xf>
    <xf numFmtId="0" fontId="22" fillId="0" borderId="0" xfId="0" applyFont="1" applyAlignment="1">
      <alignment wrapText="1"/>
    </xf>
    <xf numFmtId="0" fontId="23" fillId="0" borderId="0" xfId="0" applyFont="1"/>
    <xf numFmtId="0" fontId="23" fillId="0" borderId="0" xfId="0" applyFont="1" applyAlignment="1">
      <alignment horizontal="left" vertical="center" wrapText="1"/>
    </xf>
    <xf numFmtId="0" fontId="28" fillId="0" borderId="0" xfId="0" applyFont="1" applyAlignment="1">
      <alignment horizontal="left" vertical="center" wrapText="1"/>
    </xf>
    <xf numFmtId="0" fontId="24" fillId="32" borderId="47" xfId="0" applyFont="1" applyFill="1" applyBorder="1" applyAlignment="1">
      <alignment horizontal="center" vertical="center" wrapText="1"/>
    </xf>
    <xf numFmtId="0" fontId="24" fillId="32" borderId="48" xfId="0" applyFont="1" applyFill="1" applyBorder="1" applyAlignment="1">
      <alignment horizontal="center" vertical="center" wrapText="1"/>
    </xf>
    <xf numFmtId="0" fontId="24" fillId="32" borderId="0" xfId="0" applyFont="1" applyFill="1" applyAlignment="1">
      <alignment horizontal="center" vertical="top" wrapText="1"/>
    </xf>
    <xf numFmtId="0" fontId="24" fillId="32" borderId="34" xfId="0" applyFont="1" applyFill="1" applyBorder="1" applyAlignment="1">
      <alignment horizontal="center" vertical="top" wrapText="1"/>
    </xf>
    <xf numFmtId="0" fontId="42" fillId="0" borderId="0" xfId="0" applyFont="1" applyAlignment="1">
      <alignment horizontal="left" wrapText="1"/>
    </xf>
    <xf numFmtId="0" fontId="37" fillId="0" borderId="35" xfId="0" applyFont="1" applyBorder="1" applyAlignment="1">
      <alignment horizontal="center"/>
    </xf>
    <xf numFmtId="0" fontId="37" fillId="0" borderId="36" xfId="0" applyFont="1" applyBorder="1" applyAlignment="1">
      <alignment horizontal="center"/>
    </xf>
    <xf numFmtId="0" fontId="37" fillId="0" borderId="29" xfId="0" applyFont="1" applyBorder="1" applyAlignment="1">
      <alignment horizontal="center"/>
    </xf>
    <xf numFmtId="0" fontId="26" fillId="0" borderId="34" xfId="0" applyFont="1" applyBorder="1" applyAlignment="1">
      <alignment horizontal="left" vertical="center" wrapText="1"/>
    </xf>
    <xf numFmtId="0" fontId="37" fillId="0" borderId="25" xfId="0" applyFont="1" applyBorder="1" applyAlignment="1">
      <alignment horizontal="center" wrapText="1"/>
    </xf>
    <xf numFmtId="0" fontId="26" fillId="0" borderId="46" xfId="0" applyFont="1" applyBorder="1" applyAlignment="1">
      <alignment horizontal="left" vertical="center" wrapText="1"/>
    </xf>
    <xf numFmtId="0" fontId="26" fillId="0" borderId="32" xfId="0" applyFont="1" applyBorder="1" applyAlignment="1">
      <alignment horizontal="left" vertical="center" wrapText="1"/>
    </xf>
    <xf numFmtId="0" fontId="21" fillId="0" borderId="0" xfId="0" applyFont="1" applyAlignment="1">
      <alignment vertical="center"/>
    </xf>
    <xf numFmtId="0" fontId="25" fillId="0" borderId="0" xfId="0" applyFont="1" applyAlignment="1">
      <alignment vertical="center"/>
    </xf>
  </cellXfs>
  <cellStyles count="51">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Insatisfaisant" xfId="29" builtinId="27" customBuiltin="1"/>
    <cellStyle name="Lien hypertexte" xfId="50" builtinId="8"/>
    <cellStyle name="Milliers" xfId="30" builtinId="3"/>
    <cellStyle name="Milliers 3" xfId="31" xr:uid="{00000000-0005-0000-0000-00001F000000}"/>
    <cellStyle name="Neutre" xfId="32" builtinId="28" customBuiltin="1"/>
    <cellStyle name="Normal" xfId="0" builtinId="0"/>
    <cellStyle name="Normal 2" xfId="33" xr:uid="{00000000-0005-0000-0000-000022000000}"/>
    <cellStyle name="Normal 2 2" xfId="34" xr:uid="{00000000-0005-0000-0000-000023000000}"/>
    <cellStyle name="Normal 3" xfId="35" xr:uid="{00000000-0005-0000-0000-000024000000}"/>
    <cellStyle name="Normal 3 2" xfId="36" xr:uid="{00000000-0005-0000-0000-000025000000}"/>
    <cellStyle name="Normal 4" xfId="37" xr:uid="{00000000-0005-0000-0000-000026000000}"/>
    <cellStyle name="Normal 6 2" xfId="38" xr:uid="{00000000-0005-0000-0000-000027000000}"/>
    <cellStyle name="Pourcentage" xfId="39" builtinId="5"/>
    <cellStyle name="Satisfaisant" xfId="40" builtinId="26" customBuiltin="1"/>
    <cellStyle name="Sortie" xfId="41" builtinId="21" customBuiltin="1"/>
    <cellStyle name="Texte explicatif" xfId="42" builtinId="53" customBuiltin="1"/>
    <cellStyle name="Titre" xfId="43" builtinId="15" customBuiltin="1"/>
    <cellStyle name="Titre 1" xfId="44" builtinId="16" customBuiltin="1"/>
    <cellStyle name="Titre 2" xfId="45" builtinId="17" customBuiltin="1"/>
    <cellStyle name="Titre 3" xfId="46" builtinId="18" customBuiltin="1"/>
    <cellStyle name="Titre 4" xfId="47" builtinId="19" customBuiltin="1"/>
    <cellStyle name="Total" xfId="48" builtinId="25" customBuiltin="1"/>
    <cellStyle name="Vérification" xfId="49" builtinId="23" customBuiltin="1"/>
  </cellStyles>
  <dxfs count="0"/>
  <tableStyles count="0" defaultTableStyle="TableStyleMedium9" defaultPivotStyle="PivotStyleLight16"/>
  <colors>
    <mruColors>
      <color rgb="FFFF998B"/>
      <color rgb="FFFF4F35"/>
      <color rgb="FF403152"/>
      <color rgb="FFB3A2C7"/>
      <color rgb="FF8166A2"/>
      <color rgb="FF604A7B"/>
      <color rgb="FFCCC1DA"/>
      <color rgb="FFE6E0EC"/>
      <color rgb="FF7F88C7"/>
      <color rgb="FF4D59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811495642082535E-2"/>
          <c:y val="2.8036665871311539E-2"/>
          <c:w val="0.91620988957136384"/>
          <c:h val="0.90870158275670088"/>
        </c:manualLayout>
      </c:layout>
      <c:lineChart>
        <c:grouping val="standard"/>
        <c:varyColors val="0"/>
        <c:ser>
          <c:idx val="0"/>
          <c:order val="0"/>
          <c:tx>
            <c:strRef>
              <c:f>'10.3'!$B$31</c:f>
              <c:strCache>
                <c:ptCount val="1"/>
                <c:pt idx="0">
                  <c:v>Nombre de départs à la retraite</c:v>
                </c:pt>
              </c:strCache>
            </c:strRef>
          </c:tx>
          <c:spPr>
            <a:ln>
              <a:solidFill>
                <a:srgbClr val="5A4EA8"/>
              </a:solidFill>
            </a:ln>
          </c:spPr>
          <c:marker>
            <c:symbol val="none"/>
          </c:marker>
          <c:cat>
            <c:numRef>
              <c:f>'10.3'!$A$32:$A$53</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'10.3'!$B$32:$B$53</c:f>
              <c:numCache>
                <c:formatCode>#######0</c:formatCode>
                <c:ptCount val="22"/>
                <c:pt idx="0">
                  <c:v>13522</c:v>
                </c:pt>
                <c:pt idx="1">
                  <c:v>13154</c:v>
                </c:pt>
                <c:pt idx="2">
                  <c:v>11474</c:v>
                </c:pt>
                <c:pt idx="3">
                  <c:v>11792</c:v>
                </c:pt>
                <c:pt idx="4">
                  <c:v>9849</c:v>
                </c:pt>
                <c:pt idx="5">
                  <c:v>7515</c:v>
                </c:pt>
                <c:pt idx="6">
                  <c:v>8591</c:v>
                </c:pt>
                <c:pt idx="7">
                  <c:v>10221</c:v>
                </c:pt>
                <c:pt idx="8">
                  <c:v>6362</c:v>
                </c:pt>
                <c:pt idx="9">
                  <c:v>6718</c:v>
                </c:pt>
                <c:pt idx="10">
                  <c:v>6805</c:v>
                </c:pt>
                <c:pt idx="11">
                  <c:v>6483</c:v>
                </c:pt>
                <c:pt idx="12">
                  <c:v>6977</c:v>
                </c:pt>
                <c:pt idx="13">
                  <c:v>8408</c:v>
                </c:pt>
                <c:pt idx="14">
                  <c:v>6696</c:v>
                </c:pt>
                <c:pt idx="15">
                  <c:v>6524</c:v>
                </c:pt>
                <c:pt idx="16">
                  <c:v>7253</c:v>
                </c:pt>
                <c:pt idx="17" formatCode="General">
                  <c:v>8006</c:v>
                </c:pt>
                <c:pt idx="18" formatCode="General">
                  <c:v>8150</c:v>
                </c:pt>
                <c:pt idx="19" formatCode="General">
                  <c:v>7966</c:v>
                </c:pt>
                <c:pt idx="20" formatCode="General">
                  <c:v>5142</c:v>
                </c:pt>
                <c:pt idx="21" formatCode="General">
                  <c:v>5636</c:v>
                </c:pt>
              </c:numCache>
            </c:numRef>
          </c:val>
          <c:smooth val="0"/>
          <c:extLst>
            <c:ext xmlns:c16="http://schemas.microsoft.com/office/drawing/2014/chart" uri="{C3380CC4-5D6E-409C-BE32-E72D297353CC}">
              <c16:uniqueId val="{00000000-F1B0-4894-BEB4-0A5336EE91D7}"/>
            </c:ext>
          </c:extLst>
        </c:ser>
        <c:ser>
          <c:idx val="1"/>
          <c:order val="1"/>
          <c:tx>
            <c:strRef>
              <c:f>'10.3'!$C$31</c:f>
              <c:strCache>
                <c:ptCount val="1"/>
                <c:pt idx="0">
                  <c:v>Nombre de fonctionnaires atteignant l'âge d'ouverture des droits</c:v>
                </c:pt>
              </c:strCache>
            </c:strRef>
          </c:tx>
          <c:spPr>
            <a:ln>
              <a:solidFill>
                <a:srgbClr val="FF4F35"/>
              </a:solidFill>
            </a:ln>
          </c:spPr>
          <c:marker>
            <c:symbol val="none"/>
          </c:marker>
          <c:dPt>
            <c:idx val="15"/>
            <c:bubble3D val="0"/>
            <c:spPr>
              <a:ln>
                <a:solidFill>
                  <a:srgbClr val="FF4F35"/>
                </a:solidFill>
                <a:prstDash val="solid"/>
              </a:ln>
            </c:spPr>
            <c:extLst>
              <c:ext xmlns:c16="http://schemas.microsoft.com/office/drawing/2014/chart" uri="{C3380CC4-5D6E-409C-BE32-E72D297353CC}">
                <c16:uniqueId val="{00000002-F1B0-4894-BEB4-0A5336EE91D7}"/>
              </c:ext>
            </c:extLst>
          </c:dPt>
          <c:cat>
            <c:numRef>
              <c:f>'10.3'!$A$32:$A$53</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'10.3'!$C$32:$C$53</c:f>
              <c:numCache>
                <c:formatCode>#######0</c:formatCode>
                <c:ptCount val="22"/>
                <c:pt idx="0">
                  <c:v>14952</c:v>
                </c:pt>
                <c:pt idx="1">
                  <c:v>14749</c:v>
                </c:pt>
                <c:pt idx="2">
                  <c:v>13217</c:v>
                </c:pt>
                <c:pt idx="3">
                  <c:v>11677</c:v>
                </c:pt>
                <c:pt idx="4">
                  <c:v>10346</c:v>
                </c:pt>
                <c:pt idx="5">
                  <c:v>10039</c:v>
                </c:pt>
                <c:pt idx="6">
                  <c:v>9827</c:v>
                </c:pt>
                <c:pt idx="7">
                  <c:v>7902</c:v>
                </c:pt>
                <c:pt idx="8">
                  <c:v>4896</c:v>
                </c:pt>
                <c:pt idx="9">
                  <c:v>11016</c:v>
                </c:pt>
                <c:pt idx="10">
                  <c:v>6742</c:v>
                </c:pt>
                <c:pt idx="11">
                  <c:v>6126</c:v>
                </c:pt>
                <c:pt idx="12">
                  <c:v>8399</c:v>
                </c:pt>
                <c:pt idx="13">
                  <c:v>7016</c:v>
                </c:pt>
                <c:pt idx="14">
                  <c:v>9077</c:v>
                </c:pt>
                <c:pt idx="15">
                  <c:v>9084</c:v>
                </c:pt>
                <c:pt idx="16">
                  <c:v>8783</c:v>
                </c:pt>
                <c:pt idx="17" formatCode="General">
                  <c:v>8096</c:v>
                </c:pt>
                <c:pt idx="18" formatCode="General">
                  <c:v>6952</c:v>
                </c:pt>
                <c:pt idx="19" formatCode="General">
                  <c:v>6042</c:v>
                </c:pt>
                <c:pt idx="20" formatCode="General">
                  <c:v>3663</c:v>
                </c:pt>
                <c:pt idx="21" formatCode="General">
                  <c:v>4540</c:v>
                </c:pt>
              </c:numCache>
            </c:numRef>
          </c:val>
          <c:smooth val="0"/>
          <c:extLst>
            <c:ext xmlns:c16="http://schemas.microsoft.com/office/drawing/2014/chart" uri="{C3380CC4-5D6E-409C-BE32-E72D297353CC}">
              <c16:uniqueId val="{00000003-F1B0-4894-BEB4-0A5336EE91D7}"/>
            </c:ext>
          </c:extLst>
        </c:ser>
        <c:dLbls>
          <c:showLegendKey val="0"/>
          <c:showVal val="0"/>
          <c:showCatName val="0"/>
          <c:showSerName val="0"/>
          <c:showPercent val="0"/>
          <c:showBubbleSize val="0"/>
        </c:dLbls>
        <c:smooth val="0"/>
        <c:axId val="87924096"/>
        <c:axId val="89802240"/>
      </c:lineChart>
      <c:catAx>
        <c:axId val="87924096"/>
        <c:scaling>
          <c:orientation val="minMax"/>
        </c:scaling>
        <c:delete val="0"/>
        <c:axPos val="b"/>
        <c:numFmt formatCode="General" sourceLinked="1"/>
        <c:majorTickMark val="out"/>
        <c:minorTickMark val="none"/>
        <c:tickLblPos val="nextTo"/>
        <c:txPr>
          <a:bodyPr rot="0" vert="horz"/>
          <a:lstStyle/>
          <a:p>
            <a:pPr>
              <a:defRPr/>
            </a:pPr>
            <a:endParaRPr lang="fr-FR"/>
          </a:p>
        </c:txPr>
        <c:crossAx val="89802240"/>
        <c:crosses val="autoZero"/>
        <c:auto val="1"/>
        <c:lblAlgn val="ctr"/>
        <c:lblOffset val="100"/>
        <c:noMultiLvlLbl val="0"/>
      </c:catAx>
      <c:valAx>
        <c:axId val="89802240"/>
        <c:scaling>
          <c:orientation val="minMax"/>
          <c:max val="16000"/>
          <c:min val="3000"/>
        </c:scaling>
        <c:delete val="0"/>
        <c:axPos val="l"/>
        <c:majorGridlines/>
        <c:numFmt formatCode="#\ ###" sourceLinked="0"/>
        <c:majorTickMark val="out"/>
        <c:minorTickMark val="none"/>
        <c:tickLblPos val="nextTo"/>
        <c:txPr>
          <a:bodyPr rot="0" vert="horz"/>
          <a:lstStyle/>
          <a:p>
            <a:pPr>
              <a:defRPr/>
            </a:pPr>
            <a:endParaRPr lang="fr-FR"/>
          </a:p>
        </c:txPr>
        <c:crossAx val="87924096"/>
        <c:crosses val="autoZero"/>
        <c:crossBetween val="between"/>
      </c:valAx>
      <c:spPr>
        <a:solidFill>
          <a:schemeClr val="accent2"/>
        </a:solidFill>
      </c:spPr>
    </c:plotArea>
    <c:legend>
      <c:legendPos val="r"/>
      <c:layout>
        <c:manualLayout>
          <c:xMode val="edge"/>
          <c:yMode val="edge"/>
          <c:x val="0.56310705037148745"/>
          <c:y val="0.1829657626130067"/>
          <c:w val="0.3221537508256902"/>
          <c:h val="0.22213583321823049"/>
        </c:manualLayout>
      </c:layout>
      <c:overlay val="0"/>
    </c:legend>
    <c:plotVisOnly val="1"/>
    <c:dispBlanksAs val="gap"/>
    <c:showDLblsOverMax val="0"/>
  </c:chart>
  <c:spPr>
    <a:solidFill>
      <a:schemeClr val="accent2"/>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000000000000011" l="0.70000000000000007" r="0.70000000000000007" t="0.75000000000000011" header="0.30000000000000004" footer="0.30000000000000004"/>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'10.4'!$C$23</c:f>
              <c:strCache>
                <c:ptCount val="1"/>
                <c:pt idx="0">
                  <c:v>Part de personnes ayant 15 ans de service actif</c:v>
                </c:pt>
              </c:strCache>
            </c:strRef>
          </c:tx>
          <c:spPr>
            <a:solidFill>
              <a:srgbClr val="FF4F35"/>
            </a:solidFill>
            <a:ln>
              <a:solidFill>
                <a:srgbClr val="FF4F35"/>
              </a:solidFill>
            </a:ln>
          </c:spPr>
          <c:invertIfNegative val="0"/>
          <c:cat>
            <c:numRef>
              <c:f>'10.4'!$A$24:$A$45</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'10.4'!$C$24:$C$45</c:f>
              <c:numCache>
                <c:formatCode>0.0%</c:formatCode>
                <c:ptCount val="22"/>
                <c:pt idx="0">
                  <c:v>0.99400000000000011</c:v>
                </c:pt>
                <c:pt idx="1">
                  <c:v>0.995</c:v>
                </c:pt>
                <c:pt idx="2">
                  <c:v>0.97799999999999998</c:v>
                </c:pt>
                <c:pt idx="3">
                  <c:v>0.97799999999999998</c:v>
                </c:pt>
                <c:pt idx="4">
                  <c:v>0.97400000000000009</c:v>
                </c:pt>
                <c:pt idx="5">
                  <c:v>0.96900000000000008</c:v>
                </c:pt>
                <c:pt idx="6">
                  <c:v>0.96</c:v>
                </c:pt>
                <c:pt idx="7">
                  <c:v>0.93700000000000006</c:v>
                </c:pt>
                <c:pt idx="8">
                  <c:v>0.96099999999999997</c:v>
                </c:pt>
                <c:pt idx="9">
                  <c:v>0.95299999999999996</c:v>
                </c:pt>
                <c:pt idx="10">
                  <c:v>0.94799999999999995</c:v>
                </c:pt>
                <c:pt idx="11">
                  <c:v>0.93799999999999994</c:v>
                </c:pt>
                <c:pt idx="12">
                  <c:v>0.93700000000000006</c:v>
                </c:pt>
                <c:pt idx="13">
                  <c:v>0.92500000000000004</c:v>
                </c:pt>
                <c:pt idx="14">
                  <c:v>0.91299999999999992</c:v>
                </c:pt>
                <c:pt idx="15">
                  <c:v>0.8859999999999999</c:v>
                </c:pt>
                <c:pt idx="16">
                  <c:v>0.88</c:v>
                </c:pt>
                <c:pt idx="17">
                  <c:v>0.86599999999999999</c:v>
                </c:pt>
                <c:pt idx="18">
                  <c:v>0.85499999999999998</c:v>
                </c:pt>
                <c:pt idx="19">
                  <c:v>0.82599999999999996</c:v>
                </c:pt>
                <c:pt idx="20">
                  <c:v>0.78200000000000003</c:v>
                </c:pt>
                <c:pt idx="21">
                  <c:v>0.76800000000000002</c:v>
                </c:pt>
              </c:numCache>
            </c:numRef>
          </c:val>
          <c:extLst>
            <c:ext xmlns:c16="http://schemas.microsoft.com/office/drawing/2014/chart" uri="{C3380CC4-5D6E-409C-BE32-E72D297353CC}">
              <c16:uniqueId val="{00000000-A6AE-44B5-82FE-C6AA67A26347}"/>
            </c:ext>
          </c:extLst>
        </c:ser>
        <c:dLbls>
          <c:showLegendKey val="0"/>
          <c:showVal val="0"/>
          <c:showCatName val="0"/>
          <c:showSerName val="0"/>
          <c:showPercent val="0"/>
          <c:showBubbleSize val="0"/>
        </c:dLbls>
        <c:gapWidth val="25"/>
        <c:axId val="92544000"/>
        <c:axId val="107246336"/>
      </c:barChart>
      <c:catAx>
        <c:axId val="92544000"/>
        <c:scaling>
          <c:orientation val="minMax"/>
        </c:scaling>
        <c:delete val="0"/>
        <c:axPos val="b"/>
        <c:numFmt formatCode="General" sourceLinked="1"/>
        <c:majorTickMark val="out"/>
        <c:minorTickMark val="none"/>
        <c:tickLblPos val="nextTo"/>
        <c:crossAx val="107246336"/>
        <c:crosses val="autoZero"/>
        <c:auto val="1"/>
        <c:lblAlgn val="ctr"/>
        <c:lblOffset val="100"/>
        <c:noMultiLvlLbl val="0"/>
      </c:catAx>
      <c:valAx>
        <c:axId val="107246336"/>
        <c:scaling>
          <c:orientation val="minMax"/>
          <c:max val="1"/>
          <c:min val="0.5"/>
        </c:scaling>
        <c:delete val="0"/>
        <c:axPos val="l"/>
        <c:numFmt formatCode="0%" sourceLinked="0"/>
        <c:majorTickMark val="out"/>
        <c:minorTickMark val="none"/>
        <c:tickLblPos val="nextTo"/>
        <c:crossAx val="92544000"/>
        <c:crosses val="autoZero"/>
        <c:crossBetween val="between"/>
        <c:majorUnit val="0.1"/>
      </c:valAx>
      <c:spPr>
        <a:solidFill>
          <a:schemeClr val="accent2"/>
        </a:solidFill>
      </c:spPr>
    </c:plotArea>
    <c:plotVisOnly val="1"/>
    <c:dispBlanksAs val="gap"/>
    <c:showDLblsOverMax val="0"/>
  </c:chart>
  <c:spPr>
    <a:solidFill>
      <a:schemeClr val="accent2"/>
    </a:solidFill>
    <a:ln>
      <a:noFill/>
    </a:ln>
  </c:spPr>
  <c:txPr>
    <a:bodyPr/>
    <a:lstStyle/>
    <a:p>
      <a:pPr>
        <a:defRPr sz="750">
          <a:latin typeface="+mn-lt"/>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521289138949116E-2"/>
          <c:y val="5.6166493339275994E-2"/>
          <c:w val="0.77114610673665773"/>
          <c:h val="0.87859489261955492"/>
        </c:manualLayout>
      </c:layout>
      <c:barChart>
        <c:barDir val="col"/>
        <c:grouping val="percentStacked"/>
        <c:varyColors val="0"/>
        <c:ser>
          <c:idx val="1"/>
          <c:order val="0"/>
          <c:tx>
            <c:strRef>
              <c:f>'10.5'!$B$36</c:f>
              <c:strCache>
                <c:ptCount val="1"/>
                <c:pt idx="0">
                  <c:v>50-54 ans</c:v>
                </c:pt>
              </c:strCache>
            </c:strRef>
          </c:tx>
          <c:spPr>
            <a:solidFill>
              <a:schemeClr val="tx1">
                <a:lumMod val="95000"/>
                <a:lumOff val="5000"/>
              </a:schemeClr>
            </a:solidFill>
            <a:ln>
              <a:solidFill>
                <a:prstClr val="black"/>
              </a:solidFill>
            </a:ln>
          </c:spPr>
          <c:invertIfNegative val="0"/>
          <c:cat>
            <c:numRef>
              <c:f>'10.5'!$A$37:$A$60</c:f>
              <c:numCache>
                <c:formatCode>General</c:formatCode>
                <c:ptCount val="24"/>
                <c:pt idx="0">
                  <c:v>1946</c:v>
                </c:pt>
                <c:pt idx="1">
                  <c:v>1947</c:v>
                </c:pt>
                <c:pt idx="2">
                  <c:v>1948</c:v>
                </c:pt>
                <c:pt idx="3">
                  <c:v>1949</c:v>
                </c:pt>
                <c:pt idx="4">
                  <c:v>1950</c:v>
                </c:pt>
                <c:pt idx="5">
                  <c:v>1951</c:v>
                </c:pt>
                <c:pt idx="6">
                  <c:v>1952</c:v>
                </c:pt>
                <c:pt idx="7">
                  <c:v>1953</c:v>
                </c:pt>
                <c:pt idx="8">
                  <c:v>1954</c:v>
                </c:pt>
                <c:pt idx="9">
                  <c:v>1955</c:v>
                </c:pt>
                <c:pt idx="10">
                  <c:v>1956</c:v>
                </c:pt>
                <c:pt idx="11">
                  <c:v>1957</c:v>
                </c:pt>
                <c:pt idx="12">
                  <c:v>1958</c:v>
                </c:pt>
                <c:pt idx="13">
                  <c:v>1959</c:v>
                </c:pt>
                <c:pt idx="14">
                  <c:v>1960</c:v>
                </c:pt>
                <c:pt idx="15">
                  <c:v>1961</c:v>
                </c:pt>
                <c:pt idx="16">
                  <c:v>1962</c:v>
                </c:pt>
                <c:pt idx="17">
                  <c:v>1963</c:v>
                </c:pt>
                <c:pt idx="18">
                  <c:v>1964</c:v>
                </c:pt>
                <c:pt idx="19">
                  <c:v>1965</c:v>
                </c:pt>
                <c:pt idx="20">
                  <c:v>1966</c:v>
                </c:pt>
                <c:pt idx="21">
                  <c:v>1967</c:v>
                </c:pt>
                <c:pt idx="22">
                  <c:v>1968</c:v>
                </c:pt>
                <c:pt idx="23">
                  <c:v>1969</c:v>
                </c:pt>
              </c:numCache>
            </c:numRef>
          </c:cat>
          <c:val>
            <c:numRef>
              <c:f>'10.5'!$B$37:$B$60</c:f>
              <c:numCache>
                <c:formatCode>0.0</c:formatCode>
                <c:ptCount val="24"/>
                <c:pt idx="0">
                  <c:v>17.399999999999999</c:v>
                </c:pt>
                <c:pt idx="1">
                  <c:v>16.3</c:v>
                </c:pt>
                <c:pt idx="2">
                  <c:v>17.5</c:v>
                </c:pt>
                <c:pt idx="3">
                  <c:v>17.8</c:v>
                </c:pt>
                <c:pt idx="4">
                  <c:v>17</c:v>
                </c:pt>
                <c:pt idx="5">
                  <c:v>16.100000000000001</c:v>
                </c:pt>
                <c:pt idx="6">
                  <c:v>16.399999999999999</c:v>
                </c:pt>
                <c:pt idx="7">
                  <c:v>15.1</c:v>
                </c:pt>
                <c:pt idx="8">
                  <c:v>12.7</c:v>
                </c:pt>
                <c:pt idx="9">
                  <c:v>10.6</c:v>
                </c:pt>
                <c:pt idx="10">
                  <c:v>9.4</c:v>
                </c:pt>
                <c:pt idx="11">
                  <c:v>9.1999999999999993</c:v>
                </c:pt>
                <c:pt idx="12">
                  <c:v>8.1999999999999993</c:v>
                </c:pt>
                <c:pt idx="13">
                  <c:v>7.7</c:v>
                </c:pt>
                <c:pt idx="14">
                  <c:v>6.8</c:v>
                </c:pt>
                <c:pt idx="15">
                  <c:v>4.2</c:v>
                </c:pt>
                <c:pt idx="16">
                  <c:v>1.6</c:v>
                </c:pt>
                <c:pt idx="17">
                  <c:v>2.1</c:v>
                </c:pt>
                <c:pt idx="18">
                  <c:v>1.8</c:v>
                </c:pt>
                <c:pt idx="19">
                  <c:v>1.5</c:v>
                </c:pt>
                <c:pt idx="20">
                  <c:v>1.6</c:v>
                </c:pt>
                <c:pt idx="21">
                  <c:v>1.4</c:v>
                </c:pt>
                <c:pt idx="22">
                  <c:v>1.6</c:v>
                </c:pt>
                <c:pt idx="23">
                  <c:v>1.4</c:v>
                </c:pt>
              </c:numCache>
            </c:numRef>
          </c:val>
          <c:extLst>
            <c:ext xmlns:c16="http://schemas.microsoft.com/office/drawing/2014/chart" uri="{C3380CC4-5D6E-409C-BE32-E72D297353CC}">
              <c16:uniqueId val="{00000000-BC34-4112-A729-6270D3136139}"/>
            </c:ext>
          </c:extLst>
        </c:ser>
        <c:ser>
          <c:idx val="2"/>
          <c:order val="1"/>
          <c:tx>
            <c:strRef>
              <c:f>'10.5'!$C$36</c:f>
              <c:strCache>
                <c:ptCount val="1"/>
                <c:pt idx="0">
                  <c:v>55 ans</c:v>
                </c:pt>
              </c:strCache>
            </c:strRef>
          </c:tx>
          <c:spPr>
            <a:solidFill>
              <a:schemeClr val="tx1">
                <a:lumMod val="65000"/>
                <a:lumOff val="35000"/>
              </a:schemeClr>
            </a:solidFill>
            <a:ln>
              <a:solidFill>
                <a:prstClr val="black"/>
              </a:solidFill>
            </a:ln>
          </c:spPr>
          <c:invertIfNegative val="0"/>
          <c:cat>
            <c:numRef>
              <c:f>'10.5'!$A$37:$A$60</c:f>
              <c:numCache>
                <c:formatCode>General</c:formatCode>
                <c:ptCount val="24"/>
                <c:pt idx="0">
                  <c:v>1946</c:v>
                </c:pt>
                <c:pt idx="1">
                  <c:v>1947</c:v>
                </c:pt>
                <c:pt idx="2">
                  <c:v>1948</c:v>
                </c:pt>
                <c:pt idx="3">
                  <c:v>1949</c:v>
                </c:pt>
                <c:pt idx="4">
                  <c:v>1950</c:v>
                </c:pt>
                <c:pt idx="5">
                  <c:v>1951</c:v>
                </c:pt>
                <c:pt idx="6">
                  <c:v>1952</c:v>
                </c:pt>
                <c:pt idx="7">
                  <c:v>1953</c:v>
                </c:pt>
                <c:pt idx="8">
                  <c:v>1954</c:v>
                </c:pt>
                <c:pt idx="9">
                  <c:v>1955</c:v>
                </c:pt>
                <c:pt idx="10">
                  <c:v>1956</c:v>
                </c:pt>
                <c:pt idx="11">
                  <c:v>1957</c:v>
                </c:pt>
                <c:pt idx="12">
                  <c:v>1958</c:v>
                </c:pt>
                <c:pt idx="13">
                  <c:v>1959</c:v>
                </c:pt>
                <c:pt idx="14">
                  <c:v>1960</c:v>
                </c:pt>
                <c:pt idx="15">
                  <c:v>1961</c:v>
                </c:pt>
                <c:pt idx="16">
                  <c:v>1962</c:v>
                </c:pt>
                <c:pt idx="17">
                  <c:v>1963</c:v>
                </c:pt>
                <c:pt idx="18">
                  <c:v>1964</c:v>
                </c:pt>
                <c:pt idx="19">
                  <c:v>1965</c:v>
                </c:pt>
                <c:pt idx="20">
                  <c:v>1966</c:v>
                </c:pt>
                <c:pt idx="21">
                  <c:v>1967</c:v>
                </c:pt>
                <c:pt idx="22">
                  <c:v>1968</c:v>
                </c:pt>
                <c:pt idx="23">
                  <c:v>1969</c:v>
                </c:pt>
              </c:numCache>
            </c:numRef>
          </c:cat>
          <c:val>
            <c:numRef>
              <c:f>'10.5'!$C$37:$C$60</c:f>
              <c:numCache>
                <c:formatCode>0.0</c:formatCode>
                <c:ptCount val="24"/>
                <c:pt idx="0">
                  <c:v>46.3</c:v>
                </c:pt>
                <c:pt idx="1">
                  <c:v>47.7</c:v>
                </c:pt>
                <c:pt idx="2">
                  <c:v>47.1</c:v>
                </c:pt>
                <c:pt idx="3">
                  <c:v>43.4</c:v>
                </c:pt>
                <c:pt idx="4">
                  <c:v>40</c:v>
                </c:pt>
                <c:pt idx="5">
                  <c:v>36.1</c:v>
                </c:pt>
                <c:pt idx="6">
                  <c:v>33.6</c:v>
                </c:pt>
                <c:pt idx="7">
                  <c:v>27.7</c:v>
                </c:pt>
                <c:pt idx="8">
                  <c:v>21.4</c:v>
                </c:pt>
                <c:pt idx="9">
                  <c:v>20.3</c:v>
                </c:pt>
                <c:pt idx="10">
                  <c:v>15.7</c:v>
                </c:pt>
                <c:pt idx="11">
                  <c:v>7.3</c:v>
                </c:pt>
                <c:pt idx="12">
                  <c:v>3</c:v>
                </c:pt>
                <c:pt idx="13">
                  <c:v>1.7</c:v>
                </c:pt>
                <c:pt idx="14">
                  <c:v>1.6</c:v>
                </c:pt>
                <c:pt idx="15">
                  <c:v>0.9</c:v>
                </c:pt>
                <c:pt idx="16">
                  <c:v>0.9</c:v>
                </c:pt>
                <c:pt idx="17">
                  <c:v>1.1000000000000001</c:v>
                </c:pt>
                <c:pt idx="18">
                  <c:v>0.8</c:v>
                </c:pt>
                <c:pt idx="19">
                  <c:v>0.8</c:v>
                </c:pt>
                <c:pt idx="20">
                  <c:v>0.8</c:v>
                </c:pt>
                <c:pt idx="21">
                  <c:v>0.7</c:v>
                </c:pt>
                <c:pt idx="22">
                  <c:v>0.7</c:v>
                </c:pt>
                <c:pt idx="23">
                  <c:v>0.5</c:v>
                </c:pt>
              </c:numCache>
            </c:numRef>
          </c:val>
          <c:extLst>
            <c:ext xmlns:c16="http://schemas.microsoft.com/office/drawing/2014/chart" uri="{C3380CC4-5D6E-409C-BE32-E72D297353CC}">
              <c16:uniqueId val="{00000001-BC34-4112-A729-6270D3136139}"/>
            </c:ext>
          </c:extLst>
        </c:ser>
        <c:ser>
          <c:idx val="3"/>
          <c:order val="2"/>
          <c:tx>
            <c:strRef>
              <c:f>'10.5'!$D$36</c:f>
              <c:strCache>
                <c:ptCount val="1"/>
                <c:pt idx="0">
                  <c:v>56 ans</c:v>
                </c:pt>
              </c:strCache>
            </c:strRef>
          </c:tx>
          <c:spPr>
            <a:solidFill>
              <a:schemeClr val="bg1">
                <a:lumMod val="75000"/>
              </a:schemeClr>
            </a:solidFill>
            <a:ln>
              <a:solidFill>
                <a:prstClr val="black"/>
              </a:solidFill>
            </a:ln>
          </c:spPr>
          <c:invertIfNegative val="0"/>
          <c:cat>
            <c:numRef>
              <c:f>'10.5'!$A$37:$A$60</c:f>
              <c:numCache>
                <c:formatCode>General</c:formatCode>
                <c:ptCount val="24"/>
                <c:pt idx="0">
                  <c:v>1946</c:v>
                </c:pt>
                <c:pt idx="1">
                  <c:v>1947</c:v>
                </c:pt>
                <c:pt idx="2">
                  <c:v>1948</c:v>
                </c:pt>
                <c:pt idx="3">
                  <c:v>1949</c:v>
                </c:pt>
                <c:pt idx="4">
                  <c:v>1950</c:v>
                </c:pt>
                <c:pt idx="5">
                  <c:v>1951</c:v>
                </c:pt>
                <c:pt idx="6">
                  <c:v>1952</c:v>
                </c:pt>
                <c:pt idx="7">
                  <c:v>1953</c:v>
                </c:pt>
                <c:pt idx="8">
                  <c:v>1954</c:v>
                </c:pt>
                <c:pt idx="9">
                  <c:v>1955</c:v>
                </c:pt>
                <c:pt idx="10">
                  <c:v>1956</c:v>
                </c:pt>
                <c:pt idx="11">
                  <c:v>1957</c:v>
                </c:pt>
                <c:pt idx="12">
                  <c:v>1958</c:v>
                </c:pt>
                <c:pt idx="13">
                  <c:v>1959</c:v>
                </c:pt>
                <c:pt idx="14">
                  <c:v>1960</c:v>
                </c:pt>
                <c:pt idx="15">
                  <c:v>1961</c:v>
                </c:pt>
                <c:pt idx="16">
                  <c:v>1962</c:v>
                </c:pt>
                <c:pt idx="17">
                  <c:v>1963</c:v>
                </c:pt>
                <c:pt idx="18">
                  <c:v>1964</c:v>
                </c:pt>
                <c:pt idx="19">
                  <c:v>1965</c:v>
                </c:pt>
                <c:pt idx="20">
                  <c:v>1966</c:v>
                </c:pt>
                <c:pt idx="21">
                  <c:v>1967</c:v>
                </c:pt>
                <c:pt idx="22">
                  <c:v>1968</c:v>
                </c:pt>
                <c:pt idx="23">
                  <c:v>1969</c:v>
                </c:pt>
              </c:numCache>
            </c:numRef>
          </c:cat>
          <c:val>
            <c:numRef>
              <c:f>'10.5'!$D$37:$D$60</c:f>
              <c:numCache>
                <c:formatCode>0.0</c:formatCode>
                <c:ptCount val="24"/>
                <c:pt idx="0">
                  <c:v>14</c:v>
                </c:pt>
                <c:pt idx="1">
                  <c:v>13.8</c:v>
                </c:pt>
                <c:pt idx="2">
                  <c:v>12</c:v>
                </c:pt>
                <c:pt idx="3">
                  <c:v>13.5</c:v>
                </c:pt>
                <c:pt idx="4">
                  <c:v>14.4</c:v>
                </c:pt>
                <c:pt idx="5">
                  <c:v>16.600000000000001</c:v>
                </c:pt>
                <c:pt idx="6">
                  <c:v>13.9</c:v>
                </c:pt>
                <c:pt idx="7">
                  <c:v>12.1</c:v>
                </c:pt>
                <c:pt idx="8">
                  <c:v>14.2</c:v>
                </c:pt>
                <c:pt idx="9">
                  <c:v>11.9</c:v>
                </c:pt>
                <c:pt idx="10">
                  <c:v>10.6</c:v>
                </c:pt>
                <c:pt idx="11">
                  <c:v>12.7</c:v>
                </c:pt>
                <c:pt idx="12">
                  <c:v>12</c:v>
                </c:pt>
                <c:pt idx="13">
                  <c:v>7.2</c:v>
                </c:pt>
                <c:pt idx="14">
                  <c:v>3.9</c:v>
                </c:pt>
                <c:pt idx="15">
                  <c:v>2.5</c:v>
                </c:pt>
                <c:pt idx="16">
                  <c:v>2.2999999999999998</c:v>
                </c:pt>
                <c:pt idx="17">
                  <c:v>2</c:v>
                </c:pt>
                <c:pt idx="18">
                  <c:v>1.8</c:v>
                </c:pt>
                <c:pt idx="19">
                  <c:v>1.7</c:v>
                </c:pt>
                <c:pt idx="20">
                  <c:v>1.3</c:v>
                </c:pt>
                <c:pt idx="21">
                  <c:v>0.9</c:v>
                </c:pt>
                <c:pt idx="22">
                  <c:v>0.7</c:v>
                </c:pt>
                <c:pt idx="23">
                  <c:v>0.3</c:v>
                </c:pt>
              </c:numCache>
            </c:numRef>
          </c:val>
          <c:extLst>
            <c:ext xmlns:c16="http://schemas.microsoft.com/office/drawing/2014/chart" uri="{C3380CC4-5D6E-409C-BE32-E72D297353CC}">
              <c16:uniqueId val="{00000002-BC34-4112-A729-6270D3136139}"/>
            </c:ext>
          </c:extLst>
        </c:ser>
        <c:ser>
          <c:idx val="4"/>
          <c:order val="3"/>
          <c:tx>
            <c:strRef>
              <c:f>'10.5'!$E$36</c:f>
              <c:strCache>
                <c:ptCount val="1"/>
                <c:pt idx="0">
                  <c:v>57 ans</c:v>
                </c:pt>
              </c:strCache>
            </c:strRef>
          </c:tx>
          <c:spPr>
            <a:solidFill>
              <a:srgbClr val="403152"/>
            </a:solidFill>
            <a:ln>
              <a:solidFill>
                <a:prstClr val="black"/>
              </a:solidFill>
            </a:ln>
          </c:spPr>
          <c:invertIfNegative val="0"/>
          <c:cat>
            <c:numRef>
              <c:f>'10.5'!$A$37:$A$60</c:f>
              <c:numCache>
                <c:formatCode>General</c:formatCode>
                <c:ptCount val="24"/>
                <c:pt idx="0">
                  <c:v>1946</c:v>
                </c:pt>
                <c:pt idx="1">
                  <c:v>1947</c:v>
                </c:pt>
                <c:pt idx="2">
                  <c:v>1948</c:v>
                </c:pt>
                <c:pt idx="3">
                  <c:v>1949</c:v>
                </c:pt>
                <c:pt idx="4">
                  <c:v>1950</c:v>
                </c:pt>
                <c:pt idx="5">
                  <c:v>1951</c:v>
                </c:pt>
                <c:pt idx="6">
                  <c:v>1952</c:v>
                </c:pt>
                <c:pt idx="7">
                  <c:v>1953</c:v>
                </c:pt>
                <c:pt idx="8">
                  <c:v>1954</c:v>
                </c:pt>
                <c:pt idx="9">
                  <c:v>1955</c:v>
                </c:pt>
                <c:pt idx="10">
                  <c:v>1956</c:v>
                </c:pt>
                <c:pt idx="11">
                  <c:v>1957</c:v>
                </c:pt>
                <c:pt idx="12">
                  <c:v>1958</c:v>
                </c:pt>
                <c:pt idx="13">
                  <c:v>1959</c:v>
                </c:pt>
                <c:pt idx="14">
                  <c:v>1960</c:v>
                </c:pt>
                <c:pt idx="15">
                  <c:v>1961</c:v>
                </c:pt>
                <c:pt idx="16">
                  <c:v>1962</c:v>
                </c:pt>
                <c:pt idx="17">
                  <c:v>1963</c:v>
                </c:pt>
                <c:pt idx="18">
                  <c:v>1964</c:v>
                </c:pt>
                <c:pt idx="19">
                  <c:v>1965</c:v>
                </c:pt>
                <c:pt idx="20">
                  <c:v>1966</c:v>
                </c:pt>
                <c:pt idx="21">
                  <c:v>1967</c:v>
                </c:pt>
                <c:pt idx="22">
                  <c:v>1968</c:v>
                </c:pt>
                <c:pt idx="23">
                  <c:v>1969</c:v>
                </c:pt>
              </c:numCache>
            </c:numRef>
          </c:cat>
          <c:val>
            <c:numRef>
              <c:f>'10.5'!$E$37:$E$60</c:f>
              <c:numCache>
                <c:formatCode>0.0</c:formatCode>
                <c:ptCount val="24"/>
                <c:pt idx="0">
                  <c:v>7.7</c:v>
                </c:pt>
                <c:pt idx="1">
                  <c:v>6.6</c:v>
                </c:pt>
                <c:pt idx="2">
                  <c:v>6.8</c:v>
                </c:pt>
                <c:pt idx="3">
                  <c:v>7.2</c:v>
                </c:pt>
                <c:pt idx="4">
                  <c:v>8.6999999999999993</c:v>
                </c:pt>
                <c:pt idx="5">
                  <c:v>8.4</c:v>
                </c:pt>
                <c:pt idx="6">
                  <c:v>8.6999999999999993</c:v>
                </c:pt>
                <c:pt idx="7">
                  <c:v>11.6</c:v>
                </c:pt>
                <c:pt idx="8">
                  <c:v>12.7</c:v>
                </c:pt>
                <c:pt idx="9">
                  <c:v>12.1</c:v>
                </c:pt>
                <c:pt idx="10">
                  <c:v>12</c:v>
                </c:pt>
                <c:pt idx="11">
                  <c:v>11.3</c:v>
                </c:pt>
                <c:pt idx="12">
                  <c:v>10.4</c:v>
                </c:pt>
                <c:pt idx="13">
                  <c:v>12.6</c:v>
                </c:pt>
                <c:pt idx="14">
                  <c:v>13.8</c:v>
                </c:pt>
                <c:pt idx="15">
                  <c:v>11.9</c:v>
                </c:pt>
                <c:pt idx="16">
                  <c:v>10.6</c:v>
                </c:pt>
                <c:pt idx="17">
                  <c:v>11.8</c:v>
                </c:pt>
                <c:pt idx="18">
                  <c:v>9.8000000000000007</c:v>
                </c:pt>
                <c:pt idx="19">
                  <c:v>8.5</c:v>
                </c:pt>
                <c:pt idx="20">
                  <c:v>7.7</c:v>
                </c:pt>
                <c:pt idx="21">
                  <c:v>3.7</c:v>
                </c:pt>
                <c:pt idx="22" formatCode="General">
                  <c:v>0.6</c:v>
                </c:pt>
                <c:pt idx="23" formatCode="General">
                  <c:v>0</c:v>
                </c:pt>
              </c:numCache>
            </c:numRef>
          </c:val>
          <c:extLst>
            <c:ext xmlns:c16="http://schemas.microsoft.com/office/drawing/2014/chart" uri="{C3380CC4-5D6E-409C-BE32-E72D297353CC}">
              <c16:uniqueId val="{00000003-BC34-4112-A729-6270D3136139}"/>
            </c:ext>
          </c:extLst>
        </c:ser>
        <c:ser>
          <c:idx val="5"/>
          <c:order val="4"/>
          <c:tx>
            <c:strRef>
              <c:f>'10.5'!$F$36</c:f>
              <c:strCache>
                <c:ptCount val="1"/>
                <c:pt idx="0">
                  <c:v>58 ans</c:v>
                </c:pt>
              </c:strCache>
            </c:strRef>
          </c:tx>
          <c:spPr>
            <a:solidFill>
              <a:srgbClr val="604A7B"/>
            </a:solidFill>
            <a:ln>
              <a:solidFill>
                <a:prstClr val="black"/>
              </a:solidFill>
            </a:ln>
          </c:spPr>
          <c:invertIfNegative val="0"/>
          <c:cat>
            <c:numRef>
              <c:f>'10.5'!$A$37:$A$60</c:f>
              <c:numCache>
                <c:formatCode>General</c:formatCode>
                <c:ptCount val="24"/>
                <c:pt idx="0">
                  <c:v>1946</c:v>
                </c:pt>
                <c:pt idx="1">
                  <c:v>1947</c:v>
                </c:pt>
                <c:pt idx="2">
                  <c:v>1948</c:v>
                </c:pt>
                <c:pt idx="3">
                  <c:v>1949</c:v>
                </c:pt>
                <c:pt idx="4">
                  <c:v>1950</c:v>
                </c:pt>
                <c:pt idx="5">
                  <c:v>1951</c:v>
                </c:pt>
                <c:pt idx="6">
                  <c:v>1952</c:v>
                </c:pt>
                <c:pt idx="7">
                  <c:v>1953</c:v>
                </c:pt>
                <c:pt idx="8">
                  <c:v>1954</c:v>
                </c:pt>
                <c:pt idx="9">
                  <c:v>1955</c:v>
                </c:pt>
                <c:pt idx="10">
                  <c:v>1956</c:v>
                </c:pt>
                <c:pt idx="11">
                  <c:v>1957</c:v>
                </c:pt>
                <c:pt idx="12">
                  <c:v>1958</c:v>
                </c:pt>
                <c:pt idx="13">
                  <c:v>1959</c:v>
                </c:pt>
                <c:pt idx="14">
                  <c:v>1960</c:v>
                </c:pt>
                <c:pt idx="15">
                  <c:v>1961</c:v>
                </c:pt>
                <c:pt idx="16">
                  <c:v>1962</c:v>
                </c:pt>
                <c:pt idx="17">
                  <c:v>1963</c:v>
                </c:pt>
                <c:pt idx="18">
                  <c:v>1964</c:v>
                </c:pt>
                <c:pt idx="19">
                  <c:v>1965</c:v>
                </c:pt>
                <c:pt idx="20">
                  <c:v>1966</c:v>
                </c:pt>
                <c:pt idx="21">
                  <c:v>1967</c:v>
                </c:pt>
                <c:pt idx="22">
                  <c:v>1968</c:v>
                </c:pt>
                <c:pt idx="23">
                  <c:v>1969</c:v>
                </c:pt>
              </c:numCache>
            </c:numRef>
          </c:cat>
          <c:val>
            <c:numRef>
              <c:f>'10.5'!$F$37:$F$60</c:f>
              <c:numCache>
                <c:formatCode>0.0</c:formatCode>
                <c:ptCount val="24"/>
                <c:pt idx="0">
                  <c:v>4.0999999999999996</c:v>
                </c:pt>
                <c:pt idx="1">
                  <c:v>4</c:v>
                </c:pt>
                <c:pt idx="2">
                  <c:v>4.5</c:v>
                </c:pt>
                <c:pt idx="3">
                  <c:v>5.4</c:v>
                </c:pt>
                <c:pt idx="4">
                  <c:v>5.3</c:v>
                </c:pt>
                <c:pt idx="5">
                  <c:v>5.2</c:v>
                </c:pt>
                <c:pt idx="6">
                  <c:v>6.5</c:v>
                </c:pt>
                <c:pt idx="7">
                  <c:v>7.7</c:v>
                </c:pt>
                <c:pt idx="8">
                  <c:v>8.6</c:v>
                </c:pt>
                <c:pt idx="9">
                  <c:v>10</c:v>
                </c:pt>
                <c:pt idx="10">
                  <c:v>13.4</c:v>
                </c:pt>
                <c:pt idx="11">
                  <c:v>11.5</c:v>
                </c:pt>
                <c:pt idx="12">
                  <c:v>13.4</c:v>
                </c:pt>
                <c:pt idx="13">
                  <c:v>13.3</c:v>
                </c:pt>
                <c:pt idx="14">
                  <c:v>9.1</c:v>
                </c:pt>
                <c:pt idx="15">
                  <c:v>8.6999999999999993</c:v>
                </c:pt>
                <c:pt idx="16">
                  <c:v>10.199999999999999</c:v>
                </c:pt>
                <c:pt idx="17">
                  <c:v>10.7</c:v>
                </c:pt>
                <c:pt idx="18">
                  <c:v>9.1999999999999993</c:v>
                </c:pt>
                <c:pt idx="19">
                  <c:v>6.9</c:v>
                </c:pt>
                <c:pt idx="20">
                  <c:v>4.3</c:v>
                </c:pt>
                <c:pt idx="21">
                  <c:v>2.6</c:v>
                </c:pt>
                <c:pt idx="22" formatCode="General">
                  <c:v>0</c:v>
                </c:pt>
                <c:pt idx="23" formatCode="General">
                  <c:v>0</c:v>
                </c:pt>
              </c:numCache>
            </c:numRef>
          </c:val>
          <c:extLst>
            <c:ext xmlns:c16="http://schemas.microsoft.com/office/drawing/2014/chart" uri="{C3380CC4-5D6E-409C-BE32-E72D297353CC}">
              <c16:uniqueId val="{00000004-BC34-4112-A729-6270D3136139}"/>
            </c:ext>
          </c:extLst>
        </c:ser>
        <c:ser>
          <c:idx val="6"/>
          <c:order val="5"/>
          <c:tx>
            <c:strRef>
              <c:f>'10.5'!$G$36</c:f>
              <c:strCache>
                <c:ptCount val="1"/>
                <c:pt idx="0">
                  <c:v>59 ans</c:v>
                </c:pt>
              </c:strCache>
            </c:strRef>
          </c:tx>
          <c:spPr>
            <a:solidFill>
              <a:srgbClr val="B3A2C7"/>
            </a:solidFill>
            <a:ln>
              <a:solidFill>
                <a:prstClr val="black"/>
              </a:solidFill>
            </a:ln>
          </c:spPr>
          <c:invertIfNegative val="0"/>
          <c:cat>
            <c:numRef>
              <c:f>'10.5'!$A$37:$A$60</c:f>
              <c:numCache>
                <c:formatCode>General</c:formatCode>
                <c:ptCount val="24"/>
                <c:pt idx="0">
                  <c:v>1946</c:v>
                </c:pt>
                <c:pt idx="1">
                  <c:v>1947</c:v>
                </c:pt>
                <c:pt idx="2">
                  <c:v>1948</c:v>
                </c:pt>
                <c:pt idx="3">
                  <c:v>1949</c:v>
                </c:pt>
                <c:pt idx="4">
                  <c:v>1950</c:v>
                </c:pt>
                <c:pt idx="5">
                  <c:v>1951</c:v>
                </c:pt>
                <c:pt idx="6">
                  <c:v>1952</c:v>
                </c:pt>
                <c:pt idx="7">
                  <c:v>1953</c:v>
                </c:pt>
                <c:pt idx="8">
                  <c:v>1954</c:v>
                </c:pt>
                <c:pt idx="9">
                  <c:v>1955</c:v>
                </c:pt>
                <c:pt idx="10">
                  <c:v>1956</c:v>
                </c:pt>
                <c:pt idx="11">
                  <c:v>1957</c:v>
                </c:pt>
                <c:pt idx="12">
                  <c:v>1958</c:v>
                </c:pt>
                <c:pt idx="13">
                  <c:v>1959</c:v>
                </c:pt>
                <c:pt idx="14">
                  <c:v>1960</c:v>
                </c:pt>
                <c:pt idx="15">
                  <c:v>1961</c:v>
                </c:pt>
                <c:pt idx="16">
                  <c:v>1962</c:v>
                </c:pt>
                <c:pt idx="17">
                  <c:v>1963</c:v>
                </c:pt>
                <c:pt idx="18">
                  <c:v>1964</c:v>
                </c:pt>
                <c:pt idx="19">
                  <c:v>1965</c:v>
                </c:pt>
                <c:pt idx="20">
                  <c:v>1966</c:v>
                </c:pt>
                <c:pt idx="21">
                  <c:v>1967</c:v>
                </c:pt>
                <c:pt idx="22">
                  <c:v>1968</c:v>
                </c:pt>
                <c:pt idx="23">
                  <c:v>1969</c:v>
                </c:pt>
              </c:numCache>
            </c:numRef>
          </c:cat>
          <c:val>
            <c:numRef>
              <c:f>'10.5'!$G$37:$G$60</c:f>
              <c:numCache>
                <c:formatCode>0.0</c:formatCode>
                <c:ptCount val="24"/>
                <c:pt idx="0">
                  <c:v>3.1</c:v>
                </c:pt>
                <c:pt idx="1">
                  <c:v>3.3</c:v>
                </c:pt>
                <c:pt idx="2">
                  <c:v>3.4</c:v>
                </c:pt>
                <c:pt idx="3">
                  <c:v>3.4</c:v>
                </c:pt>
                <c:pt idx="4">
                  <c:v>3.4</c:v>
                </c:pt>
                <c:pt idx="5">
                  <c:v>4.0999999999999996</c:v>
                </c:pt>
                <c:pt idx="6">
                  <c:v>4.4000000000000004</c:v>
                </c:pt>
                <c:pt idx="7">
                  <c:v>5.7</c:v>
                </c:pt>
                <c:pt idx="8">
                  <c:v>6.2</c:v>
                </c:pt>
                <c:pt idx="9">
                  <c:v>7.3</c:v>
                </c:pt>
                <c:pt idx="10">
                  <c:v>8.4</c:v>
                </c:pt>
                <c:pt idx="11">
                  <c:v>13.6</c:v>
                </c:pt>
                <c:pt idx="12">
                  <c:v>14.6</c:v>
                </c:pt>
                <c:pt idx="13">
                  <c:v>10.3</c:v>
                </c:pt>
                <c:pt idx="14">
                  <c:v>9.9</c:v>
                </c:pt>
                <c:pt idx="15">
                  <c:v>11.1</c:v>
                </c:pt>
                <c:pt idx="16">
                  <c:v>11.9</c:v>
                </c:pt>
                <c:pt idx="17">
                  <c:v>11.4</c:v>
                </c:pt>
                <c:pt idx="18">
                  <c:v>9</c:v>
                </c:pt>
                <c:pt idx="19">
                  <c:v>6.4</c:v>
                </c:pt>
                <c:pt idx="20">
                  <c:v>3.5</c:v>
                </c:pt>
                <c:pt idx="21">
                  <c:v>0</c:v>
                </c:pt>
                <c:pt idx="22" formatCode="General">
                  <c:v>0</c:v>
                </c:pt>
                <c:pt idx="23" formatCode="General">
                  <c:v>0</c:v>
                </c:pt>
              </c:numCache>
            </c:numRef>
          </c:val>
          <c:extLst>
            <c:ext xmlns:c16="http://schemas.microsoft.com/office/drawing/2014/chart" uri="{C3380CC4-5D6E-409C-BE32-E72D297353CC}">
              <c16:uniqueId val="{00000005-BC34-4112-A729-6270D3136139}"/>
            </c:ext>
          </c:extLst>
        </c:ser>
        <c:ser>
          <c:idx val="7"/>
          <c:order val="6"/>
          <c:tx>
            <c:strRef>
              <c:f>'10.5'!$H$36</c:f>
              <c:strCache>
                <c:ptCount val="1"/>
                <c:pt idx="0">
                  <c:v>60-61 ans</c:v>
                </c:pt>
              </c:strCache>
            </c:strRef>
          </c:tx>
          <c:spPr>
            <a:solidFill>
              <a:srgbClr val="CCC1DA"/>
            </a:solidFill>
            <a:ln>
              <a:solidFill>
                <a:prstClr val="black"/>
              </a:solidFill>
            </a:ln>
          </c:spPr>
          <c:invertIfNegative val="0"/>
          <c:cat>
            <c:numRef>
              <c:f>'10.5'!$A$37:$A$60</c:f>
              <c:numCache>
                <c:formatCode>General</c:formatCode>
                <c:ptCount val="24"/>
                <c:pt idx="0">
                  <c:v>1946</c:v>
                </c:pt>
                <c:pt idx="1">
                  <c:v>1947</c:v>
                </c:pt>
                <c:pt idx="2">
                  <c:v>1948</c:v>
                </c:pt>
                <c:pt idx="3">
                  <c:v>1949</c:v>
                </c:pt>
                <c:pt idx="4">
                  <c:v>1950</c:v>
                </c:pt>
                <c:pt idx="5">
                  <c:v>1951</c:v>
                </c:pt>
                <c:pt idx="6">
                  <c:v>1952</c:v>
                </c:pt>
                <c:pt idx="7">
                  <c:v>1953</c:v>
                </c:pt>
                <c:pt idx="8">
                  <c:v>1954</c:v>
                </c:pt>
                <c:pt idx="9">
                  <c:v>1955</c:v>
                </c:pt>
                <c:pt idx="10">
                  <c:v>1956</c:v>
                </c:pt>
                <c:pt idx="11">
                  <c:v>1957</c:v>
                </c:pt>
                <c:pt idx="12">
                  <c:v>1958</c:v>
                </c:pt>
                <c:pt idx="13">
                  <c:v>1959</c:v>
                </c:pt>
                <c:pt idx="14">
                  <c:v>1960</c:v>
                </c:pt>
                <c:pt idx="15">
                  <c:v>1961</c:v>
                </c:pt>
                <c:pt idx="16">
                  <c:v>1962</c:v>
                </c:pt>
                <c:pt idx="17">
                  <c:v>1963</c:v>
                </c:pt>
                <c:pt idx="18">
                  <c:v>1964</c:v>
                </c:pt>
                <c:pt idx="19">
                  <c:v>1965</c:v>
                </c:pt>
                <c:pt idx="20">
                  <c:v>1966</c:v>
                </c:pt>
                <c:pt idx="21">
                  <c:v>1967</c:v>
                </c:pt>
                <c:pt idx="22">
                  <c:v>1968</c:v>
                </c:pt>
                <c:pt idx="23">
                  <c:v>1969</c:v>
                </c:pt>
              </c:numCache>
            </c:numRef>
          </c:cat>
          <c:val>
            <c:numRef>
              <c:f>'10.5'!$H$37:$H$60</c:f>
              <c:numCache>
                <c:formatCode>0.0</c:formatCode>
                <c:ptCount val="24"/>
                <c:pt idx="0">
                  <c:v>4.7</c:v>
                </c:pt>
                <c:pt idx="1">
                  <c:v>5.0999999999999996</c:v>
                </c:pt>
                <c:pt idx="2">
                  <c:v>4.9000000000000004</c:v>
                </c:pt>
                <c:pt idx="3">
                  <c:v>5.0999999999999996</c:v>
                </c:pt>
                <c:pt idx="4">
                  <c:v>6.2</c:v>
                </c:pt>
                <c:pt idx="5">
                  <c:v>7</c:v>
                </c:pt>
                <c:pt idx="6">
                  <c:v>8</c:v>
                </c:pt>
                <c:pt idx="7">
                  <c:v>9.4</c:v>
                </c:pt>
                <c:pt idx="8">
                  <c:v>10.8</c:v>
                </c:pt>
                <c:pt idx="9">
                  <c:v>11.9</c:v>
                </c:pt>
                <c:pt idx="10">
                  <c:v>13.6</c:v>
                </c:pt>
                <c:pt idx="11">
                  <c:v>15.7</c:v>
                </c:pt>
                <c:pt idx="12">
                  <c:v>16.600000000000001</c:v>
                </c:pt>
                <c:pt idx="13">
                  <c:v>21.3</c:v>
                </c:pt>
                <c:pt idx="14">
                  <c:v>22.3</c:v>
                </c:pt>
                <c:pt idx="15">
                  <c:v>24.3</c:v>
                </c:pt>
                <c:pt idx="16">
                  <c:v>24.2</c:v>
                </c:pt>
                <c:pt idx="17">
                  <c:v>19.899999999999999</c:v>
                </c:pt>
                <c:pt idx="18">
                  <c:v>14.3</c:v>
                </c:pt>
                <c:pt idx="19">
                  <c:v>5.7</c:v>
                </c:pt>
                <c:pt idx="20">
                  <c:v>0</c:v>
                </c:pt>
                <c:pt idx="21">
                  <c:v>0</c:v>
                </c:pt>
                <c:pt idx="22" formatCode="General">
                  <c:v>0</c:v>
                </c:pt>
                <c:pt idx="23" formatCode="General">
                  <c:v>0</c:v>
                </c:pt>
              </c:numCache>
            </c:numRef>
          </c:val>
          <c:extLst>
            <c:ext xmlns:c16="http://schemas.microsoft.com/office/drawing/2014/chart" uri="{C3380CC4-5D6E-409C-BE32-E72D297353CC}">
              <c16:uniqueId val="{00000006-BC34-4112-A729-6270D3136139}"/>
            </c:ext>
          </c:extLst>
        </c:ser>
        <c:ser>
          <c:idx val="8"/>
          <c:order val="7"/>
          <c:tx>
            <c:strRef>
              <c:f>'10.5'!$I$36</c:f>
              <c:strCache>
                <c:ptCount val="1"/>
                <c:pt idx="0">
                  <c:v>62 ans et plus</c:v>
                </c:pt>
              </c:strCache>
            </c:strRef>
          </c:tx>
          <c:spPr>
            <a:solidFill>
              <a:srgbClr val="E6E0EC"/>
            </a:solidFill>
            <a:ln>
              <a:solidFill>
                <a:prstClr val="black"/>
              </a:solidFill>
            </a:ln>
          </c:spPr>
          <c:invertIfNegative val="0"/>
          <c:cat>
            <c:numRef>
              <c:f>'10.5'!$A$37:$A$60</c:f>
              <c:numCache>
                <c:formatCode>General</c:formatCode>
                <c:ptCount val="24"/>
                <c:pt idx="0">
                  <c:v>1946</c:v>
                </c:pt>
                <c:pt idx="1">
                  <c:v>1947</c:v>
                </c:pt>
                <c:pt idx="2">
                  <c:v>1948</c:v>
                </c:pt>
                <c:pt idx="3">
                  <c:v>1949</c:v>
                </c:pt>
                <c:pt idx="4">
                  <c:v>1950</c:v>
                </c:pt>
                <c:pt idx="5">
                  <c:v>1951</c:v>
                </c:pt>
                <c:pt idx="6">
                  <c:v>1952</c:v>
                </c:pt>
                <c:pt idx="7">
                  <c:v>1953</c:v>
                </c:pt>
                <c:pt idx="8">
                  <c:v>1954</c:v>
                </c:pt>
                <c:pt idx="9">
                  <c:v>1955</c:v>
                </c:pt>
                <c:pt idx="10">
                  <c:v>1956</c:v>
                </c:pt>
                <c:pt idx="11">
                  <c:v>1957</c:v>
                </c:pt>
                <c:pt idx="12">
                  <c:v>1958</c:v>
                </c:pt>
                <c:pt idx="13">
                  <c:v>1959</c:v>
                </c:pt>
                <c:pt idx="14">
                  <c:v>1960</c:v>
                </c:pt>
                <c:pt idx="15">
                  <c:v>1961</c:v>
                </c:pt>
                <c:pt idx="16">
                  <c:v>1962</c:v>
                </c:pt>
                <c:pt idx="17">
                  <c:v>1963</c:v>
                </c:pt>
                <c:pt idx="18">
                  <c:v>1964</c:v>
                </c:pt>
                <c:pt idx="19">
                  <c:v>1965</c:v>
                </c:pt>
                <c:pt idx="20">
                  <c:v>1966</c:v>
                </c:pt>
                <c:pt idx="21">
                  <c:v>1967</c:v>
                </c:pt>
                <c:pt idx="22">
                  <c:v>1968</c:v>
                </c:pt>
                <c:pt idx="23">
                  <c:v>1969</c:v>
                </c:pt>
              </c:numCache>
            </c:numRef>
          </c:cat>
          <c:val>
            <c:numRef>
              <c:f>'10.5'!$I$37:$I$60</c:f>
              <c:numCache>
                <c:formatCode>0.0</c:formatCode>
                <c:ptCount val="24"/>
                <c:pt idx="0">
                  <c:v>2.8</c:v>
                </c:pt>
                <c:pt idx="1">
                  <c:v>3.2</c:v>
                </c:pt>
                <c:pt idx="2">
                  <c:v>3.8</c:v>
                </c:pt>
                <c:pt idx="3">
                  <c:v>4.2</c:v>
                </c:pt>
                <c:pt idx="4">
                  <c:v>5</c:v>
                </c:pt>
                <c:pt idx="5">
                  <c:v>6.5</c:v>
                </c:pt>
                <c:pt idx="6">
                  <c:v>8.5</c:v>
                </c:pt>
                <c:pt idx="7">
                  <c:v>10.6</c:v>
                </c:pt>
                <c:pt idx="8">
                  <c:v>13.3</c:v>
                </c:pt>
                <c:pt idx="9">
                  <c:v>15.8</c:v>
                </c:pt>
                <c:pt idx="10">
                  <c:v>16.8</c:v>
                </c:pt>
                <c:pt idx="11">
                  <c:v>18.2</c:v>
                </c:pt>
                <c:pt idx="12">
                  <c:v>21</c:v>
                </c:pt>
                <c:pt idx="13">
                  <c:v>23.7</c:v>
                </c:pt>
                <c:pt idx="14">
                  <c:v>27.9</c:v>
                </c:pt>
                <c:pt idx="15">
                  <c:v>27</c:v>
                </c:pt>
                <c:pt idx="16">
                  <c:v>21.3</c:v>
                </c:pt>
                <c:pt idx="17">
                  <c:v>6.3</c:v>
                </c:pt>
                <c:pt idx="18">
                  <c:v>0</c:v>
                </c:pt>
                <c:pt idx="19">
                  <c:v>0</c:v>
                </c:pt>
                <c:pt idx="20">
                  <c:v>0</c:v>
                </c:pt>
                <c:pt idx="21">
                  <c:v>0</c:v>
                </c:pt>
                <c:pt idx="22" formatCode="General">
                  <c:v>0</c:v>
                </c:pt>
                <c:pt idx="23" formatCode="General">
                  <c:v>0</c:v>
                </c:pt>
              </c:numCache>
            </c:numRef>
          </c:val>
          <c:extLst>
            <c:ext xmlns:c16="http://schemas.microsoft.com/office/drawing/2014/chart" uri="{C3380CC4-5D6E-409C-BE32-E72D297353CC}">
              <c16:uniqueId val="{00000007-BC34-4112-A729-6270D3136139}"/>
            </c:ext>
          </c:extLst>
        </c:ser>
        <c:ser>
          <c:idx val="9"/>
          <c:order val="8"/>
          <c:tx>
            <c:strRef>
              <c:f>'10.5'!$J$36</c:f>
              <c:strCache>
                <c:ptCount val="1"/>
                <c:pt idx="0">
                  <c:v>Encore en activité</c:v>
                </c:pt>
              </c:strCache>
            </c:strRef>
          </c:tx>
          <c:spPr>
            <a:solidFill>
              <a:srgbClr val="FF4F35"/>
            </a:solidFill>
            <a:ln>
              <a:solidFill>
                <a:prstClr val="black"/>
              </a:solidFill>
            </a:ln>
          </c:spPr>
          <c:invertIfNegative val="0"/>
          <c:cat>
            <c:numRef>
              <c:f>'10.5'!$A$37:$A$60</c:f>
              <c:numCache>
                <c:formatCode>General</c:formatCode>
                <c:ptCount val="24"/>
                <c:pt idx="0">
                  <c:v>1946</c:v>
                </c:pt>
                <c:pt idx="1">
                  <c:v>1947</c:v>
                </c:pt>
                <c:pt idx="2">
                  <c:v>1948</c:v>
                </c:pt>
                <c:pt idx="3">
                  <c:v>1949</c:v>
                </c:pt>
                <c:pt idx="4">
                  <c:v>1950</c:v>
                </c:pt>
                <c:pt idx="5">
                  <c:v>1951</c:v>
                </c:pt>
                <c:pt idx="6">
                  <c:v>1952</c:v>
                </c:pt>
                <c:pt idx="7">
                  <c:v>1953</c:v>
                </c:pt>
                <c:pt idx="8">
                  <c:v>1954</c:v>
                </c:pt>
                <c:pt idx="9">
                  <c:v>1955</c:v>
                </c:pt>
                <c:pt idx="10">
                  <c:v>1956</c:v>
                </c:pt>
                <c:pt idx="11">
                  <c:v>1957</c:v>
                </c:pt>
                <c:pt idx="12">
                  <c:v>1958</c:v>
                </c:pt>
                <c:pt idx="13">
                  <c:v>1959</c:v>
                </c:pt>
                <c:pt idx="14">
                  <c:v>1960</c:v>
                </c:pt>
                <c:pt idx="15">
                  <c:v>1961</c:v>
                </c:pt>
                <c:pt idx="16">
                  <c:v>1962</c:v>
                </c:pt>
                <c:pt idx="17">
                  <c:v>1963</c:v>
                </c:pt>
                <c:pt idx="18">
                  <c:v>1964</c:v>
                </c:pt>
                <c:pt idx="19">
                  <c:v>1965</c:v>
                </c:pt>
                <c:pt idx="20">
                  <c:v>1966</c:v>
                </c:pt>
                <c:pt idx="21">
                  <c:v>1967</c:v>
                </c:pt>
                <c:pt idx="22">
                  <c:v>1968</c:v>
                </c:pt>
                <c:pt idx="23">
                  <c:v>1969</c:v>
                </c:pt>
              </c:numCache>
            </c:numRef>
          </c:cat>
          <c:val>
            <c:numRef>
              <c:f>'10.5'!$J$37:$J$60</c:f>
              <c:numCache>
                <c:formatCode>0.0</c:formatCode>
                <c:ptCount val="24"/>
                <c:pt idx="0">
                  <c:v>0</c:v>
                </c:pt>
                <c:pt idx="1">
                  <c:v>0</c:v>
                </c:pt>
                <c:pt idx="2">
                  <c:v>0</c:v>
                </c:pt>
                <c:pt idx="3">
                  <c:v>0</c:v>
                </c:pt>
                <c:pt idx="4">
                  <c:v>0</c:v>
                </c:pt>
                <c:pt idx="5">
                  <c:v>0</c:v>
                </c:pt>
                <c:pt idx="6">
                  <c:v>0</c:v>
                </c:pt>
                <c:pt idx="7">
                  <c:v>0</c:v>
                </c:pt>
                <c:pt idx="8">
                  <c:v>0</c:v>
                </c:pt>
                <c:pt idx="9">
                  <c:v>0</c:v>
                </c:pt>
                <c:pt idx="10">
                  <c:v>0.1</c:v>
                </c:pt>
                <c:pt idx="11">
                  <c:v>0.4</c:v>
                </c:pt>
                <c:pt idx="12">
                  <c:v>0.9</c:v>
                </c:pt>
                <c:pt idx="13">
                  <c:v>2.2000000000000002</c:v>
                </c:pt>
                <c:pt idx="14">
                  <c:v>4.7</c:v>
                </c:pt>
                <c:pt idx="15">
                  <c:v>9.1999999999999993</c:v>
                </c:pt>
                <c:pt idx="16">
                  <c:v>17</c:v>
                </c:pt>
                <c:pt idx="17">
                  <c:v>34.700000000000003</c:v>
                </c:pt>
                <c:pt idx="18">
                  <c:v>53.3</c:v>
                </c:pt>
                <c:pt idx="19">
                  <c:v>68.5</c:v>
                </c:pt>
                <c:pt idx="20">
                  <c:v>80.900000000000006</c:v>
                </c:pt>
                <c:pt idx="21">
                  <c:v>90.8</c:v>
                </c:pt>
                <c:pt idx="22">
                  <c:v>96.5</c:v>
                </c:pt>
                <c:pt idx="23">
                  <c:v>97.8</c:v>
                </c:pt>
              </c:numCache>
            </c:numRef>
          </c:val>
          <c:extLst>
            <c:ext xmlns:c16="http://schemas.microsoft.com/office/drawing/2014/chart" uri="{C3380CC4-5D6E-409C-BE32-E72D297353CC}">
              <c16:uniqueId val="{00000008-BC34-4112-A729-6270D3136139}"/>
            </c:ext>
          </c:extLst>
        </c:ser>
        <c:dLbls>
          <c:showLegendKey val="0"/>
          <c:showVal val="0"/>
          <c:showCatName val="0"/>
          <c:showSerName val="0"/>
          <c:showPercent val="0"/>
          <c:showBubbleSize val="0"/>
        </c:dLbls>
        <c:gapWidth val="25"/>
        <c:overlap val="100"/>
        <c:serLines/>
        <c:axId val="120363648"/>
        <c:axId val="120942976"/>
      </c:barChart>
      <c:catAx>
        <c:axId val="120363648"/>
        <c:scaling>
          <c:orientation val="minMax"/>
        </c:scaling>
        <c:delete val="0"/>
        <c:axPos val="b"/>
        <c:numFmt formatCode="General" sourceLinked="1"/>
        <c:majorTickMark val="out"/>
        <c:minorTickMark val="none"/>
        <c:tickLblPos val="nextTo"/>
        <c:txPr>
          <a:bodyPr rot="0" vert="horz"/>
          <a:lstStyle/>
          <a:p>
            <a:pPr>
              <a:defRPr/>
            </a:pPr>
            <a:endParaRPr lang="fr-FR"/>
          </a:p>
        </c:txPr>
        <c:crossAx val="120942976"/>
        <c:crosses val="autoZero"/>
        <c:auto val="1"/>
        <c:lblAlgn val="ctr"/>
        <c:lblOffset val="100"/>
        <c:noMultiLvlLbl val="0"/>
      </c:catAx>
      <c:valAx>
        <c:axId val="120942976"/>
        <c:scaling>
          <c:orientation val="minMax"/>
        </c:scaling>
        <c:delete val="0"/>
        <c:axPos val="l"/>
        <c:majorGridlines/>
        <c:numFmt formatCode="0%" sourceLinked="1"/>
        <c:majorTickMark val="out"/>
        <c:minorTickMark val="none"/>
        <c:tickLblPos val="nextTo"/>
        <c:txPr>
          <a:bodyPr rot="0" vert="horz"/>
          <a:lstStyle/>
          <a:p>
            <a:pPr>
              <a:defRPr/>
            </a:pPr>
            <a:endParaRPr lang="fr-FR"/>
          </a:p>
        </c:txPr>
        <c:crossAx val="120363648"/>
        <c:crosses val="autoZero"/>
        <c:crossBetween val="between"/>
      </c:valAx>
      <c:spPr>
        <a:solidFill>
          <a:schemeClr val="accent2"/>
        </a:solidFill>
        <a:ln>
          <a:solidFill>
            <a:prstClr val="black"/>
          </a:solidFill>
        </a:ln>
      </c:spPr>
    </c:plotArea>
    <c:legend>
      <c:legendPos val="r"/>
      <c:layout>
        <c:manualLayout>
          <c:xMode val="edge"/>
          <c:yMode val="edge"/>
          <c:x val="0.83165249969996302"/>
          <c:y val="0.10957449494949495"/>
          <c:w val="0.15360738456400702"/>
          <c:h val="0.76124848484848484"/>
        </c:manualLayout>
      </c:layout>
      <c:overlay val="0"/>
    </c:legend>
    <c:plotVisOnly val="1"/>
    <c:dispBlanksAs val="gap"/>
    <c:showDLblsOverMax val="0"/>
  </c:chart>
  <c:spPr>
    <a:solidFill>
      <a:schemeClr val="accent2"/>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587445392484813E-2"/>
          <c:y val="2.9371745198516853E-2"/>
          <c:w val="0.88934585035338443"/>
          <c:h val="0.90435403907844858"/>
        </c:manualLayout>
      </c:layout>
      <c:lineChart>
        <c:grouping val="standard"/>
        <c:varyColors val="0"/>
        <c:ser>
          <c:idx val="0"/>
          <c:order val="0"/>
          <c:tx>
            <c:strRef>
              <c:f>'10.6'!$B$28</c:f>
              <c:strCache>
                <c:ptCount val="1"/>
                <c:pt idx="0">
                  <c:v>Nombre de départs à la retraite</c:v>
                </c:pt>
              </c:strCache>
            </c:strRef>
          </c:tx>
          <c:spPr>
            <a:ln>
              <a:solidFill>
                <a:srgbClr val="5A4EA8"/>
              </a:solidFill>
            </a:ln>
          </c:spPr>
          <c:marker>
            <c:symbol val="none"/>
          </c:marker>
          <c:cat>
            <c:numRef>
              <c:f>'10.6'!$A$29:$A$50</c:f>
              <c:numCache>
                <c:formatCode>General</c:formatCode>
                <c:ptCount val="17"/>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numCache>
            </c:numRef>
          </c:cat>
          <c:val>
            <c:numRef>
              <c:f>'10.6'!$B$29:$B$50</c:f>
              <c:numCache>
                <c:formatCode>_-* #\ ##0\ _€_-;\-* #\ ##0\ _€_-;_-* "-"??\ _€_-;_-@_-</c:formatCode>
                <c:ptCount val="17"/>
                <c:pt idx="0">
                  <c:v>1482</c:v>
                </c:pt>
                <c:pt idx="1">
                  <c:v>1596</c:v>
                </c:pt>
                <c:pt idx="2">
                  <c:v>1661</c:v>
                </c:pt>
                <c:pt idx="3">
                  <c:v>1079</c:v>
                </c:pt>
                <c:pt idx="4">
                  <c:v>1249</c:v>
                </c:pt>
                <c:pt idx="5">
                  <c:v>1047</c:v>
                </c:pt>
                <c:pt idx="6">
                  <c:v>1018</c:v>
                </c:pt>
                <c:pt idx="7">
                  <c:v>1091</c:v>
                </c:pt>
                <c:pt idx="8">
                  <c:v>1145</c:v>
                </c:pt>
                <c:pt idx="9">
                  <c:v>1039</c:v>
                </c:pt>
                <c:pt idx="10">
                  <c:v>939</c:v>
                </c:pt>
                <c:pt idx="11" formatCode="General">
                  <c:v>985</c:v>
                </c:pt>
                <c:pt idx="12" formatCode="General">
                  <c:v>1076</c:v>
                </c:pt>
                <c:pt idx="13" formatCode="General">
                  <c:v>1056</c:v>
                </c:pt>
                <c:pt idx="14" formatCode="General">
                  <c:v>1037</c:v>
                </c:pt>
                <c:pt idx="15" formatCode="General">
                  <c:v>794</c:v>
                </c:pt>
                <c:pt idx="16" formatCode="General">
                  <c:v>929</c:v>
                </c:pt>
              </c:numCache>
            </c:numRef>
          </c:val>
          <c:smooth val="0"/>
          <c:extLst>
            <c:ext xmlns:c16="http://schemas.microsoft.com/office/drawing/2014/chart" uri="{C3380CC4-5D6E-409C-BE32-E72D297353CC}">
              <c16:uniqueId val="{00000000-0D70-4677-932F-DC47FB345AFC}"/>
            </c:ext>
          </c:extLst>
        </c:ser>
        <c:ser>
          <c:idx val="1"/>
          <c:order val="1"/>
          <c:tx>
            <c:strRef>
              <c:f>'10.6'!$C$28</c:f>
              <c:strCache>
                <c:ptCount val="1"/>
                <c:pt idx="0">
                  <c:v>Nombre d'assimilés titulaires atteignant l'âge d'ouverture des droits</c:v>
                </c:pt>
              </c:strCache>
            </c:strRef>
          </c:tx>
          <c:spPr>
            <a:ln>
              <a:solidFill>
                <a:srgbClr val="FF4F35"/>
              </a:solidFill>
            </a:ln>
          </c:spPr>
          <c:marker>
            <c:symbol val="none"/>
          </c:marker>
          <c:cat>
            <c:numRef>
              <c:f>'10.6'!$A$29:$A$50</c:f>
              <c:numCache>
                <c:formatCode>General</c:formatCode>
                <c:ptCount val="17"/>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numCache>
            </c:numRef>
          </c:cat>
          <c:val>
            <c:numRef>
              <c:f>'10.6'!$C$29:$C$50</c:f>
              <c:numCache>
                <c:formatCode>_-* #\ ##0\ _€_-;\-* #\ ##0\ _€_-;_-* "-"??\ _€_-;_-@_-</c:formatCode>
                <c:ptCount val="17"/>
                <c:pt idx="0">
                  <c:v>1817</c:v>
                </c:pt>
                <c:pt idx="1">
                  <c:v>2056</c:v>
                </c:pt>
                <c:pt idx="2">
                  <c:v>1547</c:v>
                </c:pt>
                <c:pt idx="3">
                  <c:v>1021</c:v>
                </c:pt>
                <c:pt idx="4">
                  <c:v>2181</c:v>
                </c:pt>
                <c:pt idx="5">
                  <c:v>1182</c:v>
                </c:pt>
                <c:pt idx="6">
                  <c:v>987</c:v>
                </c:pt>
                <c:pt idx="7">
                  <c:v>1355</c:v>
                </c:pt>
                <c:pt idx="8">
                  <c:v>1159</c:v>
                </c:pt>
                <c:pt idx="9">
                  <c:v>1387</c:v>
                </c:pt>
                <c:pt idx="10">
                  <c:v>1348</c:v>
                </c:pt>
                <c:pt idx="11" formatCode="General">
                  <c:v>1330</c:v>
                </c:pt>
                <c:pt idx="12" formatCode="General">
                  <c:v>1448</c:v>
                </c:pt>
                <c:pt idx="13" formatCode="General">
                  <c:v>1451</c:v>
                </c:pt>
                <c:pt idx="14" formatCode="General">
                  <c:v>1372</c:v>
                </c:pt>
                <c:pt idx="15" formatCode="General">
                  <c:v>840</c:v>
                </c:pt>
                <c:pt idx="16" formatCode="General">
                  <c:v>1142</c:v>
                </c:pt>
              </c:numCache>
            </c:numRef>
          </c:val>
          <c:smooth val="0"/>
          <c:extLst>
            <c:ext xmlns:c16="http://schemas.microsoft.com/office/drawing/2014/chart" uri="{C3380CC4-5D6E-409C-BE32-E72D297353CC}">
              <c16:uniqueId val="{00000001-0D70-4677-932F-DC47FB345AFC}"/>
            </c:ext>
          </c:extLst>
        </c:ser>
        <c:dLbls>
          <c:showLegendKey val="0"/>
          <c:showVal val="0"/>
          <c:showCatName val="0"/>
          <c:showSerName val="0"/>
          <c:showPercent val="0"/>
          <c:showBubbleSize val="0"/>
        </c:dLbls>
        <c:smooth val="0"/>
        <c:axId val="47565440"/>
        <c:axId val="48234880"/>
      </c:lineChart>
      <c:catAx>
        <c:axId val="47565440"/>
        <c:scaling>
          <c:orientation val="minMax"/>
        </c:scaling>
        <c:delete val="0"/>
        <c:axPos val="b"/>
        <c:numFmt formatCode="General" sourceLinked="1"/>
        <c:majorTickMark val="out"/>
        <c:minorTickMark val="none"/>
        <c:tickLblPos val="nextTo"/>
        <c:txPr>
          <a:bodyPr rot="0" vert="horz"/>
          <a:lstStyle/>
          <a:p>
            <a:pPr>
              <a:defRPr/>
            </a:pPr>
            <a:endParaRPr lang="fr-FR"/>
          </a:p>
        </c:txPr>
        <c:crossAx val="48234880"/>
        <c:crosses val="autoZero"/>
        <c:auto val="1"/>
        <c:lblAlgn val="ctr"/>
        <c:lblOffset val="100"/>
        <c:noMultiLvlLbl val="0"/>
      </c:catAx>
      <c:valAx>
        <c:axId val="48234880"/>
        <c:scaling>
          <c:orientation val="minMax"/>
        </c:scaling>
        <c:delete val="0"/>
        <c:axPos val="l"/>
        <c:majorGridlines/>
        <c:numFmt formatCode="_-* #\ ##0\ _€_-;\-* #\ ##0\ _€_-;_-* &quot;-&quot;??\ _€_-;_-@_-" sourceLinked="1"/>
        <c:majorTickMark val="out"/>
        <c:minorTickMark val="none"/>
        <c:tickLblPos val="nextTo"/>
        <c:txPr>
          <a:bodyPr rot="0" vert="horz"/>
          <a:lstStyle/>
          <a:p>
            <a:pPr>
              <a:defRPr/>
            </a:pPr>
            <a:endParaRPr lang="fr-FR"/>
          </a:p>
        </c:txPr>
        <c:crossAx val="47565440"/>
        <c:crosses val="autoZero"/>
        <c:crossBetween val="between"/>
      </c:valAx>
      <c:spPr>
        <a:solidFill>
          <a:schemeClr val="accent2"/>
        </a:solidFill>
      </c:spPr>
    </c:plotArea>
    <c:legend>
      <c:legendPos val="r"/>
      <c:layout>
        <c:manualLayout>
          <c:xMode val="edge"/>
          <c:yMode val="edge"/>
          <c:x val="0.44511023880769734"/>
          <c:y val="0.66523925990544719"/>
          <c:w val="0.4223789739287131"/>
          <c:h val="0.21532004871168492"/>
        </c:manualLayout>
      </c:layout>
      <c:overlay val="0"/>
      <c:spPr>
        <a:solidFill>
          <a:schemeClr val="accent2"/>
        </a:solidFill>
      </c:spPr>
    </c:legend>
    <c:plotVisOnly val="1"/>
    <c:dispBlanksAs val="gap"/>
    <c:showDLblsOverMax val="0"/>
  </c:chart>
  <c:spPr>
    <a:solidFill>
      <a:schemeClr val="accent2"/>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526301455451344E-2"/>
          <c:y val="3.2545355902777781E-2"/>
          <c:w val="0.71693145681306636"/>
          <c:h val="0.9133958333333333"/>
        </c:manualLayout>
      </c:layout>
      <c:barChart>
        <c:barDir val="col"/>
        <c:grouping val="percentStacked"/>
        <c:varyColors val="0"/>
        <c:ser>
          <c:idx val="1"/>
          <c:order val="0"/>
          <c:tx>
            <c:strRef>
              <c:f>'10.7'!$B$37</c:f>
              <c:strCache>
                <c:ptCount val="1"/>
                <c:pt idx="0">
                  <c:v>50-54 ans</c:v>
                </c:pt>
              </c:strCache>
            </c:strRef>
          </c:tx>
          <c:spPr>
            <a:solidFill>
              <a:schemeClr val="tx1">
                <a:lumMod val="95000"/>
                <a:lumOff val="5000"/>
              </a:schemeClr>
            </a:solidFill>
            <a:ln>
              <a:solidFill>
                <a:prstClr val="black"/>
              </a:solidFill>
            </a:ln>
          </c:spPr>
          <c:invertIfNegative val="0"/>
          <c:cat>
            <c:numRef>
              <c:f>'10.7'!$A$38:$A$55</c:f>
              <c:numCache>
                <c:formatCode>General</c:formatCode>
                <c:ptCount val="18"/>
                <c:pt idx="0">
                  <c:v>1952</c:v>
                </c:pt>
                <c:pt idx="1">
                  <c:v>1953</c:v>
                </c:pt>
                <c:pt idx="2">
                  <c:v>1954</c:v>
                </c:pt>
                <c:pt idx="3">
                  <c:v>1955</c:v>
                </c:pt>
                <c:pt idx="4">
                  <c:v>1956</c:v>
                </c:pt>
                <c:pt idx="5">
                  <c:v>1957</c:v>
                </c:pt>
                <c:pt idx="6">
                  <c:v>1958</c:v>
                </c:pt>
                <c:pt idx="7">
                  <c:v>1959</c:v>
                </c:pt>
                <c:pt idx="8">
                  <c:v>1960</c:v>
                </c:pt>
                <c:pt idx="9">
                  <c:v>1961</c:v>
                </c:pt>
                <c:pt idx="10">
                  <c:v>1962</c:v>
                </c:pt>
                <c:pt idx="11">
                  <c:v>1963</c:v>
                </c:pt>
                <c:pt idx="12">
                  <c:v>1964</c:v>
                </c:pt>
                <c:pt idx="13">
                  <c:v>1965</c:v>
                </c:pt>
                <c:pt idx="14">
                  <c:v>1966</c:v>
                </c:pt>
                <c:pt idx="15">
                  <c:v>1967</c:v>
                </c:pt>
                <c:pt idx="16">
                  <c:v>1968</c:v>
                </c:pt>
                <c:pt idx="17">
                  <c:v>1969</c:v>
                </c:pt>
              </c:numCache>
            </c:numRef>
          </c:cat>
          <c:val>
            <c:numRef>
              <c:f>'10.7'!$B$38:$B$55</c:f>
              <c:numCache>
                <c:formatCode>0.0</c:formatCode>
                <c:ptCount val="18"/>
                <c:pt idx="0">
                  <c:v>11.3</c:v>
                </c:pt>
                <c:pt idx="1">
                  <c:v>13.3</c:v>
                </c:pt>
                <c:pt idx="2">
                  <c:v>15.3</c:v>
                </c:pt>
                <c:pt idx="3">
                  <c:v>12.8</c:v>
                </c:pt>
                <c:pt idx="4">
                  <c:v>12.6</c:v>
                </c:pt>
                <c:pt idx="5">
                  <c:v>11.7</c:v>
                </c:pt>
                <c:pt idx="6">
                  <c:v>11.6</c:v>
                </c:pt>
                <c:pt idx="7">
                  <c:v>10</c:v>
                </c:pt>
                <c:pt idx="8">
                  <c:v>8.5</c:v>
                </c:pt>
                <c:pt idx="9">
                  <c:v>4.5</c:v>
                </c:pt>
                <c:pt idx="10">
                  <c:v>3.6</c:v>
                </c:pt>
                <c:pt idx="11">
                  <c:v>2.4</c:v>
                </c:pt>
                <c:pt idx="12">
                  <c:v>3.4</c:v>
                </c:pt>
                <c:pt idx="13">
                  <c:v>1.5</c:v>
                </c:pt>
                <c:pt idx="14">
                  <c:v>1.6</c:v>
                </c:pt>
                <c:pt idx="15">
                  <c:v>1.5</c:v>
                </c:pt>
                <c:pt idx="16">
                  <c:v>1.2</c:v>
                </c:pt>
                <c:pt idx="17">
                  <c:v>0.9</c:v>
                </c:pt>
              </c:numCache>
            </c:numRef>
          </c:val>
          <c:extLst>
            <c:ext xmlns:c16="http://schemas.microsoft.com/office/drawing/2014/chart" uri="{C3380CC4-5D6E-409C-BE32-E72D297353CC}">
              <c16:uniqueId val="{00000000-C602-41CB-8C62-BEC7792A6138}"/>
            </c:ext>
          </c:extLst>
        </c:ser>
        <c:ser>
          <c:idx val="2"/>
          <c:order val="1"/>
          <c:tx>
            <c:strRef>
              <c:f>'10.7'!$C$37</c:f>
              <c:strCache>
                <c:ptCount val="1"/>
                <c:pt idx="0">
                  <c:v>55 ans</c:v>
                </c:pt>
              </c:strCache>
            </c:strRef>
          </c:tx>
          <c:spPr>
            <a:solidFill>
              <a:schemeClr val="tx1">
                <a:lumMod val="65000"/>
                <a:lumOff val="35000"/>
              </a:schemeClr>
            </a:solidFill>
            <a:ln>
              <a:solidFill>
                <a:prstClr val="black"/>
              </a:solidFill>
            </a:ln>
          </c:spPr>
          <c:invertIfNegative val="0"/>
          <c:cat>
            <c:numRef>
              <c:f>'10.7'!$A$38:$A$55</c:f>
              <c:numCache>
                <c:formatCode>General</c:formatCode>
                <c:ptCount val="18"/>
                <c:pt idx="0">
                  <c:v>1952</c:v>
                </c:pt>
                <c:pt idx="1">
                  <c:v>1953</c:v>
                </c:pt>
                <c:pt idx="2">
                  <c:v>1954</c:v>
                </c:pt>
                <c:pt idx="3">
                  <c:v>1955</c:v>
                </c:pt>
                <c:pt idx="4">
                  <c:v>1956</c:v>
                </c:pt>
                <c:pt idx="5">
                  <c:v>1957</c:v>
                </c:pt>
                <c:pt idx="6">
                  <c:v>1958</c:v>
                </c:pt>
                <c:pt idx="7">
                  <c:v>1959</c:v>
                </c:pt>
                <c:pt idx="8">
                  <c:v>1960</c:v>
                </c:pt>
                <c:pt idx="9">
                  <c:v>1961</c:v>
                </c:pt>
                <c:pt idx="10">
                  <c:v>1962</c:v>
                </c:pt>
                <c:pt idx="11">
                  <c:v>1963</c:v>
                </c:pt>
                <c:pt idx="12">
                  <c:v>1964</c:v>
                </c:pt>
                <c:pt idx="13">
                  <c:v>1965</c:v>
                </c:pt>
                <c:pt idx="14">
                  <c:v>1966</c:v>
                </c:pt>
                <c:pt idx="15">
                  <c:v>1967</c:v>
                </c:pt>
                <c:pt idx="16">
                  <c:v>1968</c:v>
                </c:pt>
                <c:pt idx="17">
                  <c:v>1969</c:v>
                </c:pt>
              </c:numCache>
            </c:numRef>
          </c:cat>
          <c:val>
            <c:numRef>
              <c:f>'10.7'!$C$38:$C$55</c:f>
              <c:numCache>
                <c:formatCode>0.0</c:formatCode>
                <c:ptCount val="18"/>
                <c:pt idx="0">
                  <c:v>29</c:v>
                </c:pt>
                <c:pt idx="1">
                  <c:v>25</c:v>
                </c:pt>
                <c:pt idx="2">
                  <c:v>18.7</c:v>
                </c:pt>
                <c:pt idx="3">
                  <c:v>19.399999999999999</c:v>
                </c:pt>
                <c:pt idx="4">
                  <c:v>11.6</c:v>
                </c:pt>
                <c:pt idx="5">
                  <c:v>5.6</c:v>
                </c:pt>
                <c:pt idx="6">
                  <c:v>3.1</c:v>
                </c:pt>
                <c:pt idx="7">
                  <c:v>3</c:v>
                </c:pt>
                <c:pt idx="8">
                  <c:v>2.4</c:v>
                </c:pt>
                <c:pt idx="9">
                  <c:v>3.7</c:v>
                </c:pt>
                <c:pt idx="10">
                  <c:v>3</c:v>
                </c:pt>
                <c:pt idx="11">
                  <c:v>2.2000000000000002</c:v>
                </c:pt>
                <c:pt idx="12">
                  <c:v>1.2</c:v>
                </c:pt>
                <c:pt idx="13">
                  <c:v>1.4</c:v>
                </c:pt>
                <c:pt idx="14">
                  <c:v>1.1000000000000001</c:v>
                </c:pt>
                <c:pt idx="15">
                  <c:v>0.8</c:v>
                </c:pt>
                <c:pt idx="16">
                  <c:v>0.2</c:v>
                </c:pt>
                <c:pt idx="17">
                  <c:v>0.5</c:v>
                </c:pt>
              </c:numCache>
            </c:numRef>
          </c:val>
          <c:extLst>
            <c:ext xmlns:c16="http://schemas.microsoft.com/office/drawing/2014/chart" uri="{C3380CC4-5D6E-409C-BE32-E72D297353CC}">
              <c16:uniqueId val="{00000001-C602-41CB-8C62-BEC7792A6138}"/>
            </c:ext>
          </c:extLst>
        </c:ser>
        <c:ser>
          <c:idx val="3"/>
          <c:order val="2"/>
          <c:tx>
            <c:strRef>
              <c:f>'10.7'!$D$37</c:f>
              <c:strCache>
                <c:ptCount val="1"/>
                <c:pt idx="0">
                  <c:v>56 ans</c:v>
                </c:pt>
              </c:strCache>
            </c:strRef>
          </c:tx>
          <c:spPr>
            <a:solidFill>
              <a:schemeClr val="bg1">
                <a:lumMod val="65000"/>
              </a:schemeClr>
            </a:solidFill>
            <a:ln>
              <a:solidFill>
                <a:prstClr val="black"/>
              </a:solidFill>
            </a:ln>
          </c:spPr>
          <c:invertIfNegative val="0"/>
          <c:cat>
            <c:numRef>
              <c:f>'10.7'!$A$38:$A$55</c:f>
              <c:numCache>
                <c:formatCode>General</c:formatCode>
                <c:ptCount val="18"/>
                <c:pt idx="0">
                  <c:v>1952</c:v>
                </c:pt>
                <c:pt idx="1">
                  <c:v>1953</c:v>
                </c:pt>
                <c:pt idx="2">
                  <c:v>1954</c:v>
                </c:pt>
                <c:pt idx="3">
                  <c:v>1955</c:v>
                </c:pt>
                <c:pt idx="4">
                  <c:v>1956</c:v>
                </c:pt>
                <c:pt idx="5">
                  <c:v>1957</c:v>
                </c:pt>
                <c:pt idx="6">
                  <c:v>1958</c:v>
                </c:pt>
                <c:pt idx="7">
                  <c:v>1959</c:v>
                </c:pt>
                <c:pt idx="8">
                  <c:v>1960</c:v>
                </c:pt>
                <c:pt idx="9">
                  <c:v>1961</c:v>
                </c:pt>
                <c:pt idx="10">
                  <c:v>1962</c:v>
                </c:pt>
                <c:pt idx="11">
                  <c:v>1963</c:v>
                </c:pt>
                <c:pt idx="12">
                  <c:v>1964</c:v>
                </c:pt>
                <c:pt idx="13">
                  <c:v>1965</c:v>
                </c:pt>
                <c:pt idx="14">
                  <c:v>1966</c:v>
                </c:pt>
                <c:pt idx="15">
                  <c:v>1967</c:v>
                </c:pt>
                <c:pt idx="16">
                  <c:v>1968</c:v>
                </c:pt>
                <c:pt idx="17">
                  <c:v>1969</c:v>
                </c:pt>
              </c:numCache>
            </c:numRef>
          </c:cat>
          <c:val>
            <c:numRef>
              <c:f>'10.7'!$D$38:$D$55</c:f>
              <c:numCache>
                <c:formatCode>0.0</c:formatCode>
                <c:ptCount val="18"/>
                <c:pt idx="0">
                  <c:v>11.1</c:v>
                </c:pt>
                <c:pt idx="1">
                  <c:v>9.5</c:v>
                </c:pt>
                <c:pt idx="2">
                  <c:v>10.5</c:v>
                </c:pt>
                <c:pt idx="3">
                  <c:v>10.3</c:v>
                </c:pt>
                <c:pt idx="4">
                  <c:v>10.1</c:v>
                </c:pt>
                <c:pt idx="5">
                  <c:v>12.7</c:v>
                </c:pt>
                <c:pt idx="6">
                  <c:v>10.199999999999999</c:v>
                </c:pt>
                <c:pt idx="7">
                  <c:v>7.4</c:v>
                </c:pt>
                <c:pt idx="8">
                  <c:v>4</c:v>
                </c:pt>
                <c:pt idx="9">
                  <c:v>5.0999999999999996</c:v>
                </c:pt>
                <c:pt idx="10">
                  <c:v>3.2</c:v>
                </c:pt>
                <c:pt idx="11">
                  <c:v>2.6</c:v>
                </c:pt>
                <c:pt idx="12">
                  <c:v>2.6</c:v>
                </c:pt>
                <c:pt idx="13">
                  <c:v>2.1</c:v>
                </c:pt>
                <c:pt idx="14">
                  <c:v>1.5</c:v>
                </c:pt>
                <c:pt idx="15">
                  <c:v>1.3</c:v>
                </c:pt>
                <c:pt idx="16">
                  <c:v>0.5</c:v>
                </c:pt>
                <c:pt idx="17">
                  <c:v>0.2</c:v>
                </c:pt>
              </c:numCache>
            </c:numRef>
          </c:val>
          <c:extLst>
            <c:ext xmlns:c16="http://schemas.microsoft.com/office/drawing/2014/chart" uri="{C3380CC4-5D6E-409C-BE32-E72D297353CC}">
              <c16:uniqueId val="{00000002-C602-41CB-8C62-BEC7792A6138}"/>
            </c:ext>
          </c:extLst>
        </c:ser>
        <c:ser>
          <c:idx val="4"/>
          <c:order val="3"/>
          <c:tx>
            <c:strRef>
              <c:f>'10.7'!$E$37</c:f>
              <c:strCache>
                <c:ptCount val="1"/>
                <c:pt idx="0">
                  <c:v>57 ans</c:v>
                </c:pt>
              </c:strCache>
            </c:strRef>
          </c:tx>
          <c:spPr>
            <a:solidFill>
              <a:srgbClr val="403152"/>
            </a:solidFill>
            <a:ln>
              <a:solidFill>
                <a:prstClr val="black"/>
              </a:solidFill>
            </a:ln>
          </c:spPr>
          <c:invertIfNegative val="0"/>
          <c:cat>
            <c:numRef>
              <c:f>'10.7'!$A$38:$A$55</c:f>
              <c:numCache>
                <c:formatCode>General</c:formatCode>
                <c:ptCount val="18"/>
                <c:pt idx="0">
                  <c:v>1952</c:v>
                </c:pt>
                <c:pt idx="1">
                  <c:v>1953</c:v>
                </c:pt>
                <c:pt idx="2">
                  <c:v>1954</c:v>
                </c:pt>
                <c:pt idx="3">
                  <c:v>1955</c:v>
                </c:pt>
                <c:pt idx="4">
                  <c:v>1956</c:v>
                </c:pt>
                <c:pt idx="5">
                  <c:v>1957</c:v>
                </c:pt>
                <c:pt idx="6">
                  <c:v>1958</c:v>
                </c:pt>
                <c:pt idx="7">
                  <c:v>1959</c:v>
                </c:pt>
                <c:pt idx="8">
                  <c:v>1960</c:v>
                </c:pt>
                <c:pt idx="9">
                  <c:v>1961</c:v>
                </c:pt>
                <c:pt idx="10">
                  <c:v>1962</c:v>
                </c:pt>
                <c:pt idx="11">
                  <c:v>1963</c:v>
                </c:pt>
                <c:pt idx="12">
                  <c:v>1964</c:v>
                </c:pt>
                <c:pt idx="13">
                  <c:v>1965</c:v>
                </c:pt>
                <c:pt idx="14">
                  <c:v>1966</c:v>
                </c:pt>
                <c:pt idx="15">
                  <c:v>1967</c:v>
                </c:pt>
                <c:pt idx="16">
                  <c:v>1968</c:v>
                </c:pt>
                <c:pt idx="17">
                  <c:v>1969</c:v>
                </c:pt>
              </c:numCache>
            </c:numRef>
          </c:cat>
          <c:val>
            <c:numRef>
              <c:f>'10.7'!$E$38:$E$55</c:f>
              <c:numCache>
                <c:formatCode>0.0</c:formatCode>
                <c:ptCount val="18"/>
                <c:pt idx="0">
                  <c:v>7.2</c:v>
                </c:pt>
                <c:pt idx="1">
                  <c:v>11.6</c:v>
                </c:pt>
                <c:pt idx="2">
                  <c:v>8.5</c:v>
                </c:pt>
                <c:pt idx="3">
                  <c:v>8.9</c:v>
                </c:pt>
                <c:pt idx="4">
                  <c:v>8.1</c:v>
                </c:pt>
                <c:pt idx="5">
                  <c:v>7.9</c:v>
                </c:pt>
                <c:pt idx="6">
                  <c:v>10.4</c:v>
                </c:pt>
                <c:pt idx="7">
                  <c:v>11.9</c:v>
                </c:pt>
                <c:pt idx="8">
                  <c:v>13.9</c:v>
                </c:pt>
                <c:pt idx="9">
                  <c:v>12.1</c:v>
                </c:pt>
                <c:pt idx="10">
                  <c:v>9.1999999999999993</c:v>
                </c:pt>
                <c:pt idx="11">
                  <c:v>9.6999999999999993</c:v>
                </c:pt>
                <c:pt idx="12">
                  <c:v>7.5</c:v>
                </c:pt>
                <c:pt idx="13">
                  <c:v>6.5</c:v>
                </c:pt>
                <c:pt idx="14">
                  <c:v>3.9</c:v>
                </c:pt>
                <c:pt idx="15">
                  <c:v>2.1</c:v>
                </c:pt>
                <c:pt idx="16" formatCode="General">
                  <c:v>1</c:v>
                </c:pt>
                <c:pt idx="17" formatCode="General">
                  <c:v>0</c:v>
                </c:pt>
              </c:numCache>
            </c:numRef>
          </c:val>
          <c:extLst>
            <c:ext xmlns:c16="http://schemas.microsoft.com/office/drawing/2014/chart" uri="{C3380CC4-5D6E-409C-BE32-E72D297353CC}">
              <c16:uniqueId val="{00000003-C602-41CB-8C62-BEC7792A6138}"/>
            </c:ext>
          </c:extLst>
        </c:ser>
        <c:ser>
          <c:idx val="5"/>
          <c:order val="4"/>
          <c:tx>
            <c:strRef>
              <c:f>'10.7'!$F$37</c:f>
              <c:strCache>
                <c:ptCount val="1"/>
                <c:pt idx="0">
                  <c:v>58 ans</c:v>
                </c:pt>
              </c:strCache>
            </c:strRef>
          </c:tx>
          <c:spPr>
            <a:solidFill>
              <a:srgbClr val="604A7B"/>
            </a:solidFill>
            <a:ln>
              <a:solidFill>
                <a:schemeClr val="tx1"/>
              </a:solidFill>
            </a:ln>
          </c:spPr>
          <c:invertIfNegative val="0"/>
          <c:cat>
            <c:numRef>
              <c:f>'10.7'!$A$38:$A$55</c:f>
              <c:numCache>
                <c:formatCode>General</c:formatCode>
                <c:ptCount val="18"/>
                <c:pt idx="0">
                  <c:v>1952</c:v>
                </c:pt>
                <c:pt idx="1">
                  <c:v>1953</c:v>
                </c:pt>
                <c:pt idx="2">
                  <c:v>1954</c:v>
                </c:pt>
                <c:pt idx="3">
                  <c:v>1955</c:v>
                </c:pt>
                <c:pt idx="4">
                  <c:v>1956</c:v>
                </c:pt>
                <c:pt idx="5">
                  <c:v>1957</c:v>
                </c:pt>
                <c:pt idx="6">
                  <c:v>1958</c:v>
                </c:pt>
                <c:pt idx="7">
                  <c:v>1959</c:v>
                </c:pt>
                <c:pt idx="8">
                  <c:v>1960</c:v>
                </c:pt>
                <c:pt idx="9">
                  <c:v>1961</c:v>
                </c:pt>
                <c:pt idx="10">
                  <c:v>1962</c:v>
                </c:pt>
                <c:pt idx="11">
                  <c:v>1963</c:v>
                </c:pt>
                <c:pt idx="12">
                  <c:v>1964</c:v>
                </c:pt>
                <c:pt idx="13">
                  <c:v>1965</c:v>
                </c:pt>
                <c:pt idx="14">
                  <c:v>1966</c:v>
                </c:pt>
                <c:pt idx="15">
                  <c:v>1967</c:v>
                </c:pt>
                <c:pt idx="16">
                  <c:v>1968</c:v>
                </c:pt>
                <c:pt idx="17">
                  <c:v>1969</c:v>
                </c:pt>
              </c:numCache>
            </c:numRef>
          </c:cat>
          <c:val>
            <c:numRef>
              <c:f>'10.7'!$F$38:$F$55</c:f>
              <c:numCache>
                <c:formatCode>0.0</c:formatCode>
                <c:ptCount val="18"/>
                <c:pt idx="0">
                  <c:v>6.8</c:v>
                </c:pt>
                <c:pt idx="1">
                  <c:v>5.7</c:v>
                </c:pt>
                <c:pt idx="2">
                  <c:v>7.5</c:v>
                </c:pt>
                <c:pt idx="3">
                  <c:v>6.1</c:v>
                </c:pt>
                <c:pt idx="4">
                  <c:v>9.4</c:v>
                </c:pt>
                <c:pt idx="5">
                  <c:v>9.5</c:v>
                </c:pt>
                <c:pt idx="6">
                  <c:v>9.3000000000000007</c:v>
                </c:pt>
                <c:pt idx="7">
                  <c:v>9.4</c:v>
                </c:pt>
                <c:pt idx="8">
                  <c:v>7.6</c:v>
                </c:pt>
                <c:pt idx="9">
                  <c:v>7.3</c:v>
                </c:pt>
                <c:pt idx="10">
                  <c:v>8.1999999999999993</c:v>
                </c:pt>
                <c:pt idx="11">
                  <c:v>7.3</c:v>
                </c:pt>
                <c:pt idx="12">
                  <c:v>6.7</c:v>
                </c:pt>
                <c:pt idx="13">
                  <c:v>5.2</c:v>
                </c:pt>
                <c:pt idx="14">
                  <c:v>3.3</c:v>
                </c:pt>
                <c:pt idx="15">
                  <c:v>2</c:v>
                </c:pt>
                <c:pt idx="16" formatCode="General">
                  <c:v>0</c:v>
                </c:pt>
                <c:pt idx="17" formatCode="General">
                  <c:v>0</c:v>
                </c:pt>
              </c:numCache>
            </c:numRef>
          </c:val>
          <c:extLst>
            <c:ext xmlns:c16="http://schemas.microsoft.com/office/drawing/2014/chart" uri="{C3380CC4-5D6E-409C-BE32-E72D297353CC}">
              <c16:uniqueId val="{00000004-C602-41CB-8C62-BEC7792A6138}"/>
            </c:ext>
          </c:extLst>
        </c:ser>
        <c:ser>
          <c:idx val="6"/>
          <c:order val="5"/>
          <c:tx>
            <c:strRef>
              <c:f>'10.7'!$G$37</c:f>
              <c:strCache>
                <c:ptCount val="1"/>
                <c:pt idx="0">
                  <c:v>59 ans</c:v>
                </c:pt>
              </c:strCache>
            </c:strRef>
          </c:tx>
          <c:spPr>
            <a:solidFill>
              <a:srgbClr val="B3A2C7"/>
            </a:solidFill>
            <a:ln>
              <a:solidFill>
                <a:srgbClr val="000000"/>
              </a:solidFill>
            </a:ln>
          </c:spPr>
          <c:invertIfNegative val="0"/>
          <c:cat>
            <c:numRef>
              <c:f>'10.7'!$A$38:$A$55</c:f>
              <c:numCache>
                <c:formatCode>General</c:formatCode>
                <c:ptCount val="18"/>
                <c:pt idx="0">
                  <c:v>1952</c:v>
                </c:pt>
                <c:pt idx="1">
                  <c:v>1953</c:v>
                </c:pt>
                <c:pt idx="2">
                  <c:v>1954</c:v>
                </c:pt>
                <c:pt idx="3">
                  <c:v>1955</c:v>
                </c:pt>
                <c:pt idx="4">
                  <c:v>1956</c:v>
                </c:pt>
                <c:pt idx="5">
                  <c:v>1957</c:v>
                </c:pt>
                <c:pt idx="6">
                  <c:v>1958</c:v>
                </c:pt>
                <c:pt idx="7">
                  <c:v>1959</c:v>
                </c:pt>
                <c:pt idx="8">
                  <c:v>1960</c:v>
                </c:pt>
                <c:pt idx="9">
                  <c:v>1961</c:v>
                </c:pt>
                <c:pt idx="10">
                  <c:v>1962</c:v>
                </c:pt>
                <c:pt idx="11">
                  <c:v>1963</c:v>
                </c:pt>
                <c:pt idx="12">
                  <c:v>1964</c:v>
                </c:pt>
                <c:pt idx="13">
                  <c:v>1965</c:v>
                </c:pt>
                <c:pt idx="14">
                  <c:v>1966</c:v>
                </c:pt>
                <c:pt idx="15">
                  <c:v>1967</c:v>
                </c:pt>
                <c:pt idx="16">
                  <c:v>1968</c:v>
                </c:pt>
                <c:pt idx="17">
                  <c:v>1969</c:v>
                </c:pt>
              </c:numCache>
            </c:numRef>
          </c:cat>
          <c:val>
            <c:numRef>
              <c:f>'10.7'!$G$38:$G$55</c:f>
              <c:numCache>
                <c:formatCode>0.0</c:formatCode>
                <c:ptCount val="18"/>
                <c:pt idx="0">
                  <c:v>4.5</c:v>
                </c:pt>
                <c:pt idx="1">
                  <c:v>4.5999999999999996</c:v>
                </c:pt>
                <c:pt idx="2">
                  <c:v>6.6</c:v>
                </c:pt>
                <c:pt idx="3">
                  <c:v>5.8</c:v>
                </c:pt>
                <c:pt idx="4">
                  <c:v>7.2</c:v>
                </c:pt>
                <c:pt idx="5">
                  <c:v>8.1999999999999993</c:v>
                </c:pt>
                <c:pt idx="6">
                  <c:v>9.9</c:v>
                </c:pt>
                <c:pt idx="7">
                  <c:v>6.8</c:v>
                </c:pt>
                <c:pt idx="8">
                  <c:v>6.2</c:v>
                </c:pt>
                <c:pt idx="9">
                  <c:v>6.4</c:v>
                </c:pt>
                <c:pt idx="10">
                  <c:v>7.1</c:v>
                </c:pt>
                <c:pt idx="11">
                  <c:v>5.2</c:v>
                </c:pt>
                <c:pt idx="12">
                  <c:v>5.9</c:v>
                </c:pt>
                <c:pt idx="13">
                  <c:v>3.7</c:v>
                </c:pt>
                <c:pt idx="14">
                  <c:v>2.2000000000000002</c:v>
                </c:pt>
                <c:pt idx="15">
                  <c:v>0</c:v>
                </c:pt>
                <c:pt idx="16" formatCode="General">
                  <c:v>0</c:v>
                </c:pt>
                <c:pt idx="17" formatCode="General">
                  <c:v>0</c:v>
                </c:pt>
              </c:numCache>
            </c:numRef>
          </c:val>
          <c:extLst>
            <c:ext xmlns:c16="http://schemas.microsoft.com/office/drawing/2014/chart" uri="{C3380CC4-5D6E-409C-BE32-E72D297353CC}">
              <c16:uniqueId val="{00000005-C602-41CB-8C62-BEC7792A6138}"/>
            </c:ext>
          </c:extLst>
        </c:ser>
        <c:ser>
          <c:idx val="0"/>
          <c:order val="6"/>
          <c:tx>
            <c:strRef>
              <c:f>'10.7'!$H$37</c:f>
              <c:strCache>
                <c:ptCount val="1"/>
                <c:pt idx="0">
                  <c:v>60-61 ans</c:v>
                </c:pt>
              </c:strCache>
            </c:strRef>
          </c:tx>
          <c:spPr>
            <a:solidFill>
              <a:srgbClr val="CCC1DA"/>
            </a:solidFill>
            <a:ln>
              <a:solidFill>
                <a:schemeClr val="tx1"/>
              </a:solidFill>
            </a:ln>
          </c:spPr>
          <c:invertIfNegative val="0"/>
          <c:cat>
            <c:numRef>
              <c:f>'10.7'!$A$38:$A$55</c:f>
              <c:numCache>
                <c:formatCode>General</c:formatCode>
                <c:ptCount val="18"/>
                <c:pt idx="0">
                  <c:v>1952</c:v>
                </c:pt>
                <c:pt idx="1">
                  <c:v>1953</c:v>
                </c:pt>
                <c:pt idx="2">
                  <c:v>1954</c:v>
                </c:pt>
                <c:pt idx="3">
                  <c:v>1955</c:v>
                </c:pt>
                <c:pt idx="4">
                  <c:v>1956</c:v>
                </c:pt>
                <c:pt idx="5">
                  <c:v>1957</c:v>
                </c:pt>
                <c:pt idx="6">
                  <c:v>1958</c:v>
                </c:pt>
                <c:pt idx="7">
                  <c:v>1959</c:v>
                </c:pt>
                <c:pt idx="8">
                  <c:v>1960</c:v>
                </c:pt>
                <c:pt idx="9">
                  <c:v>1961</c:v>
                </c:pt>
                <c:pt idx="10">
                  <c:v>1962</c:v>
                </c:pt>
                <c:pt idx="11">
                  <c:v>1963</c:v>
                </c:pt>
                <c:pt idx="12">
                  <c:v>1964</c:v>
                </c:pt>
                <c:pt idx="13">
                  <c:v>1965</c:v>
                </c:pt>
                <c:pt idx="14">
                  <c:v>1966</c:v>
                </c:pt>
                <c:pt idx="15">
                  <c:v>1967</c:v>
                </c:pt>
                <c:pt idx="16">
                  <c:v>1968</c:v>
                </c:pt>
                <c:pt idx="17">
                  <c:v>1969</c:v>
                </c:pt>
              </c:numCache>
            </c:numRef>
          </c:cat>
          <c:val>
            <c:numRef>
              <c:f>'10.7'!$H$38:$H$55</c:f>
              <c:numCache>
                <c:formatCode>0.0</c:formatCode>
                <c:ptCount val="18"/>
                <c:pt idx="0">
                  <c:v>16.7</c:v>
                </c:pt>
                <c:pt idx="1">
                  <c:v>15.4</c:v>
                </c:pt>
                <c:pt idx="2">
                  <c:v>14.4</c:v>
                </c:pt>
                <c:pt idx="3">
                  <c:v>11</c:v>
                </c:pt>
                <c:pt idx="4">
                  <c:v>13</c:v>
                </c:pt>
                <c:pt idx="5">
                  <c:v>13.4</c:v>
                </c:pt>
                <c:pt idx="6">
                  <c:v>12.9</c:v>
                </c:pt>
                <c:pt idx="7">
                  <c:v>14.1</c:v>
                </c:pt>
                <c:pt idx="8">
                  <c:v>14.3</c:v>
                </c:pt>
                <c:pt idx="9">
                  <c:v>15.4</c:v>
                </c:pt>
                <c:pt idx="10">
                  <c:v>15.1</c:v>
                </c:pt>
                <c:pt idx="11">
                  <c:v>12.6</c:v>
                </c:pt>
                <c:pt idx="12">
                  <c:v>10</c:v>
                </c:pt>
                <c:pt idx="13">
                  <c:v>4.2</c:v>
                </c:pt>
                <c:pt idx="14">
                  <c:v>0</c:v>
                </c:pt>
                <c:pt idx="15">
                  <c:v>0</c:v>
                </c:pt>
                <c:pt idx="16" formatCode="General">
                  <c:v>0</c:v>
                </c:pt>
                <c:pt idx="17" formatCode="General">
                  <c:v>0</c:v>
                </c:pt>
              </c:numCache>
            </c:numRef>
          </c:val>
          <c:extLst>
            <c:ext xmlns:c16="http://schemas.microsoft.com/office/drawing/2014/chart" uri="{C3380CC4-5D6E-409C-BE32-E72D297353CC}">
              <c16:uniqueId val="{00000006-C602-41CB-8C62-BEC7792A6138}"/>
            </c:ext>
          </c:extLst>
        </c:ser>
        <c:ser>
          <c:idx val="7"/>
          <c:order val="7"/>
          <c:tx>
            <c:strRef>
              <c:f>'10.7'!$I$37</c:f>
              <c:strCache>
                <c:ptCount val="1"/>
                <c:pt idx="0">
                  <c:v>62 ans et plus</c:v>
                </c:pt>
              </c:strCache>
            </c:strRef>
          </c:tx>
          <c:spPr>
            <a:solidFill>
              <a:srgbClr val="E6E0EC"/>
            </a:solidFill>
            <a:ln>
              <a:solidFill>
                <a:schemeClr val="tx1"/>
              </a:solidFill>
              <a:prstDash val="solid"/>
            </a:ln>
          </c:spPr>
          <c:invertIfNegative val="0"/>
          <c:cat>
            <c:numRef>
              <c:f>'10.7'!$A$38:$A$55</c:f>
              <c:numCache>
                <c:formatCode>General</c:formatCode>
                <c:ptCount val="18"/>
                <c:pt idx="0">
                  <c:v>1952</c:v>
                </c:pt>
                <c:pt idx="1">
                  <c:v>1953</c:v>
                </c:pt>
                <c:pt idx="2">
                  <c:v>1954</c:v>
                </c:pt>
                <c:pt idx="3">
                  <c:v>1955</c:v>
                </c:pt>
                <c:pt idx="4">
                  <c:v>1956</c:v>
                </c:pt>
                <c:pt idx="5">
                  <c:v>1957</c:v>
                </c:pt>
                <c:pt idx="6">
                  <c:v>1958</c:v>
                </c:pt>
                <c:pt idx="7">
                  <c:v>1959</c:v>
                </c:pt>
                <c:pt idx="8">
                  <c:v>1960</c:v>
                </c:pt>
                <c:pt idx="9">
                  <c:v>1961</c:v>
                </c:pt>
                <c:pt idx="10">
                  <c:v>1962</c:v>
                </c:pt>
                <c:pt idx="11">
                  <c:v>1963</c:v>
                </c:pt>
                <c:pt idx="12">
                  <c:v>1964</c:v>
                </c:pt>
                <c:pt idx="13">
                  <c:v>1965</c:v>
                </c:pt>
                <c:pt idx="14">
                  <c:v>1966</c:v>
                </c:pt>
                <c:pt idx="15">
                  <c:v>1967</c:v>
                </c:pt>
                <c:pt idx="16">
                  <c:v>1968</c:v>
                </c:pt>
                <c:pt idx="17">
                  <c:v>1969</c:v>
                </c:pt>
              </c:numCache>
            </c:numRef>
          </c:cat>
          <c:val>
            <c:numRef>
              <c:f>'10.7'!$I$38:$I$55</c:f>
              <c:numCache>
                <c:formatCode>0.0</c:formatCode>
                <c:ptCount val="18"/>
                <c:pt idx="0">
                  <c:v>13.5</c:v>
                </c:pt>
                <c:pt idx="1">
                  <c:v>14.9</c:v>
                </c:pt>
                <c:pt idx="2">
                  <c:v>18.600000000000001</c:v>
                </c:pt>
                <c:pt idx="3">
                  <c:v>25.7</c:v>
                </c:pt>
                <c:pt idx="4">
                  <c:v>27.9</c:v>
                </c:pt>
                <c:pt idx="5">
                  <c:v>30.5</c:v>
                </c:pt>
                <c:pt idx="6">
                  <c:v>30.8</c:v>
                </c:pt>
                <c:pt idx="7">
                  <c:v>34.200000000000003</c:v>
                </c:pt>
                <c:pt idx="8">
                  <c:v>37.200000000000003</c:v>
                </c:pt>
                <c:pt idx="9">
                  <c:v>32.700000000000003</c:v>
                </c:pt>
                <c:pt idx="10">
                  <c:v>30.2</c:v>
                </c:pt>
                <c:pt idx="11">
                  <c:v>5</c:v>
                </c:pt>
                <c:pt idx="12">
                  <c:v>0</c:v>
                </c:pt>
                <c:pt idx="13">
                  <c:v>0</c:v>
                </c:pt>
                <c:pt idx="14">
                  <c:v>0</c:v>
                </c:pt>
                <c:pt idx="15">
                  <c:v>0</c:v>
                </c:pt>
                <c:pt idx="16" formatCode="General">
                  <c:v>0</c:v>
                </c:pt>
                <c:pt idx="17" formatCode="General">
                  <c:v>0</c:v>
                </c:pt>
              </c:numCache>
            </c:numRef>
          </c:val>
          <c:extLst>
            <c:ext xmlns:c16="http://schemas.microsoft.com/office/drawing/2014/chart" uri="{C3380CC4-5D6E-409C-BE32-E72D297353CC}">
              <c16:uniqueId val="{00000007-C602-41CB-8C62-BEC7792A6138}"/>
            </c:ext>
          </c:extLst>
        </c:ser>
        <c:ser>
          <c:idx val="8"/>
          <c:order val="8"/>
          <c:tx>
            <c:strRef>
              <c:f>'10.7'!$J$37</c:f>
              <c:strCache>
                <c:ptCount val="1"/>
                <c:pt idx="0">
                  <c:v>Encore en activité</c:v>
                </c:pt>
              </c:strCache>
            </c:strRef>
          </c:tx>
          <c:spPr>
            <a:solidFill>
              <a:srgbClr val="FF4F35"/>
            </a:solidFill>
            <a:ln>
              <a:solidFill>
                <a:schemeClr val="tx1"/>
              </a:solidFill>
            </a:ln>
          </c:spPr>
          <c:invertIfNegative val="0"/>
          <c:cat>
            <c:numRef>
              <c:f>'10.7'!$A$38:$A$55</c:f>
              <c:numCache>
                <c:formatCode>General</c:formatCode>
                <c:ptCount val="18"/>
                <c:pt idx="0">
                  <c:v>1952</c:v>
                </c:pt>
                <c:pt idx="1">
                  <c:v>1953</c:v>
                </c:pt>
                <c:pt idx="2">
                  <c:v>1954</c:v>
                </c:pt>
                <c:pt idx="3">
                  <c:v>1955</c:v>
                </c:pt>
                <c:pt idx="4">
                  <c:v>1956</c:v>
                </c:pt>
                <c:pt idx="5">
                  <c:v>1957</c:v>
                </c:pt>
                <c:pt idx="6">
                  <c:v>1958</c:v>
                </c:pt>
                <c:pt idx="7">
                  <c:v>1959</c:v>
                </c:pt>
                <c:pt idx="8">
                  <c:v>1960</c:v>
                </c:pt>
                <c:pt idx="9">
                  <c:v>1961</c:v>
                </c:pt>
                <c:pt idx="10">
                  <c:v>1962</c:v>
                </c:pt>
                <c:pt idx="11">
                  <c:v>1963</c:v>
                </c:pt>
                <c:pt idx="12">
                  <c:v>1964</c:v>
                </c:pt>
                <c:pt idx="13">
                  <c:v>1965</c:v>
                </c:pt>
                <c:pt idx="14">
                  <c:v>1966</c:v>
                </c:pt>
                <c:pt idx="15">
                  <c:v>1967</c:v>
                </c:pt>
                <c:pt idx="16">
                  <c:v>1968</c:v>
                </c:pt>
                <c:pt idx="17">
                  <c:v>1969</c:v>
                </c:pt>
              </c:numCache>
            </c:numRef>
          </c:cat>
          <c:val>
            <c:numRef>
              <c:f>'10.7'!$J$38:$J$55</c:f>
              <c:numCache>
                <c:formatCode>0.0</c:formatCode>
                <c:ptCount val="18"/>
                <c:pt idx="0">
                  <c:v>0</c:v>
                </c:pt>
                <c:pt idx="1">
                  <c:v>0</c:v>
                </c:pt>
                <c:pt idx="2">
                  <c:v>0</c:v>
                </c:pt>
                <c:pt idx="3">
                  <c:v>0</c:v>
                </c:pt>
                <c:pt idx="4">
                  <c:v>0.1</c:v>
                </c:pt>
                <c:pt idx="5">
                  <c:v>0.5</c:v>
                </c:pt>
                <c:pt idx="6">
                  <c:v>1.9</c:v>
                </c:pt>
                <c:pt idx="7">
                  <c:v>3.1</c:v>
                </c:pt>
                <c:pt idx="8">
                  <c:v>5.9</c:v>
                </c:pt>
                <c:pt idx="9">
                  <c:v>12.9</c:v>
                </c:pt>
                <c:pt idx="10">
                  <c:v>20.5</c:v>
                </c:pt>
                <c:pt idx="11">
                  <c:v>52.9</c:v>
                </c:pt>
                <c:pt idx="12">
                  <c:v>62.7</c:v>
                </c:pt>
                <c:pt idx="13">
                  <c:v>75.400000000000006</c:v>
                </c:pt>
                <c:pt idx="14">
                  <c:v>86.5</c:v>
                </c:pt>
                <c:pt idx="15">
                  <c:v>92.3</c:v>
                </c:pt>
                <c:pt idx="16">
                  <c:v>97.1</c:v>
                </c:pt>
                <c:pt idx="17">
                  <c:v>98.4</c:v>
                </c:pt>
              </c:numCache>
            </c:numRef>
          </c:val>
          <c:extLst>
            <c:ext xmlns:c16="http://schemas.microsoft.com/office/drawing/2014/chart" uri="{C3380CC4-5D6E-409C-BE32-E72D297353CC}">
              <c16:uniqueId val="{00000008-C602-41CB-8C62-BEC7792A6138}"/>
            </c:ext>
          </c:extLst>
        </c:ser>
        <c:dLbls>
          <c:showLegendKey val="0"/>
          <c:showVal val="0"/>
          <c:showCatName val="0"/>
          <c:showSerName val="0"/>
          <c:showPercent val="0"/>
          <c:showBubbleSize val="0"/>
        </c:dLbls>
        <c:gapWidth val="25"/>
        <c:overlap val="100"/>
        <c:serLines/>
        <c:axId val="48262144"/>
        <c:axId val="48263936"/>
      </c:barChart>
      <c:catAx>
        <c:axId val="48262144"/>
        <c:scaling>
          <c:orientation val="minMax"/>
        </c:scaling>
        <c:delete val="0"/>
        <c:axPos val="b"/>
        <c:numFmt formatCode="General" sourceLinked="1"/>
        <c:majorTickMark val="out"/>
        <c:minorTickMark val="none"/>
        <c:tickLblPos val="nextTo"/>
        <c:txPr>
          <a:bodyPr rot="0" vert="horz"/>
          <a:lstStyle/>
          <a:p>
            <a:pPr>
              <a:defRPr/>
            </a:pPr>
            <a:endParaRPr lang="fr-FR"/>
          </a:p>
        </c:txPr>
        <c:crossAx val="48263936"/>
        <c:crosses val="autoZero"/>
        <c:auto val="1"/>
        <c:lblAlgn val="ctr"/>
        <c:lblOffset val="100"/>
        <c:noMultiLvlLbl val="0"/>
      </c:catAx>
      <c:valAx>
        <c:axId val="48263936"/>
        <c:scaling>
          <c:orientation val="minMax"/>
        </c:scaling>
        <c:delete val="0"/>
        <c:axPos val="l"/>
        <c:numFmt formatCode="0%" sourceLinked="1"/>
        <c:majorTickMark val="out"/>
        <c:minorTickMark val="none"/>
        <c:tickLblPos val="nextTo"/>
        <c:txPr>
          <a:bodyPr rot="0" vert="horz"/>
          <a:lstStyle/>
          <a:p>
            <a:pPr>
              <a:defRPr/>
            </a:pPr>
            <a:endParaRPr lang="fr-FR"/>
          </a:p>
        </c:txPr>
        <c:crossAx val="48262144"/>
        <c:crosses val="autoZero"/>
        <c:crossBetween val="between"/>
      </c:valAx>
      <c:spPr>
        <a:solidFill>
          <a:schemeClr val="accent2"/>
        </a:solidFill>
        <a:ln w="12700">
          <a:solidFill>
            <a:srgbClr val="000000"/>
          </a:solidFill>
        </a:ln>
      </c:spPr>
    </c:plotArea>
    <c:legend>
      <c:legendPos val="r"/>
      <c:layout>
        <c:manualLayout>
          <c:xMode val="edge"/>
          <c:yMode val="edge"/>
          <c:x val="0.79773671148249325"/>
          <c:y val="0.19205324053594425"/>
          <c:w val="0.1720756334029675"/>
          <c:h val="0.65033236014037565"/>
        </c:manualLayout>
      </c:layout>
      <c:overlay val="0"/>
      <c:spPr>
        <a:noFill/>
        <a:ln>
          <a:noFill/>
        </a:ln>
      </c:spPr>
    </c:legend>
    <c:plotVisOnly val="1"/>
    <c:dispBlanksAs val="gap"/>
    <c:showDLblsOverMax val="0"/>
  </c:chart>
  <c:spPr>
    <a:solidFill>
      <a:schemeClr val="accent2"/>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000000000000033" l="0.70000000000000029" r="0.70000000000000029" t="0.75000000000000033" header="0.30000000000000016" footer="0.30000000000000016"/>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322927554409677E-2"/>
          <c:y val="2.7930867132174516E-2"/>
          <c:w val="0.89563136466348803"/>
          <c:h val="0.87325724637681157"/>
        </c:manualLayout>
      </c:layout>
      <c:lineChart>
        <c:grouping val="standard"/>
        <c:varyColors val="0"/>
        <c:ser>
          <c:idx val="0"/>
          <c:order val="0"/>
          <c:tx>
            <c:strRef>
              <c:f>'10.8'!$B$23</c:f>
              <c:strCache>
                <c:ptCount val="1"/>
                <c:pt idx="0">
                  <c:v>Nombre de départs à la retraite</c:v>
                </c:pt>
              </c:strCache>
            </c:strRef>
          </c:tx>
          <c:spPr>
            <a:ln>
              <a:solidFill>
                <a:srgbClr val="5A4EA8"/>
              </a:solidFill>
            </a:ln>
          </c:spPr>
          <c:marker>
            <c:symbol val="none"/>
          </c:marker>
          <c:cat>
            <c:numRef>
              <c:f>'10.8'!$A$24:$A$45</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'10.8'!$B$24:$B$45</c:f>
              <c:numCache>
                <c:formatCode>General</c:formatCode>
                <c:ptCount val="22"/>
                <c:pt idx="0">
                  <c:v>14897</c:v>
                </c:pt>
                <c:pt idx="1">
                  <c:v>14134</c:v>
                </c:pt>
                <c:pt idx="2">
                  <c:v>15713</c:v>
                </c:pt>
                <c:pt idx="3">
                  <c:v>17341</c:v>
                </c:pt>
                <c:pt idx="4">
                  <c:v>16633</c:v>
                </c:pt>
                <c:pt idx="5">
                  <c:v>14415</c:v>
                </c:pt>
                <c:pt idx="6">
                  <c:v>14179</c:v>
                </c:pt>
                <c:pt idx="7">
                  <c:v>13935</c:v>
                </c:pt>
                <c:pt idx="8">
                  <c:v>9456</c:v>
                </c:pt>
                <c:pt idx="9">
                  <c:v>10658</c:v>
                </c:pt>
                <c:pt idx="10">
                  <c:v>8765</c:v>
                </c:pt>
                <c:pt idx="11">
                  <c:v>8343</c:v>
                </c:pt>
                <c:pt idx="12">
                  <c:v>8431</c:v>
                </c:pt>
                <c:pt idx="13">
                  <c:v>7877</c:v>
                </c:pt>
                <c:pt idx="14">
                  <c:v>8208</c:v>
                </c:pt>
                <c:pt idx="15">
                  <c:v>7419</c:v>
                </c:pt>
                <c:pt idx="16">
                  <c:v>7735</c:v>
                </c:pt>
                <c:pt idx="17">
                  <c:v>8165</c:v>
                </c:pt>
                <c:pt idx="18">
                  <c:v>8354</c:v>
                </c:pt>
                <c:pt idx="19">
                  <c:v>8370</c:v>
                </c:pt>
                <c:pt idx="20">
                  <c:v>6673</c:v>
                </c:pt>
                <c:pt idx="21">
                  <c:v>6632</c:v>
                </c:pt>
              </c:numCache>
            </c:numRef>
          </c:val>
          <c:smooth val="0"/>
          <c:extLst>
            <c:ext xmlns:c16="http://schemas.microsoft.com/office/drawing/2014/chart" uri="{C3380CC4-5D6E-409C-BE32-E72D297353CC}">
              <c16:uniqueId val="{00000000-1B05-47BA-BD28-C91550AC8329}"/>
            </c:ext>
          </c:extLst>
        </c:ser>
        <c:ser>
          <c:idx val="1"/>
          <c:order val="1"/>
          <c:tx>
            <c:strRef>
              <c:f>'10.8'!$C$23</c:f>
              <c:strCache>
                <c:ptCount val="1"/>
                <c:pt idx="0">
                  <c:v>Nombre de fonctionnaires atteignant l'âge d'ouverture des droits</c:v>
                </c:pt>
              </c:strCache>
            </c:strRef>
          </c:tx>
          <c:spPr>
            <a:ln>
              <a:solidFill>
                <a:srgbClr val="FF4F35"/>
              </a:solidFill>
            </a:ln>
          </c:spPr>
          <c:marker>
            <c:symbol val="none"/>
          </c:marker>
          <c:cat>
            <c:numRef>
              <c:f>'10.8'!$A$24:$A$45</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'10.8'!$C$24:$C$45</c:f>
              <c:numCache>
                <c:formatCode>General</c:formatCode>
                <c:ptCount val="22"/>
                <c:pt idx="0">
                  <c:v>14466</c:v>
                </c:pt>
                <c:pt idx="1">
                  <c:v>13574</c:v>
                </c:pt>
                <c:pt idx="2">
                  <c:v>17856</c:v>
                </c:pt>
                <c:pt idx="3">
                  <c:v>19827</c:v>
                </c:pt>
                <c:pt idx="4">
                  <c:v>18525</c:v>
                </c:pt>
                <c:pt idx="5">
                  <c:v>17926</c:v>
                </c:pt>
                <c:pt idx="6">
                  <c:v>16032</c:v>
                </c:pt>
                <c:pt idx="7">
                  <c:v>10885</c:v>
                </c:pt>
                <c:pt idx="8">
                  <c:v>6719</c:v>
                </c:pt>
                <c:pt idx="9">
                  <c:v>12917</c:v>
                </c:pt>
                <c:pt idx="10">
                  <c:v>7353</c:v>
                </c:pt>
                <c:pt idx="11">
                  <c:v>6532</c:v>
                </c:pt>
                <c:pt idx="12">
                  <c:v>9021</c:v>
                </c:pt>
                <c:pt idx="13">
                  <c:v>7837</c:v>
                </c:pt>
                <c:pt idx="14">
                  <c:v>9678</c:v>
                </c:pt>
                <c:pt idx="15">
                  <c:v>9434</c:v>
                </c:pt>
                <c:pt idx="16">
                  <c:v>9232</c:v>
                </c:pt>
                <c:pt idx="17">
                  <c:v>9376</c:v>
                </c:pt>
                <c:pt idx="18">
                  <c:v>9111</c:v>
                </c:pt>
                <c:pt idx="19">
                  <c:v>8202</c:v>
                </c:pt>
                <c:pt idx="20">
                  <c:v>4976</c:v>
                </c:pt>
                <c:pt idx="21">
                  <c:v>6316</c:v>
                </c:pt>
              </c:numCache>
            </c:numRef>
          </c:val>
          <c:smooth val="0"/>
          <c:extLst>
            <c:ext xmlns:c16="http://schemas.microsoft.com/office/drawing/2014/chart" uri="{C3380CC4-5D6E-409C-BE32-E72D297353CC}">
              <c16:uniqueId val="{00000001-1B05-47BA-BD28-C91550AC8329}"/>
            </c:ext>
          </c:extLst>
        </c:ser>
        <c:dLbls>
          <c:showLegendKey val="0"/>
          <c:showVal val="0"/>
          <c:showCatName val="0"/>
          <c:showSerName val="0"/>
          <c:showPercent val="0"/>
          <c:showBubbleSize val="0"/>
        </c:dLbls>
        <c:smooth val="0"/>
        <c:axId val="58932224"/>
        <c:axId val="58934016"/>
      </c:lineChart>
      <c:catAx>
        <c:axId val="58932224"/>
        <c:scaling>
          <c:orientation val="minMax"/>
        </c:scaling>
        <c:delete val="0"/>
        <c:axPos val="b"/>
        <c:numFmt formatCode="General" sourceLinked="1"/>
        <c:majorTickMark val="out"/>
        <c:minorTickMark val="none"/>
        <c:tickLblPos val="nextTo"/>
        <c:txPr>
          <a:bodyPr rot="0" vert="horz"/>
          <a:lstStyle/>
          <a:p>
            <a:pPr>
              <a:defRPr/>
            </a:pPr>
            <a:endParaRPr lang="fr-FR"/>
          </a:p>
        </c:txPr>
        <c:crossAx val="58934016"/>
        <c:crosses val="autoZero"/>
        <c:auto val="1"/>
        <c:lblAlgn val="ctr"/>
        <c:lblOffset val="100"/>
        <c:noMultiLvlLbl val="0"/>
      </c:catAx>
      <c:valAx>
        <c:axId val="58934016"/>
        <c:scaling>
          <c:orientation val="minMax"/>
          <c:max val="22000"/>
          <c:min val="4000"/>
        </c:scaling>
        <c:delete val="0"/>
        <c:axPos val="l"/>
        <c:majorGridlines/>
        <c:numFmt formatCode="#\ ###" sourceLinked="0"/>
        <c:majorTickMark val="out"/>
        <c:minorTickMark val="none"/>
        <c:tickLblPos val="nextTo"/>
        <c:txPr>
          <a:bodyPr rot="0" vert="horz"/>
          <a:lstStyle/>
          <a:p>
            <a:pPr>
              <a:defRPr/>
            </a:pPr>
            <a:endParaRPr lang="fr-FR"/>
          </a:p>
        </c:txPr>
        <c:crossAx val="58932224"/>
        <c:crosses val="autoZero"/>
        <c:crossBetween val="between"/>
      </c:valAx>
      <c:spPr>
        <a:solidFill>
          <a:schemeClr val="accent2"/>
        </a:solidFill>
      </c:spPr>
    </c:plotArea>
    <c:legend>
      <c:legendPos val="r"/>
      <c:layout>
        <c:manualLayout>
          <c:xMode val="edge"/>
          <c:yMode val="edge"/>
          <c:x val="0.5650316536076111"/>
          <c:y val="0.12446312231275659"/>
          <c:w val="0.36601703644881572"/>
          <c:h val="0.25861449225326649"/>
        </c:manualLayout>
      </c:layout>
      <c:overlay val="0"/>
      <c:spPr>
        <a:solidFill>
          <a:schemeClr val="accent2"/>
        </a:solidFill>
      </c:spPr>
    </c:legend>
    <c:plotVisOnly val="1"/>
    <c:dispBlanksAs val="gap"/>
    <c:showDLblsOverMax val="0"/>
  </c:chart>
  <c:spPr>
    <a:solidFill>
      <a:schemeClr val="accent2"/>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526301455451344E-2"/>
          <c:y val="3.4515251224541771E-2"/>
          <c:w val="0.78981307771311193"/>
          <c:h val="0.89832643462369999"/>
        </c:manualLayout>
      </c:layout>
      <c:barChart>
        <c:barDir val="col"/>
        <c:grouping val="percentStacked"/>
        <c:varyColors val="0"/>
        <c:ser>
          <c:idx val="1"/>
          <c:order val="0"/>
          <c:tx>
            <c:strRef>
              <c:f>'10.9'!$B$28</c:f>
              <c:strCache>
                <c:ptCount val="1"/>
                <c:pt idx="0">
                  <c:v>56-59 ans</c:v>
                </c:pt>
              </c:strCache>
            </c:strRef>
          </c:tx>
          <c:spPr>
            <a:solidFill>
              <a:schemeClr val="tx1">
                <a:lumMod val="95000"/>
                <a:lumOff val="5000"/>
              </a:schemeClr>
            </a:solidFill>
            <a:ln>
              <a:solidFill>
                <a:prstClr val="black"/>
              </a:solidFill>
            </a:ln>
          </c:spPr>
          <c:invertIfNegative val="0"/>
          <c:cat>
            <c:numRef>
              <c:f>'10.9'!$A$29:$A$54</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'10.9'!$B$29:$B$54</c:f>
              <c:numCache>
                <c:formatCode>0.0</c:formatCode>
                <c:ptCount val="26"/>
                <c:pt idx="0">
                  <c:v>8</c:v>
                </c:pt>
                <c:pt idx="1">
                  <c:v>8.6999999999999993</c:v>
                </c:pt>
                <c:pt idx="2">
                  <c:v>7.6</c:v>
                </c:pt>
                <c:pt idx="3">
                  <c:v>7.5</c:v>
                </c:pt>
                <c:pt idx="4">
                  <c:v>7.6</c:v>
                </c:pt>
                <c:pt idx="5">
                  <c:v>8.1999999999999993</c:v>
                </c:pt>
                <c:pt idx="6">
                  <c:v>9.4</c:v>
                </c:pt>
                <c:pt idx="7">
                  <c:v>10.8</c:v>
                </c:pt>
                <c:pt idx="8">
                  <c:v>10.5</c:v>
                </c:pt>
                <c:pt idx="9">
                  <c:v>9.8000000000000007</c:v>
                </c:pt>
                <c:pt idx="10">
                  <c:v>8.8000000000000007</c:v>
                </c:pt>
                <c:pt idx="11">
                  <c:v>8.6999999999999993</c:v>
                </c:pt>
                <c:pt idx="12">
                  <c:v>8.6999999999999993</c:v>
                </c:pt>
                <c:pt idx="13">
                  <c:v>7.6</c:v>
                </c:pt>
                <c:pt idx="14">
                  <c:v>7.6</c:v>
                </c:pt>
                <c:pt idx="15">
                  <c:v>6.8</c:v>
                </c:pt>
                <c:pt idx="16">
                  <c:v>3.3</c:v>
                </c:pt>
                <c:pt idx="17">
                  <c:v>3.3</c:v>
                </c:pt>
                <c:pt idx="18">
                  <c:v>3.3</c:v>
                </c:pt>
                <c:pt idx="19">
                  <c:v>3.6</c:v>
                </c:pt>
                <c:pt idx="20">
                  <c:v>3.4</c:v>
                </c:pt>
                <c:pt idx="21">
                  <c:v>2.9</c:v>
                </c:pt>
                <c:pt idx="22">
                  <c:v>3.3</c:v>
                </c:pt>
                <c:pt idx="23">
                  <c:v>3</c:v>
                </c:pt>
                <c:pt idx="24">
                  <c:v>3.4</c:v>
                </c:pt>
                <c:pt idx="25">
                  <c:v>2.8</c:v>
                </c:pt>
              </c:numCache>
            </c:numRef>
          </c:val>
          <c:extLst>
            <c:ext xmlns:c16="http://schemas.microsoft.com/office/drawing/2014/chart" uri="{C3380CC4-5D6E-409C-BE32-E72D297353CC}">
              <c16:uniqueId val="{00000000-9B3B-4BFC-BB28-7F64BC220222}"/>
            </c:ext>
          </c:extLst>
        </c:ser>
        <c:ser>
          <c:idx val="2"/>
          <c:order val="1"/>
          <c:tx>
            <c:strRef>
              <c:f>'10.9'!$C$28</c:f>
              <c:strCache>
                <c:ptCount val="1"/>
                <c:pt idx="0">
                  <c:v>60 ans</c:v>
                </c:pt>
              </c:strCache>
            </c:strRef>
          </c:tx>
          <c:spPr>
            <a:solidFill>
              <a:srgbClr val="403152"/>
            </a:solidFill>
            <a:ln>
              <a:solidFill>
                <a:prstClr val="black"/>
              </a:solidFill>
            </a:ln>
          </c:spPr>
          <c:invertIfNegative val="0"/>
          <c:cat>
            <c:numRef>
              <c:f>'10.9'!$A$29:$A$54</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'10.9'!$C$29:$C$54</c:f>
              <c:numCache>
                <c:formatCode>0.0</c:formatCode>
                <c:ptCount val="26"/>
                <c:pt idx="0">
                  <c:v>75.2</c:v>
                </c:pt>
                <c:pt idx="1">
                  <c:v>74.2</c:v>
                </c:pt>
                <c:pt idx="2">
                  <c:v>76.5</c:v>
                </c:pt>
                <c:pt idx="3">
                  <c:v>77</c:v>
                </c:pt>
                <c:pt idx="4">
                  <c:v>73.400000000000006</c:v>
                </c:pt>
                <c:pt idx="5">
                  <c:v>69.099999999999994</c:v>
                </c:pt>
                <c:pt idx="6">
                  <c:v>65.099999999999994</c:v>
                </c:pt>
                <c:pt idx="7">
                  <c:v>60.5</c:v>
                </c:pt>
                <c:pt idx="8">
                  <c:v>57.9</c:v>
                </c:pt>
                <c:pt idx="9">
                  <c:v>53.7</c:v>
                </c:pt>
                <c:pt idx="10">
                  <c:v>52.9</c:v>
                </c:pt>
                <c:pt idx="11">
                  <c:v>47.1</c:v>
                </c:pt>
                <c:pt idx="12">
                  <c:v>31.6</c:v>
                </c:pt>
                <c:pt idx="13">
                  <c:v>13.8</c:v>
                </c:pt>
                <c:pt idx="14">
                  <c:v>13.2</c:v>
                </c:pt>
                <c:pt idx="15">
                  <c:v>11</c:v>
                </c:pt>
                <c:pt idx="16">
                  <c:v>10.9</c:v>
                </c:pt>
                <c:pt idx="17">
                  <c:v>10.7</c:v>
                </c:pt>
                <c:pt idx="18">
                  <c:v>7.6</c:v>
                </c:pt>
                <c:pt idx="19">
                  <c:v>5.6</c:v>
                </c:pt>
                <c:pt idx="20">
                  <c:v>4.9000000000000004</c:v>
                </c:pt>
                <c:pt idx="21">
                  <c:v>4.3</c:v>
                </c:pt>
                <c:pt idx="22">
                  <c:v>3.8</c:v>
                </c:pt>
                <c:pt idx="23">
                  <c:v>2.9</c:v>
                </c:pt>
                <c:pt idx="24">
                  <c:v>1.8</c:v>
                </c:pt>
                <c:pt idx="25">
                  <c:v>0.8</c:v>
                </c:pt>
              </c:numCache>
            </c:numRef>
          </c:val>
          <c:extLst>
            <c:ext xmlns:c16="http://schemas.microsoft.com/office/drawing/2014/chart" uri="{C3380CC4-5D6E-409C-BE32-E72D297353CC}">
              <c16:uniqueId val="{00000001-9B3B-4BFC-BB28-7F64BC220222}"/>
            </c:ext>
          </c:extLst>
        </c:ser>
        <c:ser>
          <c:idx val="3"/>
          <c:order val="2"/>
          <c:tx>
            <c:strRef>
              <c:f>'10.9'!$D$28</c:f>
              <c:strCache>
                <c:ptCount val="1"/>
                <c:pt idx="0">
                  <c:v>61 ans</c:v>
                </c:pt>
              </c:strCache>
            </c:strRef>
          </c:tx>
          <c:spPr>
            <a:solidFill>
              <a:srgbClr val="604A7B"/>
            </a:solidFill>
            <a:ln>
              <a:solidFill>
                <a:prstClr val="black"/>
              </a:solidFill>
            </a:ln>
          </c:spPr>
          <c:invertIfNegative val="0"/>
          <c:cat>
            <c:numRef>
              <c:f>'10.9'!$A$29:$A$54</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'10.9'!$D$29:$D$54</c:f>
              <c:numCache>
                <c:formatCode>0.0</c:formatCode>
                <c:ptCount val="26"/>
                <c:pt idx="0">
                  <c:v>6.6</c:v>
                </c:pt>
                <c:pt idx="1">
                  <c:v>7.1</c:v>
                </c:pt>
                <c:pt idx="2">
                  <c:v>6.2</c:v>
                </c:pt>
                <c:pt idx="3">
                  <c:v>5.7</c:v>
                </c:pt>
                <c:pt idx="4">
                  <c:v>7.8</c:v>
                </c:pt>
                <c:pt idx="5">
                  <c:v>10.199999999999999</c:v>
                </c:pt>
                <c:pt idx="6">
                  <c:v>11.7</c:v>
                </c:pt>
                <c:pt idx="7">
                  <c:v>12.1</c:v>
                </c:pt>
                <c:pt idx="8">
                  <c:v>11.5</c:v>
                </c:pt>
                <c:pt idx="9">
                  <c:v>14.7</c:v>
                </c:pt>
                <c:pt idx="10">
                  <c:v>13.3</c:v>
                </c:pt>
                <c:pt idx="11">
                  <c:v>14.9</c:v>
                </c:pt>
                <c:pt idx="12">
                  <c:v>24.3</c:v>
                </c:pt>
                <c:pt idx="13">
                  <c:v>36.6</c:v>
                </c:pt>
                <c:pt idx="14">
                  <c:v>27.8</c:v>
                </c:pt>
                <c:pt idx="15">
                  <c:v>7.2</c:v>
                </c:pt>
                <c:pt idx="16">
                  <c:v>7.3</c:v>
                </c:pt>
                <c:pt idx="17">
                  <c:v>5.2</c:v>
                </c:pt>
                <c:pt idx="18">
                  <c:v>4.5999999999999996</c:v>
                </c:pt>
                <c:pt idx="19">
                  <c:v>4.2</c:v>
                </c:pt>
                <c:pt idx="20">
                  <c:v>5</c:v>
                </c:pt>
                <c:pt idx="21">
                  <c:v>4.0999999999999996</c:v>
                </c:pt>
                <c:pt idx="22">
                  <c:v>4</c:v>
                </c:pt>
                <c:pt idx="23">
                  <c:v>3</c:v>
                </c:pt>
                <c:pt idx="24">
                  <c:v>1.3</c:v>
                </c:pt>
                <c:pt idx="25">
                  <c:v>0</c:v>
                </c:pt>
              </c:numCache>
            </c:numRef>
          </c:val>
          <c:extLst>
            <c:ext xmlns:c16="http://schemas.microsoft.com/office/drawing/2014/chart" uri="{C3380CC4-5D6E-409C-BE32-E72D297353CC}">
              <c16:uniqueId val="{00000002-9B3B-4BFC-BB28-7F64BC220222}"/>
            </c:ext>
          </c:extLst>
        </c:ser>
        <c:ser>
          <c:idx val="4"/>
          <c:order val="3"/>
          <c:tx>
            <c:strRef>
              <c:f>'10.9'!$E$28</c:f>
              <c:strCache>
                <c:ptCount val="1"/>
                <c:pt idx="0">
                  <c:v>62 ans</c:v>
                </c:pt>
              </c:strCache>
            </c:strRef>
          </c:tx>
          <c:spPr>
            <a:solidFill>
              <a:srgbClr val="8166A2"/>
            </a:solidFill>
            <a:ln>
              <a:solidFill>
                <a:prstClr val="black"/>
              </a:solidFill>
            </a:ln>
          </c:spPr>
          <c:invertIfNegative val="0"/>
          <c:cat>
            <c:numRef>
              <c:f>'10.9'!$A$29:$A$54</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'10.9'!$E$29:$E$54</c:f>
              <c:numCache>
                <c:formatCode>0.0</c:formatCode>
                <c:ptCount val="26"/>
                <c:pt idx="0">
                  <c:v>3.7</c:v>
                </c:pt>
                <c:pt idx="1">
                  <c:v>3.3</c:v>
                </c:pt>
                <c:pt idx="2">
                  <c:v>3</c:v>
                </c:pt>
                <c:pt idx="3">
                  <c:v>3.2</c:v>
                </c:pt>
                <c:pt idx="4">
                  <c:v>3.8</c:v>
                </c:pt>
                <c:pt idx="5">
                  <c:v>4.4000000000000004</c:v>
                </c:pt>
                <c:pt idx="6">
                  <c:v>5.5</c:v>
                </c:pt>
                <c:pt idx="7">
                  <c:v>6.2</c:v>
                </c:pt>
                <c:pt idx="8">
                  <c:v>8.1999999999999993</c:v>
                </c:pt>
                <c:pt idx="9">
                  <c:v>8.1999999999999993</c:v>
                </c:pt>
                <c:pt idx="10">
                  <c:v>8.9</c:v>
                </c:pt>
                <c:pt idx="11">
                  <c:v>9.4</c:v>
                </c:pt>
                <c:pt idx="12">
                  <c:v>11.2</c:v>
                </c:pt>
                <c:pt idx="13">
                  <c:v>13.9</c:v>
                </c:pt>
                <c:pt idx="14">
                  <c:v>20.7</c:v>
                </c:pt>
                <c:pt idx="15">
                  <c:v>39.9</c:v>
                </c:pt>
                <c:pt idx="16">
                  <c:v>38</c:v>
                </c:pt>
                <c:pt idx="17">
                  <c:v>36.9</c:v>
                </c:pt>
                <c:pt idx="18">
                  <c:v>39.1</c:v>
                </c:pt>
                <c:pt idx="19">
                  <c:v>40.6</c:v>
                </c:pt>
                <c:pt idx="20">
                  <c:v>39</c:v>
                </c:pt>
                <c:pt idx="21">
                  <c:v>38.1</c:v>
                </c:pt>
                <c:pt idx="22">
                  <c:v>28.7</c:v>
                </c:pt>
                <c:pt idx="23">
                  <c:v>3.8</c:v>
                </c:pt>
                <c:pt idx="24" formatCode="General">
                  <c:v>0</c:v>
                </c:pt>
                <c:pt idx="25" formatCode="General">
                  <c:v>0</c:v>
                </c:pt>
              </c:numCache>
            </c:numRef>
          </c:val>
          <c:extLst>
            <c:ext xmlns:c16="http://schemas.microsoft.com/office/drawing/2014/chart" uri="{C3380CC4-5D6E-409C-BE32-E72D297353CC}">
              <c16:uniqueId val="{00000003-9B3B-4BFC-BB28-7F64BC220222}"/>
            </c:ext>
          </c:extLst>
        </c:ser>
        <c:ser>
          <c:idx val="5"/>
          <c:order val="4"/>
          <c:tx>
            <c:strRef>
              <c:f>'10.9'!$F$28</c:f>
              <c:strCache>
                <c:ptCount val="1"/>
                <c:pt idx="0">
                  <c:v>63 ans</c:v>
                </c:pt>
              </c:strCache>
            </c:strRef>
          </c:tx>
          <c:spPr>
            <a:solidFill>
              <a:srgbClr val="B3A2C7"/>
            </a:solidFill>
            <a:ln>
              <a:solidFill>
                <a:schemeClr val="tx1"/>
              </a:solidFill>
            </a:ln>
          </c:spPr>
          <c:invertIfNegative val="0"/>
          <c:cat>
            <c:numRef>
              <c:f>'10.9'!$A$29:$A$54</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'10.9'!$F$29:$F$54</c:f>
              <c:numCache>
                <c:formatCode>0.0</c:formatCode>
                <c:ptCount val="26"/>
                <c:pt idx="0">
                  <c:v>2.4</c:v>
                </c:pt>
                <c:pt idx="1">
                  <c:v>2</c:v>
                </c:pt>
                <c:pt idx="2">
                  <c:v>1.8</c:v>
                </c:pt>
                <c:pt idx="3">
                  <c:v>2</c:v>
                </c:pt>
                <c:pt idx="4">
                  <c:v>2.4</c:v>
                </c:pt>
                <c:pt idx="5">
                  <c:v>2.4</c:v>
                </c:pt>
                <c:pt idx="6">
                  <c:v>2.6</c:v>
                </c:pt>
                <c:pt idx="7">
                  <c:v>3.5</c:v>
                </c:pt>
                <c:pt idx="8">
                  <c:v>3.9</c:v>
                </c:pt>
                <c:pt idx="9">
                  <c:v>4.2</c:v>
                </c:pt>
                <c:pt idx="10">
                  <c:v>5.5</c:v>
                </c:pt>
                <c:pt idx="11">
                  <c:v>7.5</c:v>
                </c:pt>
                <c:pt idx="12">
                  <c:v>7.8</c:v>
                </c:pt>
                <c:pt idx="13">
                  <c:v>10.1</c:v>
                </c:pt>
                <c:pt idx="14">
                  <c:v>10.9</c:v>
                </c:pt>
                <c:pt idx="15">
                  <c:v>11.1</c:v>
                </c:pt>
                <c:pt idx="16">
                  <c:v>13.3</c:v>
                </c:pt>
                <c:pt idx="17">
                  <c:v>14.9</c:v>
                </c:pt>
                <c:pt idx="18">
                  <c:v>16.2</c:v>
                </c:pt>
                <c:pt idx="19">
                  <c:v>15.4</c:v>
                </c:pt>
                <c:pt idx="20">
                  <c:v>15.4</c:v>
                </c:pt>
                <c:pt idx="21">
                  <c:v>15.4</c:v>
                </c:pt>
                <c:pt idx="22">
                  <c:v>13.8</c:v>
                </c:pt>
                <c:pt idx="23">
                  <c:v>0</c:v>
                </c:pt>
                <c:pt idx="24" formatCode="General">
                  <c:v>0</c:v>
                </c:pt>
                <c:pt idx="25" formatCode="General">
                  <c:v>0</c:v>
                </c:pt>
              </c:numCache>
            </c:numRef>
          </c:val>
          <c:extLst>
            <c:ext xmlns:c16="http://schemas.microsoft.com/office/drawing/2014/chart" uri="{C3380CC4-5D6E-409C-BE32-E72D297353CC}">
              <c16:uniqueId val="{00000004-9B3B-4BFC-BB28-7F64BC220222}"/>
            </c:ext>
          </c:extLst>
        </c:ser>
        <c:ser>
          <c:idx val="6"/>
          <c:order val="5"/>
          <c:tx>
            <c:strRef>
              <c:f>'10.9'!$G$28</c:f>
              <c:strCache>
                <c:ptCount val="1"/>
                <c:pt idx="0">
                  <c:v>64 ans</c:v>
                </c:pt>
              </c:strCache>
            </c:strRef>
          </c:tx>
          <c:spPr>
            <a:solidFill>
              <a:srgbClr val="CCC1DA"/>
            </a:solidFill>
            <a:ln>
              <a:solidFill>
                <a:srgbClr val="000000"/>
              </a:solidFill>
            </a:ln>
          </c:spPr>
          <c:invertIfNegative val="0"/>
          <c:cat>
            <c:numRef>
              <c:f>'10.9'!$A$29:$A$54</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'10.9'!$G$29:$G$54</c:f>
              <c:numCache>
                <c:formatCode>0.0</c:formatCode>
                <c:ptCount val="26"/>
                <c:pt idx="0">
                  <c:v>1.4</c:v>
                </c:pt>
                <c:pt idx="1">
                  <c:v>1.8</c:v>
                </c:pt>
                <c:pt idx="2">
                  <c:v>1.8</c:v>
                </c:pt>
                <c:pt idx="3">
                  <c:v>1.6</c:v>
                </c:pt>
                <c:pt idx="4">
                  <c:v>1.8</c:v>
                </c:pt>
                <c:pt idx="5">
                  <c:v>2</c:v>
                </c:pt>
                <c:pt idx="6">
                  <c:v>2.1</c:v>
                </c:pt>
                <c:pt idx="7">
                  <c:v>2.6</c:v>
                </c:pt>
                <c:pt idx="8">
                  <c:v>2.7</c:v>
                </c:pt>
                <c:pt idx="9">
                  <c:v>3.2</c:v>
                </c:pt>
                <c:pt idx="10">
                  <c:v>3.7</c:v>
                </c:pt>
                <c:pt idx="11">
                  <c:v>4.2</c:v>
                </c:pt>
                <c:pt idx="12">
                  <c:v>6.3</c:v>
                </c:pt>
                <c:pt idx="13">
                  <c:v>6.7</c:v>
                </c:pt>
                <c:pt idx="14">
                  <c:v>6.4</c:v>
                </c:pt>
                <c:pt idx="15">
                  <c:v>8</c:v>
                </c:pt>
                <c:pt idx="16">
                  <c:v>9.3000000000000007</c:v>
                </c:pt>
                <c:pt idx="17">
                  <c:v>10.4</c:v>
                </c:pt>
                <c:pt idx="18">
                  <c:v>10.4</c:v>
                </c:pt>
                <c:pt idx="19">
                  <c:v>10.4</c:v>
                </c:pt>
                <c:pt idx="20">
                  <c:v>10.4</c:v>
                </c:pt>
                <c:pt idx="21">
                  <c:v>7.1</c:v>
                </c:pt>
                <c:pt idx="22">
                  <c:v>0</c:v>
                </c:pt>
                <c:pt idx="23">
                  <c:v>0</c:v>
                </c:pt>
                <c:pt idx="24" formatCode="General">
                  <c:v>0</c:v>
                </c:pt>
                <c:pt idx="25" formatCode="General">
                  <c:v>0</c:v>
                </c:pt>
              </c:numCache>
            </c:numRef>
          </c:val>
          <c:extLst>
            <c:ext xmlns:c16="http://schemas.microsoft.com/office/drawing/2014/chart" uri="{C3380CC4-5D6E-409C-BE32-E72D297353CC}">
              <c16:uniqueId val="{00000005-9B3B-4BFC-BB28-7F64BC220222}"/>
            </c:ext>
          </c:extLst>
        </c:ser>
        <c:ser>
          <c:idx val="0"/>
          <c:order val="6"/>
          <c:tx>
            <c:strRef>
              <c:f>'10.9'!$H$28</c:f>
              <c:strCache>
                <c:ptCount val="1"/>
                <c:pt idx="0">
                  <c:v>65 ans et plus</c:v>
                </c:pt>
              </c:strCache>
            </c:strRef>
          </c:tx>
          <c:spPr>
            <a:solidFill>
              <a:srgbClr val="E6E0EC"/>
            </a:solidFill>
            <a:ln>
              <a:solidFill>
                <a:sysClr val="windowText" lastClr="000000"/>
              </a:solidFill>
            </a:ln>
          </c:spPr>
          <c:invertIfNegative val="0"/>
          <c:cat>
            <c:numRef>
              <c:f>'10.9'!$A$29:$A$54</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'10.9'!$H$29:$H$54</c:f>
              <c:numCache>
                <c:formatCode>0.0</c:formatCode>
                <c:ptCount val="26"/>
                <c:pt idx="0">
                  <c:v>2.7</c:v>
                </c:pt>
                <c:pt idx="1">
                  <c:v>3</c:v>
                </c:pt>
                <c:pt idx="2">
                  <c:v>3.1</c:v>
                </c:pt>
                <c:pt idx="3">
                  <c:v>3</c:v>
                </c:pt>
                <c:pt idx="4">
                  <c:v>3.1</c:v>
                </c:pt>
                <c:pt idx="5">
                  <c:v>3.6</c:v>
                </c:pt>
                <c:pt idx="6">
                  <c:v>3.6</c:v>
                </c:pt>
                <c:pt idx="7">
                  <c:v>4.3</c:v>
                </c:pt>
                <c:pt idx="8">
                  <c:v>5.4</c:v>
                </c:pt>
                <c:pt idx="9">
                  <c:v>6.2</c:v>
                </c:pt>
                <c:pt idx="10">
                  <c:v>7</c:v>
                </c:pt>
                <c:pt idx="11">
                  <c:v>8.3000000000000007</c:v>
                </c:pt>
                <c:pt idx="12">
                  <c:v>10.3</c:v>
                </c:pt>
                <c:pt idx="13">
                  <c:v>11.2</c:v>
                </c:pt>
                <c:pt idx="14">
                  <c:v>13.4</c:v>
                </c:pt>
                <c:pt idx="15">
                  <c:v>16.100000000000001</c:v>
                </c:pt>
                <c:pt idx="16">
                  <c:v>16.899999999999999</c:v>
                </c:pt>
                <c:pt idx="17">
                  <c:v>16.600000000000001</c:v>
                </c:pt>
                <c:pt idx="18">
                  <c:v>14.9</c:v>
                </c:pt>
                <c:pt idx="19">
                  <c:v>9.4</c:v>
                </c:pt>
                <c:pt idx="20">
                  <c:v>4.8</c:v>
                </c:pt>
                <c:pt idx="21">
                  <c:v>0</c:v>
                </c:pt>
                <c:pt idx="22">
                  <c:v>0</c:v>
                </c:pt>
                <c:pt idx="23">
                  <c:v>0</c:v>
                </c:pt>
                <c:pt idx="24" formatCode="General">
                  <c:v>0</c:v>
                </c:pt>
                <c:pt idx="25" formatCode="General">
                  <c:v>0</c:v>
                </c:pt>
              </c:numCache>
            </c:numRef>
          </c:val>
          <c:extLst>
            <c:ext xmlns:c16="http://schemas.microsoft.com/office/drawing/2014/chart" uri="{C3380CC4-5D6E-409C-BE32-E72D297353CC}">
              <c16:uniqueId val="{00000000-5754-488B-A2FB-AC6D8D1FE385}"/>
            </c:ext>
          </c:extLst>
        </c:ser>
        <c:ser>
          <c:idx val="7"/>
          <c:order val="7"/>
          <c:tx>
            <c:strRef>
              <c:f>'10.9'!$I$28</c:f>
              <c:strCache>
                <c:ptCount val="1"/>
                <c:pt idx="0">
                  <c:v>Encore en activité</c:v>
                </c:pt>
              </c:strCache>
            </c:strRef>
          </c:tx>
          <c:spPr>
            <a:solidFill>
              <a:srgbClr val="FF4F35"/>
            </a:solidFill>
            <a:ln>
              <a:solidFill>
                <a:sysClr val="windowText" lastClr="000000"/>
              </a:solidFill>
            </a:ln>
          </c:spPr>
          <c:invertIfNegative val="0"/>
          <c:cat>
            <c:numRef>
              <c:f>'10.9'!$A$29:$A$54</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'10.9'!$I$29:$I$54</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0.1</c:v>
                </c:pt>
                <c:pt idx="16">
                  <c:v>0.9</c:v>
                </c:pt>
                <c:pt idx="17">
                  <c:v>1.9</c:v>
                </c:pt>
                <c:pt idx="18">
                  <c:v>4</c:v>
                </c:pt>
                <c:pt idx="19">
                  <c:v>10.9</c:v>
                </c:pt>
                <c:pt idx="20">
                  <c:v>17</c:v>
                </c:pt>
                <c:pt idx="21">
                  <c:v>28.1</c:v>
                </c:pt>
                <c:pt idx="22">
                  <c:v>46.5</c:v>
                </c:pt>
                <c:pt idx="23">
                  <c:v>87.4</c:v>
                </c:pt>
                <c:pt idx="24">
                  <c:v>93.4</c:v>
                </c:pt>
                <c:pt idx="25">
                  <c:v>96.5</c:v>
                </c:pt>
              </c:numCache>
            </c:numRef>
          </c:val>
          <c:extLst>
            <c:ext xmlns:c16="http://schemas.microsoft.com/office/drawing/2014/chart" uri="{C3380CC4-5D6E-409C-BE32-E72D297353CC}">
              <c16:uniqueId val="{00000001-5754-488B-A2FB-AC6D8D1FE385}"/>
            </c:ext>
          </c:extLst>
        </c:ser>
        <c:dLbls>
          <c:showLegendKey val="0"/>
          <c:showVal val="0"/>
          <c:showCatName val="0"/>
          <c:showSerName val="0"/>
          <c:showPercent val="0"/>
          <c:showBubbleSize val="0"/>
        </c:dLbls>
        <c:gapWidth val="25"/>
        <c:overlap val="100"/>
        <c:serLines/>
        <c:axId val="58966784"/>
        <c:axId val="58968320"/>
      </c:barChart>
      <c:catAx>
        <c:axId val="58966784"/>
        <c:scaling>
          <c:orientation val="minMax"/>
        </c:scaling>
        <c:delete val="0"/>
        <c:axPos val="b"/>
        <c:numFmt formatCode="General" sourceLinked="1"/>
        <c:majorTickMark val="out"/>
        <c:minorTickMark val="none"/>
        <c:tickLblPos val="nextTo"/>
        <c:txPr>
          <a:bodyPr rot="0" vert="horz"/>
          <a:lstStyle/>
          <a:p>
            <a:pPr>
              <a:defRPr/>
            </a:pPr>
            <a:endParaRPr lang="fr-FR"/>
          </a:p>
        </c:txPr>
        <c:crossAx val="58968320"/>
        <c:crosses val="autoZero"/>
        <c:auto val="1"/>
        <c:lblAlgn val="ctr"/>
        <c:lblOffset val="100"/>
        <c:noMultiLvlLbl val="0"/>
      </c:catAx>
      <c:valAx>
        <c:axId val="58968320"/>
        <c:scaling>
          <c:orientation val="minMax"/>
        </c:scaling>
        <c:delete val="0"/>
        <c:axPos val="l"/>
        <c:numFmt formatCode="0%" sourceLinked="1"/>
        <c:majorTickMark val="out"/>
        <c:minorTickMark val="none"/>
        <c:tickLblPos val="nextTo"/>
        <c:txPr>
          <a:bodyPr rot="0" vert="horz"/>
          <a:lstStyle/>
          <a:p>
            <a:pPr>
              <a:defRPr/>
            </a:pPr>
            <a:endParaRPr lang="fr-FR"/>
          </a:p>
        </c:txPr>
        <c:crossAx val="58966784"/>
        <c:crosses val="autoZero"/>
        <c:crossBetween val="between"/>
      </c:valAx>
      <c:spPr>
        <a:solidFill>
          <a:schemeClr val="accent2"/>
        </a:solidFill>
        <a:ln w="12700">
          <a:solidFill>
            <a:srgbClr val="000000"/>
          </a:solidFill>
        </a:ln>
      </c:spPr>
    </c:plotArea>
    <c:legend>
      <c:legendPos val="r"/>
      <c:layout>
        <c:manualLayout>
          <c:xMode val="edge"/>
          <c:yMode val="edge"/>
          <c:x val="0.85414947054032031"/>
          <c:y val="0.11238858501418637"/>
          <c:w val="0.11913092982466829"/>
          <c:h val="0.65620527095215575"/>
        </c:manualLayout>
      </c:layout>
      <c:overlay val="0"/>
      <c:spPr>
        <a:noFill/>
        <a:ln>
          <a:noFill/>
        </a:ln>
      </c:spPr>
    </c:legend>
    <c:plotVisOnly val="1"/>
    <c:dispBlanksAs val="gap"/>
    <c:showDLblsOverMax val="0"/>
  </c:chart>
  <c:spPr>
    <a:solidFill>
      <a:schemeClr val="accent2"/>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000000000000033" l="0.70000000000000029" r="0.70000000000000029" t="0.75000000000000033" header="0.30000000000000016" footer="0.30000000000000016"/>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33575009352568E-2"/>
          <c:y val="2.9371745198516853E-2"/>
          <c:w val="0.90367764044792898"/>
          <c:h val="0.90435403907844858"/>
        </c:manualLayout>
      </c:layout>
      <c:lineChart>
        <c:grouping val="standard"/>
        <c:varyColors val="0"/>
        <c:ser>
          <c:idx val="0"/>
          <c:order val="0"/>
          <c:tx>
            <c:strRef>
              <c:f>'10.10'!$B$32</c:f>
              <c:strCache>
                <c:ptCount val="1"/>
                <c:pt idx="0">
                  <c:v>Nombre de départs à la retraite</c:v>
                </c:pt>
              </c:strCache>
            </c:strRef>
          </c:tx>
          <c:spPr>
            <a:ln>
              <a:solidFill>
                <a:srgbClr val="5A4EA8"/>
              </a:solidFill>
            </a:ln>
          </c:spPr>
          <c:marker>
            <c:symbol val="none"/>
          </c:marker>
          <c:cat>
            <c:numRef>
              <c:f>'10.10'!$A$33:$A$54</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'10.10'!$B$33:$B$54</c:f>
              <c:numCache>
                <c:formatCode>General</c:formatCode>
                <c:ptCount val="22"/>
                <c:pt idx="0">
                  <c:v>1631</c:v>
                </c:pt>
                <c:pt idx="1">
                  <c:v>1775</c:v>
                </c:pt>
                <c:pt idx="2">
                  <c:v>2572</c:v>
                </c:pt>
                <c:pt idx="3">
                  <c:v>3023</c:v>
                </c:pt>
                <c:pt idx="4">
                  <c:v>3018</c:v>
                </c:pt>
                <c:pt idx="5">
                  <c:v>2855</c:v>
                </c:pt>
                <c:pt idx="6">
                  <c:v>3099</c:v>
                </c:pt>
                <c:pt idx="7">
                  <c:v>2774</c:v>
                </c:pt>
                <c:pt idx="8">
                  <c:v>2120</c:v>
                </c:pt>
                <c:pt idx="9">
                  <c:v>2512</c:v>
                </c:pt>
                <c:pt idx="10">
                  <c:v>2222</c:v>
                </c:pt>
                <c:pt idx="11">
                  <c:v>2177</c:v>
                </c:pt>
                <c:pt idx="12">
                  <c:v>2267</c:v>
                </c:pt>
                <c:pt idx="13">
                  <c:v>2036</c:v>
                </c:pt>
                <c:pt idx="14">
                  <c:v>2194</c:v>
                </c:pt>
                <c:pt idx="15">
                  <c:v>2013</c:v>
                </c:pt>
                <c:pt idx="16">
                  <c:v>2236</c:v>
                </c:pt>
                <c:pt idx="17">
                  <c:v>2263</c:v>
                </c:pt>
                <c:pt idx="18">
                  <c:v>2202</c:v>
                </c:pt>
                <c:pt idx="19">
                  <c:v>2215</c:v>
                </c:pt>
                <c:pt idx="20">
                  <c:v>1771</c:v>
                </c:pt>
                <c:pt idx="21">
                  <c:v>1851</c:v>
                </c:pt>
              </c:numCache>
            </c:numRef>
          </c:val>
          <c:smooth val="0"/>
          <c:extLst>
            <c:ext xmlns:c16="http://schemas.microsoft.com/office/drawing/2014/chart" uri="{C3380CC4-5D6E-409C-BE32-E72D297353CC}">
              <c16:uniqueId val="{00000000-3B0A-4DB3-A23C-4F05CFA87146}"/>
            </c:ext>
          </c:extLst>
        </c:ser>
        <c:ser>
          <c:idx val="1"/>
          <c:order val="1"/>
          <c:tx>
            <c:strRef>
              <c:f>'10.10'!$E$31:$E$32</c:f>
              <c:strCache>
                <c:ptCount val="2"/>
                <c:pt idx="1">
                  <c:v>Nombre d'assimilés titulaires atteignant l'âge d'ouverture des droits</c:v>
                </c:pt>
              </c:strCache>
            </c:strRef>
          </c:tx>
          <c:spPr>
            <a:ln>
              <a:solidFill>
                <a:srgbClr val="FF4F35"/>
              </a:solidFill>
            </a:ln>
          </c:spPr>
          <c:marker>
            <c:symbol val="none"/>
          </c:marker>
          <c:dPt>
            <c:idx val="17"/>
            <c:bubble3D val="0"/>
            <c:spPr>
              <a:ln>
                <a:solidFill>
                  <a:srgbClr val="FF0000"/>
                </a:solidFill>
              </a:ln>
            </c:spPr>
            <c:extLst>
              <c:ext xmlns:c16="http://schemas.microsoft.com/office/drawing/2014/chart" uri="{C3380CC4-5D6E-409C-BE32-E72D297353CC}">
                <c16:uniqueId val="{00000000-49A2-46E7-B583-E1C0F887BEC3}"/>
              </c:ext>
            </c:extLst>
          </c:dPt>
          <c:cat>
            <c:numRef>
              <c:f>'10.10'!$A$33:$A$54</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'10.10'!$C$33:$C$54</c:f>
              <c:numCache>
                <c:formatCode>General</c:formatCode>
                <c:ptCount val="22"/>
                <c:pt idx="0">
                  <c:v>1899</c:v>
                </c:pt>
                <c:pt idx="1">
                  <c:v>1904</c:v>
                </c:pt>
                <c:pt idx="2">
                  <c:v>2809</c:v>
                </c:pt>
                <c:pt idx="3">
                  <c:v>3407</c:v>
                </c:pt>
                <c:pt idx="4">
                  <c:v>3449</c:v>
                </c:pt>
                <c:pt idx="5">
                  <c:v>3545</c:v>
                </c:pt>
                <c:pt idx="6">
                  <c:v>3405</c:v>
                </c:pt>
                <c:pt idx="7">
                  <c:v>2441</c:v>
                </c:pt>
                <c:pt idx="8">
                  <c:v>1534</c:v>
                </c:pt>
                <c:pt idx="9">
                  <c:v>3074</c:v>
                </c:pt>
                <c:pt idx="10">
                  <c:v>1835</c:v>
                </c:pt>
                <c:pt idx="11">
                  <c:v>1690</c:v>
                </c:pt>
                <c:pt idx="12">
                  <c:v>2331</c:v>
                </c:pt>
                <c:pt idx="13">
                  <c:v>2074</c:v>
                </c:pt>
                <c:pt idx="14">
                  <c:v>2550</c:v>
                </c:pt>
                <c:pt idx="15">
                  <c:v>2499</c:v>
                </c:pt>
                <c:pt idx="16">
                  <c:v>2496</c:v>
                </c:pt>
                <c:pt idx="17">
                  <c:v>2477</c:v>
                </c:pt>
                <c:pt idx="18">
                  <c:v>2428</c:v>
                </c:pt>
                <c:pt idx="19">
                  <c:v>2176</c:v>
                </c:pt>
                <c:pt idx="20">
                  <c:v>1328</c:v>
                </c:pt>
                <c:pt idx="21">
                  <c:v>1696</c:v>
                </c:pt>
              </c:numCache>
            </c:numRef>
          </c:val>
          <c:smooth val="0"/>
          <c:extLst>
            <c:ext xmlns:c16="http://schemas.microsoft.com/office/drawing/2014/chart" uri="{C3380CC4-5D6E-409C-BE32-E72D297353CC}">
              <c16:uniqueId val="{00000001-3B0A-4DB3-A23C-4F05CFA87146}"/>
            </c:ext>
          </c:extLst>
        </c:ser>
        <c:dLbls>
          <c:showLegendKey val="0"/>
          <c:showVal val="0"/>
          <c:showCatName val="0"/>
          <c:showSerName val="0"/>
          <c:showPercent val="0"/>
          <c:showBubbleSize val="0"/>
        </c:dLbls>
        <c:smooth val="0"/>
        <c:axId val="58973568"/>
        <c:axId val="59020416"/>
      </c:lineChart>
      <c:catAx>
        <c:axId val="58973568"/>
        <c:scaling>
          <c:orientation val="minMax"/>
        </c:scaling>
        <c:delete val="0"/>
        <c:axPos val="b"/>
        <c:numFmt formatCode="General" sourceLinked="1"/>
        <c:majorTickMark val="out"/>
        <c:minorTickMark val="none"/>
        <c:tickLblPos val="nextTo"/>
        <c:txPr>
          <a:bodyPr rot="0" vert="horz"/>
          <a:lstStyle/>
          <a:p>
            <a:pPr>
              <a:defRPr/>
            </a:pPr>
            <a:endParaRPr lang="fr-FR"/>
          </a:p>
        </c:txPr>
        <c:crossAx val="59020416"/>
        <c:crosses val="autoZero"/>
        <c:auto val="1"/>
        <c:lblAlgn val="ctr"/>
        <c:lblOffset val="100"/>
        <c:noMultiLvlLbl val="0"/>
      </c:catAx>
      <c:valAx>
        <c:axId val="59020416"/>
        <c:scaling>
          <c:orientation val="minMax"/>
        </c:scaling>
        <c:delete val="0"/>
        <c:axPos val="l"/>
        <c:majorGridlines/>
        <c:numFmt formatCode="General" sourceLinked="1"/>
        <c:majorTickMark val="out"/>
        <c:minorTickMark val="none"/>
        <c:tickLblPos val="nextTo"/>
        <c:txPr>
          <a:bodyPr rot="0" vert="horz"/>
          <a:lstStyle/>
          <a:p>
            <a:pPr>
              <a:defRPr/>
            </a:pPr>
            <a:endParaRPr lang="fr-FR"/>
          </a:p>
        </c:txPr>
        <c:crossAx val="58973568"/>
        <c:crosses val="autoZero"/>
        <c:crossBetween val="between"/>
      </c:valAx>
      <c:spPr>
        <a:solidFill>
          <a:schemeClr val="accent2"/>
        </a:solidFill>
      </c:spPr>
    </c:plotArea>
    <c:legend>
      <c:legendPos val="r"/>
      <c:layout>
        <c:manualLayout>
          <c:xMode val="edge"/>
          <c:yMode val="edge"/>
          <c:x val="0.54463404344395605"/>
          <c:y val="0.5968220739253377"/>
          <c:w val="0.39819455000557358"/>
          <c:h val="0.25331150195010665"/>
        </c:manualLayout>
      </c:layout>
      <c:overlay val="0"/>
    </c:legend>
    <c:plotVisOnly val="1"/>
    <c:dispBlanksAs val="gap"/>
    <c:showDLblsOverMax val="0"/>
  </c:chart>
  <c:spPr>
    <a:solidFill>
      <a:schemeClr val="accent2"/>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526301455451344E-2"/>
          <c:y val="3.452148846960168E-2"/>
          <c:w val="0.75994989748842556"/>
          <c:h val="0.89576729559748436"/>
        </c:manualLayout>
      </c:layout>
      <c:barChart>
        <c:barDir val="col"/>
        <c:grouping val="percentStacked"/>
        <c:varyColors val="0"/>
        <c:ser>
          <c:idx val="1"/>
          <c:order val="0"/>
          <c:tx>
            <c:strRef>
              <c:f>'10.11'!$B$33</c:f>
              <c:strCache>
                <c:ptCount val="1"/>
                <c:pt idx="0">
                  <c:v>56-59 ans</c:v>
                </c:pt>
              </c:strCache>
            </c:strRef>
          </c:tx>
          <c:spPr>
            <a:solidFill>
              <a:schemeClr val="tx1">
                <a:lumMod val="75000"/>
              </a:schemeClr>
            </a:solidFill>
            <a:ln>
              <a:solidFill>
                <a:prstClr val="black"/>
              </a:solidFill>
            </a:ln>
          </c:spPr>
          <c:invertIfNegative val="0"/>
          <c:cat>
            <c:numRef>
              <c:f>'10.11'!$A$34:$A$59</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'10.11'!$B$34:$B$59</c:f>
              <c:numCache>
                <c:formatCode>0.0</c:formatCode>
                <c:ptCount val="26"/>
                <c:pt idx="0">
                  <c:v>10.8</c:v>
                </c:pt>
                <c:pt idx="1">
                  <c:v>11.6</c:v>
                </c:pt>
                <c:pt idx="2">
                  <c:v>9</c:v>
                </c:pt>
                <c:pt idx="3">
                  <c:v>7.5</c:v>
                </c:pt>
                <c:pt idx="4">
                  <c:v>7.3</c:v>
                </c:pt>
                <c:pt idx="5">
                  <c:v>7.5</c:v>
                </c:pt>
                <c:pt idx="6">
                  <c:v>6.7</c:v>
                </c:pt>
                <c:pt idx="7">
                  <c:v>7.7</c:v>
                </c:pt>
                <c:pt idx="8">
                  <c:v>8.1</c:v>
                </c:pt>
                <c:pt idx="9">
                  <c:v>9.9</c:v>
                </c:pt>
                <c:pt idx="10">
                  <c:v>9.5</c:v>
                </c:pt>
                <c:pt idx="11">
                  <c:v>9.1</c:v>
                </c:pt>
                <c:pt idx="12">
                  <c:v>8</c:v>
                </c:pt>
                <c:pt idx="13">
                  <c:v>8.6</c:v>
                </c:pt>
                <c:pt idx="14">
                  <c:v>9.1</c:v>
                </c:pt>
                <c:pt idx="15">
                  <c:v>6.2</c:v>
                </c:pt>
                <c:pt idx="16">
                  <c:v>5.2</c:v>
                </c:pt>
                <c:pt idx="17">
                  <c:v>4.4000000000000004</c:v>
                </c:pt>
                <c:pt idx="18">
                  <c:v>4.8</c:v>
                </c:pt>
                <c:pt idx="19">
                  <c:v>4.8</c:v>
                </c:pt>
                <c:pt idx="20">
                  <c:v>5.4</c:v>
                </c:pt>
                <c:pt idx="21">
                  <c:v>3.8</c:v>
                </c:pt>
                <c:pt idx="22">
                  <c:v>3.6</c:v>
                </c:pt>
                <c:pt idx="23">
                  <c:v>4</c:v>
                </c:pt>
                <c:pt idx="24">
                  <c:v>3.9</c:v>
                </c:pt>
                <c:pt idx="25">
                  <c:v>3.6</c:v>
                </c:pt>
              </c:numCache>
            </c:numRef>
          </c:val>
          <c:extLst>
            <c:ext xmlns:c16="http://schemas.microsoft.com/office/drawing/2014/chart" uri="{C3380CC4-5D6E-409C-BE32-E72D297353CC}">
              <c16:uniqueId val="{00000000-CD6D-4B71-A97F-B6E944AA0DB3}"/>
            </c:ext>
          </c:extLst>
        </c:ser>
        <c:ser>
          <c:idx val="2"/>
          <c:order val="1"/>
          <c:tx>
            <c:strRef>
              <c:f>'10.11'!$C$33</c:f>
              <c:strCache>
                <c:ptCount val="1"/>
                <c:pt idx="0">
                  <c:v>60 ans</c:v>
                </c:pt>
              </c:strCache>
            </c:strRef>
          </c:tx>
          <c:spPr>
            <a:solidFill>
              <a:srgbClr val="403152"/>
            </a:solidFill>
            <a:ln>
              <a:solidFill>
                <a:prstClr val="black"/>
              </a:solidFill>
            </a:ln>
          </c:spPr>
          <c:invertIfNegative val="0"/>
          <c:cat>
            <c:numRef>
              <c:f>'10.11'!$A$34:$A$59</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'10.11'!$C$34:$C$59</c:f>
              <c:numCache>
                <c:formatCode>0.0</c:formatCode>
                <c:ptCount val="26"/>
                <c:pt idx="0">
                  <c:v>57</c:v>
                </c:pt>
                <c:pt idx="1">
                  <c:v>56.6</c:v>
                </c:pt>
                <c:pt idx="2">
                  <c:v>62</c:v>
                </c:pt>
                <c:pt idx="3">
                  <c:v>62.9</c:v>
                </c:pt>
                <c:pt idx="4">
                  <c:v>59.6</c:v>
                </c:pt>
                <c:pt idx="5">
                  <c:v>55.1</c:v>
                </c:pt>
                <c:pt idx="6">
                  <c:v>59.3</c:v>
                </c:pt>
                <c:pt idx="7">
                  <c:v>56.7</c:v>
                </c:pt>
                <c:pt idx="8">
                  <c:v>55.1</c:v>
                </c:pt>
                <c:pt idx="9">
                  <c:v>46.6</c:v>
                </c:pt>
                <c:pt idx="10">
                  <c:v>45.8</c:v>
                </c:pt>
                <c:pt idx="11">
                  <c:v>41</c:v>
                </c:pt>
                <c:pt idx="12">
                  <c:v>30.1</c:v>
                </c:pt>
                <c:pt idx="13">
                  <c:v>11</c:v>
                </c:pt>
                <c:pt idx="14">
                  <c:v>9.1999999999999993</c:v>
                </c:pt>
                <c:pt idx="15">
                  <c:v>9.3000000000000007</c:v>
                </c:pt>
                <c:pt idx="16">
                  <c:v>7.8</c:v>
                </c:pt>
                <c:pt idx="17">
                  <c:v>7.8</c:v>
                </c:pt>
                <c:pt idx="18">
                  <c:v>4.4000000000000004</c:v>
                </c:pt>
                <c:pt idx="19">
                  <c:v>4.2</c:v>
                </c:pt>
                <c:pt idx="20">
                  <c:v>4.5</c:v>
                </c:pt>
                <c:pt idx="21">
                  <c:v>3.6</c:v>
                </c:pt>
                <c:pt idx="22">
                  <c:v>4.0999999999999996</c:v>
                </c:pt>
                <c:pt idx="23">
                  <c:v>2.6</c:v>
                </c:pt>
                <c:pt idx="24">
                  <c:v>2.2000000000000002</c:v>
                </c:pt>
                <c:pt idx="25">
                  <c:v>0.9</c:v>
                </c:pt>
              </c:numCache>
            </c:numRef>
          </c:val>
          <c:extLst>
            <c:ext xmlns:c16="http://schemas.microsoft.com/office/drawing/2014/chart" uri="{C3380CC4-5D6E-409C-BE32-E72D297353CC}">
              <c16:uniqueId val="{00000001-CD6D-4B71-A97F-B6E944AA0DB3}"/>
            </c:ext>
          </c:extLst>
        </c:ser>
        <c:ser>
          <c:idx val="3"/>
          <c:order val="2"/>
          <c:tx>
            <c:strRef>
              <c:f>'10.11'!$D$33</c:f>
              <c:strCache>
                <c:ptCount val="1"/>
                <c:pt idx="0">
                  <c:v>61 ans</c:v>
                </c:pt>
              </c:strCache>
            </c:strRef>
          </c:tx>
          <c:spPr>
            <a:solidFill>
              <a:srgbClr val="604A7B"/>
            </a:solidFill>
            <a:ln>
              <a:solidFill>
                <a:prstClr val="black"/>
              </a:solidFill>
            </a:ln>
          </c:spPr>
          <c:invertIfNegative val="0"/>
          <c:cat>
            <c:numRef>
              <c:f>'10.11'!$A$34:$A$59</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'10.11'!$D$34:$D$59</c:f>
              <c:numCache>
                <c:formatCode>0.0</c:formatCode>
                <c:ptCount val="26"/>
                <c:pt idx="0">
                  <c:v>11.2</c:v>
                </c:pt>
                <c:pt idx="1">
                  <c:v>9.5</c:v>
                </c:pt>
                <c:pt idx="2">
                  <c:v>7.3</c:v>
                </c:pt>
                <c:pt idx="3">
                  <c:v>6.9</c:v>
                </c:pt>
                <c:pt idx="4">
                  <c:v>10.1</c:v>
                </c:pt>
                <c:pt idx="5">
                  <c:v>14.6</c:v>
                </c:pt>
                <c:pt idx="6">
                  <c:v>11.1</c:v>
                </c:pt>
                <c:pt idx="7">
                  <c:v>10.8</c:v>
                </c:pt>
                <c:pt idx="8">
                  <c:v>10.7</c:v>
                </c:pt>
                <c:pt idx="9">
                  <c:v>13.8</c:v>
                </c:pt>
                <c:pt idx="10">
                  <c:v>11.9</c:v>
                </c:pt>
                <c:pt idx="11">
                  <c:v>14.4</c:v>
                </c:pt>
                <c:pt idx="12">
                  <c:v>21.2</c:v>
                </c:pt>
                <c:pt idx="13">
                  <c:v>35.299999999999997</c:v>
                </c:pt>
                <c:pt idx="14">
                  <c:v>26.2</c:v>
                </c:pt>
                <c:pt idx="15">
                  <c:v>4.8</c:v>
                </c:pt>
                <c:pt idx="16">
                  <c:v>4.3</c:v>
                </c:pt>
                <c:pt idx="17">
                  <c:v>4.9000000000000004</c:v>
                </c:pt>
                <c:pt idx="18">
                  <c:v>3.8</c:v>
                </c:pt>
                <c:pt idx="19">
                  <c:v>4.5</c:v>
                </c:pt>
                <c:pt idx="20">
                  <c:v>4</c:v>
                </c:pt>
                <c:pt idx="21">
                  <c:v>4</c:v>
                </c:pt>
                <c:pt idx="22">
                  <c:v>3.8</c:v>
                </c:pt>
                <c:pt idx="23">
                  <c:v>3.8</c:v>
                </c:pt>
                <c:pt idx="24">
                  <c:v>1.5</c:v>
                </c:pt>
                <c:pt idx="25">
                  <c:v>0</c:v>
                </c:pt>
              </c:numCache>
            </c:numRef>
          </c:val>
          <c:extLst>
            <c:ext xmlns:c16="http://schemas.microsoft.com/office/drawing/2014/chart" uri="{C3380CC4-5D6E-409C-BE32-E72D297353CC}">
              <c16:uniqueId val="{00000002-CD6D-4B71-A97F-B6E944AA0DB3}"/>
            </c:ext>
          </c:extLst>
        </c:ser>
        <c:ser>
          <c:idx val="4"/>
          <c:order val="3"/>
          <c:tx>
            <c:strRef>
              <c:f>'10.11'!$E$33</c:f>
              <c:strCache>
                <c:ptCount val="1"/>
                <c:pt idx="0">
                  <c:v>62 ans</c:v>
                </c:pt>
              </c:strCache>
            </c:strRef>
          </c:tx>
          <c:spPr>
            <a:solidFill>
              <a:srgbClr val="8166A2"/>
            </a:solidFill>
            <a:ln>
              <a:solidFill>
                <a:prstClr val="black"/>
              </a:solidFill>
            </a:ln>
          </c:spPr>
          <c:invertIfNegative val="0"/>
          <c:cat>
            <c:numRef>
              <c:f>'10.11'!$A$34:$A$59</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'10.11'!$E$34:$E$59</c:f>
              <c:numCache>
                <c:formatCode>0.0</c:formatCode>
                <c:ptCount val="26"/>
                <c:pt idx="0">
                  <c:v>5.6</c:v>
                </c:pt>
                <c:pt idx="1">
                  <c:v>5.4</c:v>
                </c:pt>
                <c:pt idx="2">
                  <c:v>4.5999999999999996</c:v>
                </c:pt>
                <c:pt idx="3">
                  <c:v>5.4</c:v>
                </c:pt>
                <c:pt idx="4">
                  <c:v>6.8</c:v>
                </c:pt>
                <c:pt idx="5">
                  <c:v>6.1</c:v>
                </c:pt>
                <c:pt idx="6">
                  <c:v>7.7</c:v>
                </c:pt>
                <c:pt idx="7">
                  <c:v>8.1</c:v>
                </c:pt>
                <c:pt idx="8">
                  <c:v>9.1</c:v>
                </c:pt>
                <c:pt idx="9">
                  <c:v>8.8000000000000007</c:v>
                </c:pt>
                <c:pt idx="10">
                  <c:v>10.6</c:v>
                </c:pt>
                <c:pt idx="11">
                  <c:v>10.9</c:v>
                </c:pt>
                <c:pt idx="12">
                  <c:v>11.5</c:v>
                </c:pt>
                <c:pt idx="13">
                  <c:v>12.3</c:v>
                </c:pt>
                <c:pt idx="14">
                  <c:v>19.7</c:v>
                </c:pt>
                <c:pt idx="15">
                  <c:v>41</c:v>
                </c:pt>
                <c:pt idx="16">
                  <c:v>38.4</c:v>
                </c:pt>
                <c:pt idx="17">
                  <c:v>30.7</c:v>
                </c:pt>
                <c:pt idx="18">
                  <c:v>32.799999999999997</c:v>
                </c:pt>
                <c:pt idx="19">
                  <c:v>32.4</c:v>
                </c:pt>
                <c:pt idx="20">
                  <c:v>33.799999999999997</c:v>
                </c:pt>
                <c:pt idx="21">
                  <c:v>32.299999999999997</c:v>
                </c:pt>
                <c:pt idx="22">
                  <c:v>28.2</c:v>
                </c:pt>
                <c:pt idx="23">
                  <c:v>4.2</c:v>
                </c:pt>
                <c:pt idx="24" formatCode="General">
                  <c:v>0</c:v>
                </c:pt>
                <c:pt idx="25" formatCode="General">
                  <c:v>0</c:v>
                </c:pt>
              </c:numCache>
            </c:numRef>
          </c:val>
          <c:extLst>
            <c:ext xmlns:c16="http://schemas.microsoft.com/office/drawing/2014/chart" uri="{C3380CC4-5D6E-409C-BE32-E72D297353CC}">
              <c16:uniqueId val="{00000003-CD6D-4B71-A97F-B6E944AA0DB3}"/>
            </c:ext>
          </c:extLst>
        </c:ser>
        <c:ser>
          <c:idx val="5"/>
          <c:order val="4"/>
          <c:tx>
            <c:strRef>
              <c:f>'10.11'!$F$33</c:f>
              <c:strCache>
                <c:ptCount val="1"/>
                <c:pt idx="0">
                  <c:v>63 ans</c:v>
                </c:pt>
              </c:strCache>
            </c:strRef>
          </c:tx>
          <c:spPr>
            <a:solidFill>
              <a:srgbClr val="B3A2C7"/>
            </a:solidFill>
            <a:ln>
              <a:solidFill>
                <a:schemeClr val="tx1"/>
              </a:solidFill>
            </a:ln>
          </c:spPr>
          <c:invertIfNegative val="0"/>
          <c:cat>
            <c:numRef>
              <c:f>'10.11'!$A$34:$A$59</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'10.11'!$F$34:$F$59</c:f>
              <c:numCache>
                <c:formatCode>0.0</c:formatCode>
                <c:ptCount val="26"/>
                <c:pt idx="0">
                  <c:v>3.3</c:v>
                </c:pt>
                <c:pt idx="1">
                  <c:v>3</c:v>
                </c:pt>
                <c:pt idx="2">
                  <c:v>3.5</c:v>
                </c:pt>
                <c:pt idx="3">
                  <c:v>5.3</c:v>
                </c:pt>
                <c:pt idx="4">
                  <c:v>4.5</c:v>
                </c:pt>
                <c:pt idx="5">
                  <c:v>4.3</c:v>
                </c:pt>
                <c:pt idx="6">
                  <c:v>3.4</c:v>
                </c:pt>
                <c:pt idx="7">
                  <c:v>5.4</c:v>
                </c:pt>
                <c:pt idx="8">
                  <c:v>5.2</c:v>
                </c:pt>
                <c:pt idx="9">
                  <c:v>5.8</c:v>
                </c:pt>
                <c:pt idx="10">
                  <c:v>6.4</c:v>
                </c:pt>
                <c:pt idx="11">
                  <c:v>7.6</c:v>
                </c:pt>
                <c:pt idx="12">
                  <c:v>8.6999999999999993</c:v>
                </c:pt>
                <c:pt idx="13">
                  <c:v>10</c:v>
                </c:pt>
                <c:pt idx="14">
                  <c:v>11.6</c:v>
                </c:pt>
                <c:pt idx="15">
                  <c:v>12.2</c:v>
                </c:pt>
                <c:pt idx="16">
                  <c:v>15.5</c:v>
                </c:pt>
                <c:pt idx="17">
                  <c:v>20.7</c:v>
                </c:pt>
                <c:pt idx="18">
                  <c:v>21.4</c:v>
                </c:pt>
                <c:pt idx="19">
                  <c:v>20.3</c:v>
                </c:pt>
                <c:pt idx="20">
                  <c:v>16.899999999999999</c:v>
                </c:pt>
                <c:pt idx="21">
                  <c:v>17.399999999999999</c:v>
                </c:pt>
                <c:pt idx="22">
                  <c:v>12.2</c:v>
                </c:pt>
                <c:pt idx="23">
                  <c:v>0</c:v>
                </c:pt>
                <c:pt idx="24" formatCode="General">
                  <c:v>0</c:v>
                </c:pt>
                <c:pt idx="25" formatCode="General">
                  <c:v>0</c:v>
                </c:pt>
              </c:numCache>
            </c:numRef>
          </c:val>
          <c:extLst>
            <c:ext xmlns:c16="http://schemas.microsoft.com/office/drawing/2014/chart" uri="{C3380CC4-5D6E-409C-BE32-E72D297353CC}">
              <c16:uniqueId val="{00000004-CD6D-4B71-A97F-B6E944AA0DB3}"/>
            </c:ext>
          </c:extLst>
        </c:ser>
        <c:ser>
          <c:idx val="6"/>
          <c:order val="5"/>
          <c:tx>
            <c:strRef>
              <c:f>'10.11'!$G$33</c:f>
              <c:strCache>
                <c:ptCount val="1"/>
                <c:pt idx="0">
                  <c:v>64 ans</c:v>
                </c:pt>
              </c:strCache>
            </c:strRef>
          </c:tx>
          <c:spPr>
            <a:solidFill>
              <a:srgbClr val="CCC1DA"/>
            </a:solidFill>
            <a:ln>
              <a:solidFill>
                <a:srgbClr val="000000"/>
              </a:solidFill>
            </a:ln>
          </c:spPr>
          <c:invertIfNegative val="0"/>
          <c:cat>
            <c:numRef>
              <c:f>'10.11'!$A$34:$A$59</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'10.11'!$G$34:$G$59</c:f>
              <c:numCache>
                <c:formatCode>0.0</c:formatCode>
                <c:ptCount val="26"/>
                <c:pt idx="0">
                  <c:v>3.7</c:v>
                </c:pt>
                <c:pt idx="1">
                  <c:v>5.6</c:v>
                </c:pt>
                <c:pt idx="2">
                  <c:v>5.8</c:v>
                </c:pt>
                <c:pt idx="3">
                  <c:v>3.8</c:v>
                </c:pt>
                <c:pt idx="4">
                  <c:v>2.9</c:v>
                </c:pt>
                <c:pt idx="5">
                  <c:v>3.9</c:v>
                </c:pt>
                <c:pt idx="6">
                  <c:v>3.9</c:v>
                </c:pt>
                <c:pt idx="7">
                  <c:v>3.3</c:v>
                </c:pt>
                <c:pt idx="8">
                  <c:v>4.0999999999999996</c:v>
                </c:pt>
                <c:pt idx="9">
                  <c:v>5</c:v>
                </c:pt>
                <c:pt idx="10">
                  <c:v>5.0999999999999996</c:v>
                </c:pt>
                <c:pt idx="11">
                  <c:v>5.4</c:v>
                </c:pt>
                <c:pt idx="12">
                  <c:v>7.4</c:v>
                </c:pt>
                <c:pt idx="13">
                  <c:v>8.8000000000000007</c:v>
                </c:pt>
                <c:pt idx="14">
                  <c:v>8.1999999999999993</c:v>
                </c:pt>
                <c:pt idx="15">
                  <c:v>8.9</c:v>
                </c:pt>
                <c:pt idx="16">
                  <c:v>9.1</c:v>
                </c:pt>
                <c:pt idx="17">
                  <c:v>11.4</c:v>
                </c:pt>
                <c:pt idx="18">
                  <c:v>10.8</c:v>
                </c:pt>
                <c:pt idx="19">
                  <c:v>9.9</c:v>
                </c:pt>
                <c:pt idx="20">
                  <c:v>10.7</c:v>
                </c:pt>
                <c:pt idx="21">
                  <c:v>7.3</c:v>
                </c:pt>
                <c:pt idx="22">
                  <c:v>0</c:v>
                </c:pt>
                <c:pt idx="23">
                  <c:v>0</c:v>
                </c:pt>
                <c:pt idx="24" formatCode="General">
                  <c:v>0</c:v>
                </c:pt>
                <c:pt idx="25" formatCode="General">
                  <c:v>0</c:v>
                </c:pt>
              </c:numCache>
            </c:numRef>
          </c:val>
          <c:extLst>
            <c:ext xmlns:c16="http://schemas.microsoft.com/office/drawing/2014/chart" uri="{C3380CC4-5D6E-409C-BE32-E72D297353CC}">
              <c16:uniqueId val="{00000005-CD6D-4B71-A97F-B6E944AA0DB3}"/>
            </c:ext>
          </c:extLst>
        </c:ser>
        <c:ser>
          <c:idx val="0"/>
          <c:order val="6"/>
          <c:tx>
            <c:strRef>
              <c:f>'10.11'!$H$33</c:f>
              <c:strCache>
                <c:ptCount val="1"/>
                <c:pt idx="0">
                  <c:v>65 ans et plus</c:v>
                </c:pt>
              </c:strCache>
            </c:strRef>
          </c:tx>
          <c:spPr>
            <a:solidFill>
              <a:srgbClr val="E6E0EC"/>
            </a:solidFill>
            <a:ln>
              <a:solidFill>
                <a:sysClr val="windowText" lastClr="000000"/>
              </a:solidFill>
            </a:ln>
          </c:spPr>
          <c:invertIfNegative val="0"/>
          <c:cat>
            <c:numRef>
              <c:f>'10.11'!$A$34:$A$59</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'10.11'!$H$34:$H$59</c:f>
              <c:numCache>
                <c:formatCode>0.0</c:formatCode>
                <c:ptCount val="26"/>
                <c:pt idx="0">
                  <c:v>8.4</c:v>
                </c:pt>
                <c:pt idx="1">
                  <c:v>8.3000000000000007</c:v>
                </c:pt>
                <c:pt idx="2">
                  <c:v>7.8</c:v>
                </c:pt>
                <c:pt idx="3">
                  <c:v>8.3000000000000007</c:v>
                </c:pt>
                <c:pt idx="4">
                  <c:v>8.8000000000000007</c:v>
                </c:pt>
                <c:pt idx="5">
                  <c:v>8.4</c:v>
                </c:pt>
                <c:pt idx="6">
                  <c:v>7.9</c:v>
                </c:pt>
                <c:pt idx="7">
                  <c:v>8</c:v>
                </c:pt>
                <c:pt idx="8">
                  <c:v>7.7</c:v>
                </c:pt>
                <c:pt idx="9">
                  <c:v>10.1</c:v>
                </c:pt>
                <c:pt idx="10">
                  <c:v>10.8</c:v>
                </c:pt>
                <c:pt idx="11">
                  <c:v>11.6</c:v>
                </c:pt>
                <c:pt idx="12">
                  <c:v>13.1</c:v>
                </c:pt>
                <c:pt idx="13">
                  <c:v>14.1</c:v>
                </c:pt>
                <c:pt idx="14">
                  <c:v>15.9</c:v>
                </c:pt>
                <c:pt idx="15">
                  <c:v>17.5</c:v>
                </c:pt>
                <c:pt idx="16">
                  <c:v>19.100000000000001</c:v>
                </c:pt>
                <c:pt idx="17">
                  <c:v>18.399999999999999</c:v>
                </c:pt>
                <c:pt idx="18">
                  <c:v>17.100000000000001</c:v>
                </c:pt>
                <c:pt idx="19">
                  <c:v>11.1</c:v>
                </c:pt>
                <c:pt idx="20">
                  <c:v>5.7</c:v>
                </c:pt>
                <c:pt idx="21">
                  <c:v>0</c:v>
                </c:pt>
                <c:pt idx="22">
                  <c:v>0</c:v>
                </c:pt>
                <c:pt idx="23">
                  <c:v>0</c:v>
                </c:pt>
                <c:pt idx="24" formatCode="General">
                  <c:v>0</c:v>
                </c:pt>
                <c:pt idx="25" formatCode="General">
                  <c:v>0</c:v>
                </c:pt>
              </c:numCache>
            </c:numRef>
          </c:val>
          <c:extLst>
            <c:ext xmlns:c16="http://schemas.microsoft.com/office/drawing/2014/chart" uri="{C3380CC4-5D6E-409C-BE32-E72D297353CC}">
              <c16:uniqueId val="{00000000-B5CD-4CB3-A952-7F9E02F20915}"/>
            </c:ext>
          </c:extLst>
        </c:ser>
        <c:ser>
          <c:idx val="7"/>
          <c:order val="7"/>
          <c:tx>
            <c:strRef>
              <c:f>'10.11'!$I$33</c:f>
              <c:strCache>
                <c:ptCount val="1"/>
                <c:pt idx="0">
                  <c:v>Encore en activité</c:v>
                </c:pt>
              </c:strCache>
            </c:strRef>
          </c:tx>
          <c:spPr>
            <a:solidFill>
              <a:srgbClr val="FF4F35"/>
            </a:solidFill>
            <a:ln>
              <a:solidFill>
                <a:sysClr val="windowText" lastClr="000000"/>
              </a:solidFill>
            </a:ln>
          </c:spPr>
          <c:invertIfNegative val="0"/>
          <c:cat>
            <c:numRef>
              <c:f>'10.11'!$A$34:$A$59</c:f>
              <c:numCache>
                <c:formatCode>General</c:formatCode>
                <c:ptCount val="26"/>
                <c:pt idx="0">
                  <c:v>1940</c:v>
                </c:pt>
                <c:pt idx="1">
                  <c:v>1941</c:v>
                </c:pt>
                <c:pt idx="2">
                  <c:v>1942</c:v>
                </c:pt>
                <c:pt idx="3">
                  <c:v>1943</c:v>
                </c:pt>
                <c:pt idx="4">
                  <c:v>1944</c:v>
                </c:pt>
                <c:pt idx="5">
                  <c:v>1945</c:v>
                </c:pt>
                <c:pt idx="6">
                  <c:v>1946</c:v>
                </c:pt>
                <c:pt idx="7">
                  <c:v>1947</c:v>
                </c:pt>
                <c:pt idx="8">
                  <c:v>1948</c:v>
                </c:pt>
                <c:pt idx="9">
                  <c:v>1949</c:v>
                </c:pt>
                <c:pt idx="10">
                  <c:v>1950</c:v>
                </c:pt>
                <c:pt idx="11">
                  <c:v>1951</c:v>
                </c:pt>
                <c:pt idx="12">
                  <c:v>1952</c:v>
                </c:pt>
                <c:pt idx="13">
                  <c:v>1953</c:v>
                </c:pt>
                <c:pt idx="14">
                  <c:v>1954</c:v>
                </c:pt>
                <c:pt idx="15">
                  <c:v>1955</c:v>
                </c:pt>
                <c:pt idx="16">
                  <c:v>1956</c:v>
                </c:pt>
                <c:pt idx="17">
                  <c:v>1957</c:v>
                </c:pt>
                <c:pt idx="18">
                  <c:v>1958</c:v>
                </c:pt>
                <c:pt idx="19">
                  <c:v>1959</c:v>
                </c:pt>
                <c:pt idx="20">
                  <c:v>1960</c:v>
                </c:pt>
                <c:pt idx="21">
                  <c:v>1961</c:v>
                </c:pt>
                <c:pt idx="22">
                  <c:v>1962</c:v>
                </c:pt>
                <c:pt idx="23">
                  <c:v>1963</c:v>
                </c:pt>
                <c:pt idx="24">
                  <c:v>1964</c:v>
                </c:pt>
                <c:pt idx="25">
                  <c:v>1965</c:v>
                </c:pt>
              </c:numCache>
            </c:numRef>
          </c:cat>
          <c:val>
            <c:numRef>
              <c:f>'10.11'!$I$34:$I$59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0.6</c:v>
                </c:pt>
                <c:pt idx="17">
                  <c:v>1.7</c:v>
                </c:pt>
                <c:pt idx="18">
                  <c:v>4.8</c:v>
                </c:pt>
                <c:pt idx="19">
                  <c:v>12.9</c:v>
                </c:pt>
                <c:pt idx="20">
                  <c:v>19</c:v>
                </c:pt>
                <c:pt idx="21">
                  <c:v>31.5</c:v>
                </c:pt>
                <c:pt idx="22">
                  <c:v>48.1</c:v>
                </c:pt>
                <c:pt idx="23">
                  <c:v>85.4</c:v>
                </c:pt>
                <c:pt idx="24">
                  <c:v>92.3</c:v>
                </c:pt>
                <c:pt idx="25">
                  <c:v>95.5</c:v>
                </c:pt>
              </c:numCache>
            </c:numRef>
          </c:val>
          <c:extLst>
            <c:ext xmlns:c16="http://schemas.microsoft.com/office/drawing/2014/chart" uri="{C3380CC4-5D6E-409C-BE32-E72D297353CC}">
              <c16:uniqueId val="{00000001-B5CD-4CB3-A952-7F9E02F20915}"/>
            </c:ext>
          </c:extLst>
        </c:ser>
        <c:dLbls>
          <c:showLegendKey val="0"/>
          <c:showVal val="0"/>
          <c:showCatName val="0"/>
          <c:showSerName val="0"/>
          <c:showPercent val="0"/>
          <c:showBubbleSize val="0"/>
        </c:dLbls>
        <c:gapWidth val="25"/>
        <c:overlap val="100"/>
        <c:serLines/>
        <c:axId val="59188352"/>
        <c:axId val="59189888"/>
      </c:barChart>
      <c:catAx>
        <c:axId val="59188352"/>
        <c:scaling>
          <c:orientation val="minMax"/>
        </c:scaling>
        <c:delete val="0"/>
        <c:axPos val="b"/>
        <c:numFmt formatCode="General" sourceLinked="1"/>
        <c:majorTickMark val="out"/>
        <c:minorTickMark val="none"/>
        <c:tickLblPos val="nextTo"/>
        <c:txPr>
          <a:bodyPr rot="0" vert="horz"/>
          <a:lstStyle/>
          <a:p>
            <a:pPr>
              <a:defRPr/>
            </a:pPr>
            <a:endParaRPr lang="fr-FR"/>
          </a:p>
        </c:txPr>
        <c:crossAx val="59189888"/>
        <c:crosses val="autoZero"/>
        <c:auto val="1"/>
        <c:lblAlgn val="ctr"/>
        <c:lblOffset val="100"/>
        <c:noMultiLvlLbl val="0"/>
      </c:catAx>
      <c:valAx>
        <c:axId val="59189888"/>
        <c:scaling>
          <c:orientation val="minMax"/>
        </c:scaling>
        <c:delete val="0"/>
        <c:axPos val="l"/>
        <c:numFmt formatCode="0%" sourceLinked="1"/>
        <c:majorTickMark val="out"/>
        <c:minorTickMark val="none"/>
        <c:tickLblPos val="nextTo"/>
        <c:txPr>
          <a:bodyPr rot="0" vert="horz"/>
          <a:lstStyle/>
          <a:p>
            <a:pPr>
              <a:defRPr/>
            </a:pPr>
            <a:endParaRPr lang="fr-FR"/>
          </a:p>
        </c:txPr>
        <c:crossAx val="59188352"/>
        <c:crosses val="autoZero"/>
        <c:crossBetween val="between"/>
      </c:valAx>
      <c:spPr>
        <a:solidFill>
          <a:schemeClr val="accent2"/>
        </a:solidFill>
        <a:ln w="12700">
          <a:solidFill>
            <a:srgbClr val="000000"/>
          </a:solidFill>
        </a:ln>
      </c:spPr>
    </c:plotArea>
    <c:legend>
      <c:legendPos val="r"/>
      <c:layout>
        <c:manualLayout>
          <c:xMode val="edge"/>
          <c:yMode val="edge"/>
          <c:x val="0.82279618602351767"/>
          <c:y val="0.10946640559736319"/>
          <c:w val="0.14152323391582358"/>
          <c:h val="0.77023165618448641"/>
        </c:manualLayout>
      </c:layout>
      <c:overlay val="0"/>
      <c:spPr>
        <a:noFill/>
        <a:ln>
          <a:noFill/>
        </a:ln>
      </c:spPr>
    </c:legend>
    <c:plotVisOnly val="1"/>
    <c:dispBlanksAs val="gap"/>
    <c:showDLblsOverMax val="0"/>
  </c:chart>
  <c:spPr>
    <a:solidFill>
      <a:schemeClr val="accent2"/>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000000000000033" l="0.70000000000000029" r="0.70000000000000029" t="0.75000000000000033" header="0.30000000000000016" footer="0.30000000000000016"/>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33575009352568E-2"/>
          <c:y val="2.9371745198516853E-2"/>
          <c:w val="0.90367764044792898"/>
          <c:h val="0.90435403907844858"/>
        </c:manualLayout>
      </c:layout>
      <c:lineChart>
        <c:grouping val="standard"/>
        <c:varyColors val="0"/>
        <c:ser>
          <c:idx val="0"/>
          <c:order val="0"/>
          <c:tx>
            <c:strRef>
              <c:f>'10.10'!$B$32</c:f>
              <c:strCache>
                <c:ptCount val="1"/>
                <c:pt idx="0">
                  <c:v>Nombre de départs à la retraite</c:v>
                </c:pt>
              </c:strCache>
            </c:strRef>
          </c:tx>
          <c:spPr>
            <a:ln>
              <a:solidFill>
                <a:srgbClr val="5A4EA8"/>
              </a:solidFill>
            </a:ln>
          </c:spPr>
          <c:marker>
            <c:symbol val="none"/>
          </c:marker>
          <c:cat>
            <c:numRef>
              <c:f>'10.12'!$A$25:$A$46</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'10.12'!$B$25:$B$46</c:f>
              <c:numCache>
                <c:formatCode>########0</c:formatCode>
                <c:ptCount val="22"/>
                <c:pt idx="0">
                  <c:v>1342</c:v>
                </c:pt>
                <c:pt idx="1">
                  <c:v>1237</c:v>
                </c:pt>
                <c:pt idx="2">
                  <c:v>1309</c:v>
                </c:pt>
                <c:pt idx="3">
                  <c:v>1595</c:v>
                </c:pt>
                <c:pt idx="4">
                  <c:v>1635</c:v>
                </c:pt>
                <c:pt idx="5">
                  <c:v>1519</c:v>
                </c:pt>
                <c:pt idx="6">
                  <c:v>1493</c:v>
                </c:pt>
                <c:pt idx="7">
                  <c:v>1419</c:v>
                </c:pt>
                <c:pt idx="8">
                  <c:v>1243</c:v>
                </c:pt>
                <c:pt idx="9">
                  <c:v>1276</c:v>
                </c:pt>
                <c:pt idx="10">
                  <c:v>1190</c:v>
                </c:pt>
                <c:pt idx="11">
                  <c:v>1048</c:v>
                </c:pt>
                <c:pt idx="12">
                  <c:v>1084</c:v>
                </c:pt>
                <c:pt idx="13">
                  <c:v>1117</c:v>
                </c:pt>
                <c:pt idx="14">
                  <c:v>1372</c:v>
                </c:pt>
                <c:pt idx="15" formatCode="General">
                  <c:v>1285</c:v>
                </c:pt>
                <c:pt idx="16" formatCode="General">
                  <c:v>1244</c:v>
                </c:pt>
                <c:pt idx="17" formatCode="General">
                  <c:v>1397</c:v>
                </c:pt>
                <c:pt idx="18" formatCode="General">
                  <c:v>1442</c:v>
                </c:pt>
                <c:pt idx="19" formatCode="General">
                  <c:v>1443</c:v>
                </c:pt>
                <c:pt idx="20" formatCode="General">
                  <c:v>1131</c:v>
                </c:pt>
                <c:pt idx="21" formatCode="General">
                  <c:v>1176</c:v>
                </c:pt>
              </c:numCache>
            </c:numRef>
          </c:val>
          <c:smooth val="0"/>
          <c:extLst>
            <c:ext xmlns:c16="http://schemas.microsoft.com/office/drawing/2014/chart" uri="{C3380CC4-5D6E-409C-BE32-E72D297353CC}">
              <c16:uniqueId val="{00000000-83A2-42FA-8C03-E37F47DFB2AD}"/>
            </c:ext>
          </c:extLst>
        </c:ser>
        <c:ser>
          <c:idx val="1"/>
          <c:order val="1"/>
          <c:tx>
            <c:strRef>
              <c:f>'10.10'!$C$32</c:f>
              <c:strCache>
                <c:ptCount val="1"/>
                <c:pt idx="0">
                  <c:v>Nombre d'assimilés titulaires atteignant l'âge d'ouverture des droits</c:v>
                </c:pt>
              </c:strCache>
            </c:strRef>
          </c:tx>
          <c:spPr>
            <a:ln>
              <a:solidFill>
                <a:srgbClr val="FF4F35"/>
              </a:solidFill>
            </a:ln>
          </c:spPr>
          <c:marker>
            <c:symbol val="none"/>
          </c:marker>
          <c:cat>
            <c:numRef>
              <c:f>'10.12'!$A$25:$A$46</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'10.12'!$C$25:$C$46</c:f>
              <c:numCache>
                <c:formatCode>########0</c:formatCode>
                <c:ptCount val="22"/>
                <c:pt idx="0">
                  <c:v>1369</c:v>
                </c:pt>
                <c:pt idx="1">
                  <c:v>1268</c:v>
                </c:pt>
                <c:pt idx="2">
                  <c:v>1663</c:v>
                </c:pt>
                <c:pt idx="3">
                  <c:v>2005</c:v>
                </c:pt>
                <c:pt idx="4">
                  <c:v>1947</c:v>
                </c:pt>
                <c:pt idx="5">
                  <c:v>1959</c:v>
                </c:pt>
                <c:pt idx="6">
                  <c:v>1793</c:v>
                </c:pt>
                <c:pt idx="7">
                  <c:v>1305</c:v>
                </c:pt>
                <c:pt idx="8">
                  <c:v>842</c:v>
                </c:pt>
                <c:pt idx="9">
                  <c:v>1705</c:v>
                </c:pt>
                <c:pt idx="10">
                  <c:v>993</c:v>
                </c:pt>
                <c:pt idx="11">
                  <c:v>885</c:v>
                </c:pt>
                <c:pt idx="12">
                  <c:v>1350</c:v>
                </c:pt>
                <c:pt idx="13">
                  <c:v>1156</c:v>
                </c:pt>
                <c:pt idx="14">
                  <c:v>1517</c:v>
                </c:pt>
                <c:pt idx="15" formatCode="General">
                  <c:v>1511</c:v>
                </c:pt>
                <c:pt idx="16" formatCode="General">
                  <c:v>1514</c:v>
                </c:pt>
                <c:pt idx="17" formatCode="General">
                  <c:v>1485</c:v>
                </c:pt>
                <c:pt idx="18" formatCode="General">
                  <c:v>1398</c:v>
                </c:pt>
                <c:pt idx="19" formatCode="General">
                  <c:v>1222</c:v>
                </c:pt>
                <c:pt idx="20" formatCode="General">
                  <c:v>790</c:v>
                </c:pt>
                <c:pt idx="21" formatCode="General">
                  <c:v>931</c:v>
                </c:pt>
              </c:numCache>
            </c:numRef>
          </c:val>
          <c:smooth val="0"/>
          <c:extLst>
            <c:ext xmlns:c16="http://schemas.microsoft.com/office/drawing/2014/chart" uri="{C3380CC4-5D6E-409C-BE32-E72D297353CC}">
              <c16:uniqueId val="{00000001-83A2-42FA-8C03-E37F47DFB2AD}"/>
            </c:ext>
          </c:extLst>
        </c:ser>
        <c:dLbls>
          <c:showLegendKey val="0"/>
          <c:showVal val="0"/>
          <c:showCatName val="0"/>
          <c:showSerName val="0"/>
          <c:showPercent val="0"/>
          <c:showBubbleSize val="0"/>
        </c:dLbls>
        <c:smooth val="0"/>
        <c:axId val="58973568"/>
        <c:axId val="59020416"/>
      </c:lineChart>
      <c:catAx>
        <c:axId val="58973568"/>
        <c:scaling>
          <c:orientation val="minMax"/>
        </c:scaling>
        <c:delete val="0"/>
        <c:axPos val="b"/>
        <c:numFmt formatCode="General" sourceLinked="1"/>
        <c:majorTickMark val="out"/>
        <c:minorTickMark val="none"/>
        <c:tickLblPos val="nextTo"/>
        <c:txPr>
          <a:bodyPr rot="0" vert="horz"/>
          <a:lstStyle/>
          <a:p>
            <a:pPr>
              <a:defRPr/>
            </a:pPr>
            <a:endParaRPr lang="fr-FR"/>
          </a:p>
        </c:txPr>
        <c:crossAx val="59020416"/>
        <c:crosses val="autoZero"/>
        <c:auto val="1"/>
        <c:lblAlgn val="ctr"/>
        <c:lblOffset val="100"/>
        <c:noMultiLvlLbl val="0"/>
      </c:catAx>
      <c:valAx>
        <c:axId val="59020416"/>
        <c:scaling>
          <c:orientation val="minMax"/>
        </c:scaling>
        <c:delete val="0"/>
        <c:axPos val="l"/>
        <c:majorGridlines/>
        <c:numFmt formatCode="########0" sourceLinked="1"/>
        <c:majorTickMark val="out"/>
        <c:minorTickMark val="none"/>
        <c:tickLblPos val="nextTo"/>
        <c:txPr>
          <a:bodyPr rot="0" vert="horz"/>
          <a:lstStyle/>
          <a:p>
            <a:pPr>
              <a:defRPr/>
            </a:pPr>
            <a:endParaRPr lang="fr-FR"/>
          </a:p>
        </c:txPr>
        <c:crossAx val="58973568"/>
        <c:crosses val="autoZero"/>
        <c:crossBetween val="between"/>
      </c:valAx>
      <c:spPr>
        <a:solidFill>
          <a:schemeClr val="accent2"/>
        </a:solidFill>
      </c:spPr>
    </c:plotArea>
    <c:legend>
      <c:legendPos val="r"/>
      <c:layout>
        <c:manualLayout>
          <c:xMode val="edge"/>
          <c:yMode val="edge"/>
          <c:x val="0.54463404344395605"/>
          <c:y val="0.5968220739253377"/>
          <c:w val="0.39819455000557358"/>
          <c:h val="0.25331150195010665"/>
        </c:manualLayout>
      </c:layout>
      <c:overlay val="0"/>
    </c:legend>
    <c:plotVisOnly val="1"/>
    <c:dispBlanksAs val="gap"/>
    <c:showDLblsOverMax val="0"/>
  </c:chart>
  <c:spPr>
    <a:solidFill>
      <a:schemeClr val="accent2"/>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867179356575062E-2"/>
          <c:y val="2.9371745198516853E-2"/>
          <c:w val="0.89478192551900071"/>
          <c:h val="0.90435403907844858"/>
        </c:manualLayout>
      </c:layout>
      <c:lineChart>
        <c:grouping val="standard"/>
        <c:varyColors val="0"/>
        <c:ser>
          <c:idx val="0"/>
          <c:order val="0"/>
          <c:tx>
            <c:strRef>
              <c:f>'10.13'!$B$28</c:f>
              <c:strCache>
                <c:ptCount val="1"/>
                <c:pt idx="0">
                  <c:v>Nombre de départs à la retraite</c:v>
                </c:pt>
              </c:strCache>
            </c:strRef>
          </c:tx>
          <c:spPr>
            <a:ln>
              <a:solidFill>
                <a:srgbClr val="5A4EA8"/>
              </a:solidFill>
            </a:ln>
          </c:spPr>
          <c:marker>
            <c:symbol val="none"/>
          </c:marker>
          <c:cat>
            <c:numRef>
              <c:f>'10.13'!$A$29:$A$50</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'10.13'!$B$29:$B$50</c:f>
              <c:numCache>
                <c:formatCode>###########0</c:formatCode>
                <c:ptCount val="22"/>
                <c:pt idx="0">
                  <c:v>5746</c:v>
                </c:pt>
                <c:pt idx="1">
                  <c:v>5370</c:v>
                </c:pt>
                <c:pt idx="2">
                  <c:v>6695</c:v>
                </c:pt>
                <c:pt idx="3">
                  <c:v>6164</c:v>
                </c:pt>
                <c:pt idx="4">
                  <c:v>4664</c:v>
                </c:pt>
                <c:pt idx="5">
                  <c:v>2799</c:v>
                </c:pt>
                <c:pt idx="6">
                  <c:v>2708</c:v>
                </c:pt>
                <c:pt idx="7">
                  <c:v>3084</c:v>
                </c:pt>
                <c:pt idx="8">
                  <c:v>2000</c:v>
                </c:pt>
                <c:pt idx="9">
                  <c:v>2853</c:v>
                </c:pt>
                <c:pt idx="10">
                  <c:v>2674</c:v>
                </c:pt>
                <c:pt idx="11" formatCode="General">
                  <c:v>2634</c:v>
                </c:pt>
                <c:pt idx="12" formatCode="General">
                  <c:v>2536</c:v>
                </c:pt>
                <c:pt idx="13" formatCode="General">
                  <c:v>2717</c:v>
                </c:pt>
                <c:pt idx="14" formatCode="General">
                  <c:v>2788</c:v>
                </c:pt>
                <c:pt idx="15" formatCode="General">
                  <c:v>2671</c:v>
                </c:pt>
                <c:pt idx="16" formatCode="General">
                  <c:v>2603</c:v>
                </c:pt>
                <c:pt idx="17" formatCode="General">
                  <c:v>2779</c:v>
                </c:pt>
                <c:pt idx="18" formatCode="General">
                  <c:v>2737</c:v>
                </c:pt>
                <c:pt idx="19" formatCode="General">
                  <c:v>2747</c:v>
                </c:pt>
                <c:pt idx="20" formatCode="General">
                  <c:v>2142</c:v>
                </c:pt>
                <c:pt idx="21" formatCode="General">
                  <c:v>2301</c:v>
                </c:pt>
              </c:numCache>
            </c:numRef>
          </c:val>
          <c:smooth val="0"/>
          <c:extLst>
            <c:ext xmlns:c16="http://schemas.microsoft.com/office/drawing/2014/chart" uri="{C3380CC4-5D6E-409C-BE32-E72D297353CC}">
              <c16:uniqueId val="{00000000-7F2E-4F55-AA55-F68440598ABE}"/>
            </c:ext>
          </c:extLst>
        </c:ser>
        <c:ser>
          <c:idx val="1"/>
          <c:order val="1"/>
          <c:tx>
            <c:strRef>
              <c:f>'10.13'!$C$28</c:f>
              <c:strCache>
                <c:ptCount val="1"/>
                <c:pt idx="0">
                  <c:v>Nombre de fonctionnaires atteignant l'âge d'ouverture des droits</c:v>
                </c:pt>
              </c:strCache>
            </c:strRef>
          </c:tx>
          <c:spPr>
            <a:ln>
              <a:solidFill>
                <a:srgbClr val="FF4F35"/>
              </a:solidFill>
            </a:ln>
          </c:spPr>
          <c:marker>
            <c:symbol val="none"/>
          </c:marker>
          <c:cat>
            <c:numRef>
              <c:f>'10.13'!$A$29:$A$50</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'10.13'!$C$29:$C$50</c:f>
              <c:numCache>
                <c:formatCode>General</c:formatCode>
                <c:ptCount val="22"/>
                <c:pt idx="0">
                  <c:v>4791</c:v>
                </c:pt>
                <c:pt idx="1">
                  <c:v>4662</c:v>
                </c:pt>
                <c:pt idx="2">
                  <c:v>5930</c:v>
                </c:pt>
                <c:pt idx="3">
                  <c:v>6001</c:v>
                </c:pt>
                <c:pt idx="4">
                  <c:v>5171</c:v>
                </c:pt>
                <c:pt idx="5">
                  <c:v>4537</c:v>
                </c:pt>
                <c:pt idx="6">
                  <c:v>4281</c:v>
                </c:pt>
                <c:pt idx="7">
                  <c:v>2971</c:v>
                </c:pt>
                <c:pt idx="8">
                  <c:v>1821</c:v>
                </c:pt>
                <c:pt idx="9">
                  <c:v>3742</c:v>
                </c:pt>
                <c:pt idx="10">
                  <c:v>2230</c:v>
                </c:pt>
                <c:pt idx="11">
                  <c:v>2132</c:v>
                </c:pt>
                <c:pt idx="12">
                  <c:v>3082</c:v>
                </c:pt>
                <c:pt idx="13">
                  <c:v>2797</c:v>
                </c:pt>
                <c:pt idx="14">
                  <c:v>3483</c:v>
                </c:pt>
                <c:pt idx="15">
                  <c:v>3510</c:v>
                </c:pt>
                <c:pt idx="16">
                  <c:v>3343</c:v>
                </c:pt>
                <c:pt idx="17">
                  <c:v>3252</c:v>
                </c:pt>
                <c:pt idx="18">
                  <c:v>3102</c:v>
                </c:pt>
                <c:pt idx="19">
                  <c:v>2837</c:v>
                </c:pt>
                <c:pt idx="20">
                  <c:v>1768</c:v>
                </c:pt>
                <c:pt idx="21">
                  <c:v>2256</c:v>
                </c:pt>
              </c:numCache>
            </c:numRef>
          </c:val>
          <c:smooth val="0"/>
          <c:extLst>
            <c:ext xmlns:c16="http://schemas.microsoft.com/office/drawing/2014/chart" uri="{C3380CC4-5D6E-409C-BE32-E72D297353CC}">
              <c16:uniqueId val="{00000001-7F2E-4F55-AA55-F68440598ABE}"/>
            </c:ext>
          </c:extLst>
        </c:ser>
        <c:dLbls>
          <c:showLegendKey val="0"/>
          <c:showVal val="0"/>
          <c:showCatName val="0"/>
          <c:showSerName val="0"/>
          <c:showPercent val="0"/>
          <c:showBubbleSize val="0"/>
        </c:dLbls>
        <c:smooth val="0"/>
        <c:axId val="59288576"/>
        <c:axId val="59290368"/>
      </c:lineChart>
      <c:catAx>
        <c:axId val="59288576"/>
        <c:scaling>
          <c:orientation val="minMax"/>
        </c:scaling>
        <c:delete val="0"/>
        <c:axPos val="b"/>
        <c:numFmt formatCode="General" sourceLinked="1"/>
        <c:majorTickMark val="out"/>
        <c:minorTickMark val="none"/>
        <c:tickLblPos val="nextTo"/>
        <c:txPr>
          <a:bodyPr rot="0" vert="horz"/>
          <a:lstStyle/>
          <a:p>
            <a:pPr>
              <a:defRPr/>
            </a:pPr>
            <a:endParaRPr lang="fr-FR"/>
          </a:p>
        </c:txPr>
        <c:crossAx val="59290368"/>
        <c:crosses val="autoZero"/>
        <c:auto val="1"/>
        <c:lblAlgn val="ctr"/>
        <c:lblOffset val="100"/>
        <c:noMultiLvlLbl val="0"/>
      </c:catAx>
      <c:valAx>
        <c:axId val="59290368"/>
        <c:scaling>
          <c:orientation val="minMax"/>
        </c:scaling>
        <c:delete val="0"/>
        <c:axPos val="l"/>
        <c:majorGridlines/>
        <c:numFmt formatCode="###########0" sourceLinked="1"/>
        <c:majorTickMark val="out"/>
        <c:minorTickMark val="none"/>
        <c:tickLblPos val="nextTo"/>
        <c:txPr>
          <a:bodyPr rot="0" vert="horz"/>
          <a:lstStyle/>
          <a:p>
            <a:pPr>
              <a:defRPr/>
            </a:pPr>
            <a:endParaRPr lang="fr-FR"/>
          </a:p>
        </c:txPr>
        <c:crossAx val="59288576"/>
        <c:crosses val="autoZero"/>
        <c:crossBetween val="between"/>
      </c:valAx>
      <c:spPr>
        <a:solidFill>
          <a:schemeClr val="accent2"/>
        </a:solidFill>
      </c:spPr>
    </c:plotArea>
    <c:legend>
      <c:legendPos val="r"/>
      <c:layout>
        <c:manualLayout>
          <c:xMode val="edge"/>
          <c:yMode val="edge"/>
          <c:x val="9.2888640636167599E-2"/>
          <c:y val="0.68679275512397187"/>
          <c:w val="0.31250032599428257"/>
          <c:h val="0.22975264455579414"/>
        </c:manualLayout>
      </c:layout>
      <c:overlay val="0"/>
      <c:spPr>
        <a:solidFill>
          <a:schemeClr val="accent2"/>
        </a:solidFill>
      </c:spPr>
    </c:legend>
    <c:plotVisOnly val="1"/>
    <c:dispBlanksAs val="gap"/>
    <c:showDLblsOverMax val="0"/>
  </c:chart>
  <c:spPr>
    <a:solidFill>
      <a:schemeClr val="accent2"/>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638888888888889E-2"/>
          <c:y val="4.9854044714074466E-2"/>
          <c:w val="0.88056797037868251"/>
          <c:h val="0.84177264076521674"/>
        </c:manualLayout>
      </c:layout>
      <c:barChart>
        <c:barDir val="bar"/>
        <c:grouping val="stacked"/>
        <c:varyColors val="0"/>
        <c:ser>
          <c:idx val="1"/>
          <c:order val="0"/>
          <c:tx>
            <c:strRef>
              <c:f>'10.15'!$B$32</c:f>
              <c:strCache>
                <c:ptCount val="1"/>
                <c:pt idx="0">
                  <c:v>Aucun trimestre</c:v>
                </c:pt>
              </c:strCache>
            </c:strRef>
          </c:tx>
          <c:spPr>
            <a:solidFill>
              <a:srgbClr val="FF4F35"/>
            </a:solidFill>
            <a:ln>
              <a:solidFill>
                <a:schemeClr val="tx1"/>
              </a:solidFill>
              <a:prstDash val="solid"/>
            </a:ln>
          </c:spPr>
          <c:invertIfNegative val="0"/>
          <c:dLbls>
            <c:numFmt formatCode="#,##0" sourceLinked="0"/>
            <c:spPr>
              <a:noFill/>
              <a:ln w="25400">
                <a:noFill/>
              </a:ln>
            </c:spPr>
            <c:txPr>
              <a:bodyPr/>
              <a:lstStyle/>
              <a:p>
                <a:pPr>
                  <a:defRPr>
                    <a:solidFill>
                      <a:schemeClr val="bg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'10.15'!$E$32:$E$32</c:f>
              <c:strCache>
                <c:ptCount val="1"/>
                <c:pt idx="0">
                  <c:v>40 trimestres ou plus</c:v>
                </c:pt>
              </c:strCache>
            </c:strRef>
          </c:cat>
          <c:val>
            <c:numRef>
              <c:f>'10.15'!$B$34:$B$52</c:f>
              <c:numCache>
                <c:formatCode>########0</c:formatCode>
                <c:ptCount val="19"/>
                <c:pt idx="0">
                  <c:v>31</c:v>
                </c:pt>
                <c:pt idx="1">
                  <c:v>29.5</c:v>
                </c:pt>
                <c:pt idx="2">
                  <c:v>35.799999999999997</c:v>
                </c:pt>
                <c:pt idx="4">
                  <c:v>18.899999999999999</c:v>
                </c:pt>
                <c:pt idx="5">
                  <c:v>19.899999999999999</c:v>
                </c:pt>
                <c:pt idx="6">
                  <c:v>17.600000000000001</c:v>
                </c:pt>
                <c:pt idx="8">
                  <c:v>22.6</c:v>
                </c:pt>
                <c:pt idx="9">
                  <c:v>19.100000000000001</c:v>
                </c:pt>
                <c:pt idx="10">
                  <c:v>26.1</c:v>
                </c:pt>
                <c:pt idx="12">
                  <c:v>19.7</c:v>
                </c:pt>
                <c:pt idx="13">
                  <c:v>20.5</c:v>
                </c:pt>
                <c:pt idx="14">
                  <c:v>17</c:v>
                </c:pt>
                <c:pt idx="16">
                  <c:v>24.2</c:v>
                </c:pt>
                <c:pt idx="17">
                  <c:v>24.6</c:v>
                </c:pt>
                <c:pt idx="18">
                  <c:v>23.4</c:v>
                </c:pt>
              </c:numCache>
            </c:numRef>
          </c:val>
          <c:extLst>
            <c:ext xmlns:c16="http://schemas.microsoft.com/office/drawing/2014/chart" uri="{C3380CC4-5D6E-409C-BE32-E72D297353CC}">
              <c16:uniqueId val="{00000000-D583-497D-8897-0B56EC4467D6}"/>
            </c:ext>
          </c:extLst>
        </c:ser>
        <c:ser>
          <c:idx val="2"/>
          <c:order val="1"/>
          <c:tx>
            <c:strRef>
              <c:f>'10.15'!$C$32</c:f>
              <c:strCache>
                <c:ptCount val="1"/>
                <c:pt idx="0">
                  <c:v>de 1 à 11 trimestres</c:v>
                </c:pt>
              </c:strCache>
            </c:strRef>
          </c:tx>
          <c:spPr>
            <a:solidFill>
              <a:srgbClr val="FF998B"/>
            </a:solidFill>
            <a:ln>
              <a:solidFill>
                <a:schemeClr val="tx1"/>
              </a:solidFill>
            </a:ln>
          </c:spPr>
          <c:invertIfNegative val="0"/>
          <c:dLbls>
            <c:numFmt formatCode="#,##0" sourceLinked="0"/>
            <c:spPr>
              <a:noFill/>
              <a:ln w="25400">
                <a:noFill/>
              </a:ln>
            </c:spPr>
            <c:txPr>
              <a:bodyPr/>
              <a:lstStyle/>
              <a:p>
                <a:pPr>
                  <a:defRPr>
                    <a:solidFill>
                      <a:schemeClr val="tx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'10.15'!$E$32:$E$32</c:f>
              <c:strCache>
                <c:ptCount val="1"/>
                <c:pt idx="0">
                  <c:v>40 trimestres ou plus</c:v>
                </c:pt>
              </c:strCache>
            </c:strRef>
          </c:cat>
          <c:val>
            <c:numRef>
              <c:f>'10.15'!$C$34:$C$52</c:f>
              <c:numCache>
                <c:formatCode>########0</c:formatCode>
                <c:ptCount val="19"/>
                <c:pt idx="0">
                  <c:v>35.700000000000003</c:v>
                </c:pt>
                <c:pt idx="1">
                  <c:v>34.299999999999997</c:v>
                </c:pt>
                <c:pt idx="2">
                  <c:v>39.799999999999997</c:v>
                </c:pt>
                <c:pt idx="4">
                  <c:v>31.8</c:v>
                </c:pt>
                <c:pt idx="5">
                  <c:v>29.9</c:v>
                </c:pt>
                <c:pt idx="6">
                  <c:v>34.299999999999997</c:v>
                </c:pt>
                <c:pt idx="8">
                  <c:v>38.1</c:v>
                </c:pt>
                <c:pt idx="9">
                  <c:v>35.200000000000003</c:v>
                </c:pt>
                <c:pt idx="10">
                  <c:v>40.9</c:v>
                </c:pt>
                <c:pt idx="12">
                  <c:v>28</c:v>
                </c:pt>
                <c:pt idx="13">
                  <c:v>27.4</c:v>
                </c:pt>
                <c:pt idx="14">
                  <c:v>29.8</c:v>
                </c:pt>
                <c:pt idx="16">
                  <c:v>33.700000000000003</c:v>
                </c:pt>
                <c:pt idx="17">
                  <c:v>32.200000000000003</c:v>
                </c:pt>
                <c:pt idx="18">
                  <c:v>36.299999999999997</c:v>
                </c:pt>
              </c:numCache>
            </c:numRef>
          </c:val>
          <c:extLst>
            <c:ext xmlns:c16="http://schemas.microsoft.com/office/drawing/2014/chart" uri="{C3380CC4-5D6E-409C-BE32-E72D297353CC}">
              <c16:uniqueId val="{00000001-D583-497D-8897-0B56EC4467D6}"/>
            </c:ext>
          </c:extLst>
        </c:ser>
        <c:ser>
          <c:idx val="3"/>
          <c:order val="2"/>
          <c:tx>
            <c:strRef>
              <c:f>'10.15'!$D$32</c:f>
              <c:strCache>
                <c:ptCount val="1"/>
                <c:pt idx="0">
                  <c:v>De 12 à 39 trimestres</c:v>
                </c:pt>
              </c:strCache>
            </c:strRef>
          </c:tx>
          <c:spPr>
            <a:solidFill>
              <a:srgbClr val="B3A2C7"/>
            </a:solidFill>
            <a:ln>
              <a:solidFill>
                <a:schemeClr val="tx1"/>
              </a:solidFill>
            </a:ln>
          </c:spPr>
          <c:invertIfNegative val="0"/>
          <c:dLbls>
            <c:numFmt formatCode="#,##0" sourceLinked="0"/>
            <c:spPr>
              <a:noFill/>
              <a:ln w="25400">
                <a:noFill/>
              </a:ln>
            </c:spPr>
            <c:txPr>
              <a:bodyPr/>
              <a:lstStyle/>
              <a:p>
                <a:pPr>
                  <a:defRPr>
                    <a:solidFill>
                      <a:schemeClr val="tx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'10.15'!$E$32:$E$32</c:f>
              <c:strCache>
                <c:ptCount val="1"/>
                <c:pt idx="0">
                  <c:v>40 trimestres ou plus</c:v>
                </c:pt>
              </c:strCache>
            </c:strRef>
          </c:cat>
          <c:val>
            <c:numRef>
              <c:f>'10.15'!$D$34:$D$52</c:f>
              <c:numCache>
                <c:formatCode>########0</c:formatCode>
                <c:ptCount val="19"/>
                <c:pt idx="0">
                  <c:v>22.1</c:v>
                </c:pt>
                <c:pt idx="1">
                  <c:v>23.5</c:v>
                </c:pt>
                <c:pt idx="2">
                  <c:v>17.8</c:v>
                </c:pt>
                <c:pt idx="4">
                  <c:v>29.2</c:v>
                </c:pt>
                <c:pt idx="5">
                  <c:v>29.5</c:v>
                </c:pt>
                <c:pt idx="6">
                  <c:v>28.8</c:v>
                </c:pt>
                <c:pt idx="8">
                  <c:v>27</c:v>
                </c:pt>
                <c:pt idx="9">
                  <c:v>27.6</c:v>
                </c:pt>
                <c:pt idx="10">
                  <c:v>26.4</c:v>
                </c:pt>
                <c:pt idx="12">
                  <c:v>33.700000000000003</c:v>
                </c:pt>
                <c:pt idx="13">
                  <c:v>32.200000000000003</c:v>
                </c:pt>
                <c:pt idx="14">
                  <c:v>38.299999999999997</c:v>
                </c:pt>
                <c:pt idx="16">
                  <c:v>26.2</c:v>
                </c:pt>
                <c:pt idx="17">
                  <c:v>26.5</c:v>
                </c:pt>
                <c:pt idx="18">
                  <c:v>25.6</c:v>
                </c:pt>
              </c:numCache>
            </c:numRef>
          </c:val>
          <c:extLst>
            <c:ext xmlns:c16="http://schemas.microsoft.com/office/drawing/2014/chart" uri="{C3380CC4-5D6E-409C-BE32-E72D297353CC}">
              <c16:uniqueId val="{00000002-D583-497D-8897-0B56EC4467D6}"/>
            </c:ext>
          </c:extLst>
        </c:ser>
        <c:ser>
          <c:idx val="4"/>
          <c:order val="3"/>
          <c:tx>
            <c:strRef>
              <c:f>'10.15'!$E$32</c:f>
              <c:strCache>
                <c:ptCount val="1"/>
                <c:pt idx="0">
                  <c:v>40 trimestres ou plus</c:v>
                </c:pt>
              </c:strCache>
            </c:strRef>
          </c:tx>
          <c:spPr>
            <a:solidFill>
              <a:srgbClr val="403152"/>
            </a:solidFill>
            <a:ln>
              <a:solidFill>
                <a:schemeClr val="tx1"/>
              </a:solidFill>
            </a:ln>
          </c:spPr>
          <c:invertIfNegative val="0"/>
          <c:dLbls>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583-497D-8897-0B56EC4467D6}"/>
                </c:ext>
              </c:extLst>
            </c:dLbl>
            <c:dLbl>
              <c:idx val="1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583-497D-8897-0B56EC4467D6}"/>
                </c:ext>
              </c:extLst>
            </c:dLbl>
            <c:numFmt formatCode="#,##0" sourceLinked="0"/>
            <c:spPr>
              <a:noFill/>
              <a:ln w="25400">
                <a:noFill/>
              </a:ln>
            </c:spPr>
            <c:txPr>
              <a:bodyPr wrap="square" lIns="38100" tIns="19050" rIns="38100" bIns="19050" anchor="ctr">
                <a:spAutoFit/>
              </a:bodyPr>
              <a:lstStyle/>
              <a:p>
                <a:pPr>
                  <a:defRPr>
                    <a:solidFill>
                      <a:schemeClr val="bg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'10.15'!$E$32:$E$32</c:f>
              <c:strCache>
                <c:ptCount val="1"/>
                <c:pt idx="0">
                  <c:v>40 trimestres ou plus</c:v>
                </c:pt>
              </c:strCache>
            </c:strRef>
          </c:cat>
          <c:val>
            <c:numRef>
              <c:f>'10.15'!$E$34:$E$52</c:f>
              <c:numCache>
                <c:formatCode>########0</c:formatCode>
                <c:ptCount val="19"/>
                <c:pt idx="0">
                  <c:v>11.3</c:v>
                </c:pt>
                <c:pt idx="1">
                  <c:v>12.7</c:v>
                </c:pt>
                <c:pt idx="2">
                  <c:v>6.7</c:v>
                </c:pt>
                <c:pt idx="4">
                  <c:v>20.100000000000001</c:v>
                </c:pt>
                <c:pt idx="5">
                  <c:v>20.7</c:v>
                </c:pt>
                <c:pt idx="6">
                  <c:v>19.3</c:v>
                </c:pt>
                <c:pt idx="8">
                  <c:v>12.4</c:v>
                </c:pt>
                <c:pt idx="9">
                  <c:v>18.2</c:v>
                </c:pt>
                <c:pt idx="10">
                  <c:v>6.5</c:v>
                </c:pt>
                <c:pt idx="12">
                  <c:v>18.7</c:v>
                </c:pt>
                <c:pt idx="13">
                  <c:v>19.899999999999999</c:v>
                </c:pt>
                <c:pt idx="14">
                  <c:v>14.9</c:v>
                </c:pt>
                <c:pt idx="16">
                  <c:v>16</c:v>
                </c:pt>
                <c:pt idx="17">
                  <c:v>16.7</c:v>
                </c:pt>
                <c:pt idx="18">
                  <c:v>14.8</c:v>
                </c:pt>
              </c:numCache>
            </c:numRef>
          </c:val>
          <c:extLst>
            <c:ext xmlns:c16="http://schemas.microsoft.com/office/drawing/2014/chart" uri="{C3380CC4-5D6E-409C-BE32-E72D297353CC}">
              <c16:uniqueId val="{00000005-D583-497D-8897-0B56EC4467D6}"/>
            </c:ext>
          </c:extLst>
        </c:ser>
        <c:dLbls>
          <c:showLegendKey val="0"/>
          <c:showVal val="0"/>
          <c:showCatName val="0"/>
          <c:showSerName val="0"/>
          <c:showPercent val="0"/>
          <c:showBubbleSize val="0"/>
        </c:dLbls>
        <c:gapWidth val="10"/>
        <c:overlap val="100"/>
        <c:axId val="59366784"/>
        <c:axId val="59507840"/>
      </c:barChart>
      <c:catAx>
        <c:axId val="59366784"/>
        <c:scaling>
          <c:orientation val="maxMin"/>
        </c:scaling>
        <c:delete val="1"/>
        <c:axPos val="l"/>
        <c:numFmt formatCode="General" sourceLinked="0"/>
        <c:majorTickMark val="out"/>
        <c:minorTickMark val="none"/>
        <c:tickLblPos val="nextTo"/>
        <c:crossAx val="59507840"/>
        <c:crosses val="autoZero"/>
        <c:auto val="1"/>
        <c:lblAlgn val="ctr"/>
        <c:lblOffset val="100"/>
        <c:noMultiLvlLbl val="0"/>
      </c:catAx>
      <c:valAx>
        <c:axId val="59507840"/>
        <c:scaling>
          <c:orientation val="minMax"/>
          <c:max val="100"/>
        </c:scaling>
        <c:delete val="0"/>
        <c:axPos val="t"/>
        <c:majorGridlines/>
        <c:numFmt formatCode="#,##0" sourceLinked="0"/>
        <c:majorTickMark val="out"/>
        <c:minorTickMark val="none"/>
        <c:tickLblPos val="nextTo"/>
        <c:txPr>
          <a:bodyPr rot="0" vert="horz"/>
          <a:lstStyle/>
          <a:p>
            <a:pPr>
              <a:defRPr/>
            </a:pPr>
            <a:endParaRPr lang="fr-FR"/>
          </a:p>
        </c:txPr>
        <c:crossAx val="59366784"/>
        <c:crosses val="autoZero"/>
        <c:crossBetween val="between"/>
      </c:valAx>
      <c:spPr>
        <a:noFill/>
      </c:spPr>
    </c:plotArea>
    <c:legend>
      <c:legendPos val="r"/>
      <c:layout>
        <c:manualLayout>
          <c:xMode val="edge"/>
          <c:yMode val="edge"/>
          <c:x val="0"/>
          <c:y val="0.88927309220037343"/>
          <c:w val="0.99948385521577232"/>
          <c:h val="8.5923337122966625E-2"/>
        </c:manualLayout>
      </c:layout>
      <c:overlay val="0"/>
    </c:legend>
    <c:plotVisOnly val="1"/>
    <c:dispBlanksAs val="gap"/>
    <c:showDLblsOverMax val="0"/>
  </c:chart>
  <c:spPr>
    <a:no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638888888888889E-2"/>
          <c:y val="4.9854044714074466E-2"/>
          <c:w val="0.88056797037868251"/>
          <c:h val="0.8256913558882063"/>
        </c:manualLayout>
      </c:layout>
      <c:barChart>
        <c:barDir val="bar"/>
        <c:grouping val="stacked"/>
        <c:varyColors val="0"/>
        <c:ser>
          <c:idx val="1"/>
          <c:order val="0"/>
          <c:tx>
            <c:strRef>
              <c:f>'10.16'!$B$32</c:f>
              <c:strCache>
                <c:ptCount val="1"/>
                <c:pt idx="0">
                  <c:v>decote 
&gt; 10%</c:v>
                </c:pt>
              </c:strCache>
            </c:strRef>
          </c:tx>
          <c:spPr>
            <a:solidFill>
              <a:srgbClr val="FF4F35"/>
            </a:solidFill>
            <a:ln>
              <a:solidFill>
                <a:schemeClr val="tx1"/>
              </a:solidFill>
              <a:prstDash val="solid"/>
            </a:ln>
          </c:spPr>
          <c:invertIfNegative val="0"/>
          <c:dLbls>
            <c:numFmt formatCode="#,##0" sourceLinked="0"/>
            <c:spPr>
              <a:noFill/>
              <a:ln w="25400">
                <a:noFill/>
              </a:ln>
            </c:spPr>
            <c:txPr>
              <a:bodyPr/>
              <a:lstStyle/>
              <a:p>
                <a:pPr>
                  <a:defRPr>
                    <a:solidFill>
                      <a:schemeClr val="bg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'10.16'!$B$34:$B$52</c:f>
              <c:numCache>
                <c:formatCode>_-* #\ ##0.0\ _€_-;\-* #\ ##0.0\ _€_-;_-* "-"??\ _€_-;_-@_-</c:formatCode>
                <c:ptCount val="19"/>
                <c:pt idx="0">
                  <c:v>13.9</c:v>
                </c:pt>
                <c:pt idx="1">
                  <c:v>14.6</c:v>
                </c:pt>
                <c:pt idx="2">
                  <c:v>11.8</c:v>
                </c:pt>
                <c:pt idx="4">
                  <c:v>13.8</c:v>
                </c:pt>
                <c:pt idx="5">
                  <c:v>14.1</c:v>
                </c:pt>
                <c:pt idx="6">
                  <c:v>13.4</c:v>
                </c:pt>
                <c:pt idx="8">
                  <c:v>5.5</c:v>
                </c:pt>
                <c:pt idx="9">
                  <c:v>5.6</c:v>
                </c:pt>
                <c:pt idx="10">
                  <c:v>5.3</c:v>
                </c:pt>
                <c:pt idx="12">
                  <c:v>10.4</c:v>
                </c:pt>
                <c:pt idx="13">
                  <c:v>10.3</c:v>
                </c:pt>
                <c:pt idx="14">
                  <c:v>10.6</c:v>
                </c:pt>
                <c:pt idx="16">
                  <c:v>13.4</c:v>
                </c:pt>
                <c:pt idx="17">
                  <c:v>14</c:v>
                </c:pt>
                <c:pt idx="18">
                  <c:v>12.4</c:v>
                </c:pt>
              </c:numCache>
            </c:numRef>
          </c:val>
          <c:extLst>
            <c:ext xmlns:c16="http://schemas.microsoft.com/office/drawing/2014/chart" uri="{C3380CC4-5D6E-409C-BE32-E72D297353CC}">
              <c16:uniqueId val="{00000000-470A-4D6A-A71E-48C7884FF6C4}"/>
            </c:ext>
          </c:extLst>
        </c:ser>
        <c:ser>
          <c:idx val="2"/>
          <c:order val="1"/>
          <c:tx>
            <c:strRef>
              <c:f>'10.16'!$C$32</c:f>
              <c:strCache>
                <c:ptCount val="1"/>
                <c:pt idx="0">
                  <c:v>decote
entre 0 %
et 10 %</c:v>
                </c:pt>
              </c:strCache>
            </c:strRef>
          </c:tx>
          <c:spPr>
            <a:solidFill>
              <a:srgbClr val="FF998B"/>
            </a:solidFill>
            <a:ln>
              <a:solidFill>
                <a:schemeClr val="tx1"/>
              </a:solidFill>
            </a:ln>
          </c:spPr>
          <c:invertIfNegative val="0"/>
          <c:dLbls>
            <c:numFmt formatCode="#,##0" sourceLinked="0"/>
            <c:spPr>
              <a:noFill/>
              <a:ln w="25400">
                <a:noFill/>
              </a:ln>
            </c:spPr>
            <c:txPr>
              <a:bodyPr/>
              <a:lstStyle/>
              <a:p>
                <a:pPr>
                  <a:defRPr>
                    <a:solidFill>
                      <a:schemeClr val="tx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'10.16'!$C$34:$C$52</c:f>
              <c:numCache>
                <c:formatCode>_-* #\ ##0.0\ _€_-;\-* #\ ##0.0\ _€_-;_-* "-"??\ _€_-;_-@_-</c:formatCode>
                <c:ptCount val="19"/>
                <c:pt idx="0">
                  <c:v>19.5</c:v>
                </c:pt>
                <c:pt idx="1">
                  <c:v>18.600000000000001</c:v>
                </c:pt>
                <c:pt idx="2">
                  <c:v>22.4</c:v>
                </c:pt>
                <c:pt idx="4">
                  <c:v>18.899999999999999</c:v>
                </c:pt>
                <c:pt idx="5">
                  <c:v>17.8</c:v>
                </c:pt>
                <c:pt idx="6">
                  <c:v>20.3</c:v>
                </c:pt>
                <c:pt idx="8">
                  <c:v>9.9</c:v>
                </c:pt>
                <c:pt idx="9">
                  <c:v>7</c:v>
                </c:pt>
                <c:pt idx="10">
                  <c:v>12.8</c:v>
                </c:pt>
                <c:pt idx="12">
                  <c:v>14</c:v>
                </c:pt>
                <c:pt idx="13">
                  <c:v>13.7</c:v>
                </c:pt>
                <c:pt idx="14">
                  <c:v>14.9</c:v>
                </c:pt>
                <c:pt idx="16">
                  <c:v>18.600000000000001</c:v>
                </c:pt>
                <c:pt idx="17">
                  <c:v>17.7</c:v>
                </c:pt>
                <c:pt idx="18">
                  <c:v>20.3</c:v>
                </c:pt>
              </c:numCache>
            </c:numRef>
          </c:val>
          <c:extLst>
            <c:ext xmlns:c16="http://schemas.microsoft.com/office/drawing/2014/chart" uri="{C3380CC4-5D6E-409C-BE32-E72D297353CC}">
              <c16:uniqueId val="{00000001-470A-4D6A-A71E-48C7884FF6C4}"/>
            </c:ext>
          </c:extLst>
        </c:ser>
        <c:ser>
          <c:idx val="3"/>
          <c:order val="2"/>
          <c:tx>
            <c:strRef>
              <c:f>'10.16'!$D$32</c:f>
              <c:strCache>
                <c:ptCount val="1"/>
                <c:pt idx="0">
                  <c:v>taux
plein</c:v>
                </c:pt>
              </c:strCache>
            </c:strRef>
          </c:tx>
          <c:spPr>
            <a:solidFill>
              <a:schemeClr val="bg1">
                <a:lumMod val="75000"/>
              </a:schemeClr>
            </a:solidFill>
            <a:ln>
              <a:solidFill>
                <a:schemeClr val="tx1"/>
              </a:solidFill>
            </a:ln>
          </c:spPr>
          <c:invertIfNegative val="0"/>
          <c:dLbls>
            <c:numFmt formatCode="#,##0" sourceLinked="0"/>
            <c:spPr>
              <a:noFill/>
              <a:ln w="25400">
                <a:noFill/>
              </a:ln>
            </c:spPr>
            <c:txPr>
              <a:bodyPr/>
              <a:lstStyle/>
              <a:p>
                <a:pPr>
                  <a:defRPr>
                    <a:solidFill>
                      <a:schemeClr val="tx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'10.16'!$D$34:$D$52</c:f>
              <c:numCache>
                <c:formatCode>_-* #\ ##0.0\ _€_-;\-* #\ ##0.0\ _€_-;_-* "-"??\ _€_-;_-@_-</c:formatCode>
                <c:ptCount val="19"/>
                <c:pt idx="0">
                  <c:v>41.7</c:v>
                </c:pt>
                <c:pt idx="1">
                  <c:v>42.6</c:v>
                </c:pt>
                <c:pt idx="2">
                  <c:v>38.6</c:v>
                </c:pt>
                <c:pt idx="4">
                  <c:v>31.9</c:v>
                </c:pt>
                <c:pt idx="5">
                  <c:v>31.1</c:v>
                </c:pt>
                <c:pt idx="6">
                  <c:v>33</c:v>
                </c:pt>
                <c:pt idx="8">
                  <c:v>31</c:v>
                </c:pt>
                <c:pt idx="9">
                  <c:v>33.700000000000003</c:v>
                </c:pt>
                <c:pt idx="10">
                  <c:v>28.2</c:v>
                </c:pt>
                <c:pt idx="12">
                  <c:v>31.6</c:v>
                </c:pt>
                <c:pt idx="13">
                  <c:v>34.200000000000003</c:v>
                </c:pt>
                <c:pt idx="14">
                  <c:v>23.4</c:v>
                </c:pt>
                <c:pt idx="16">
                  <c:v>35.9</c:v>
                </c:pt>
                <c:pt idx="17">
                  <c:v>37</c:v>
                </c:pt>
                <c:pt idx="18">
                  <c:v>34.1</c:v>
                </c:pt>
              </c:numCache>
            </c:numRef>
          </c:val>
          <c:extLst>
            <c:ext xmlns:c16="http://schemas.microsoft.com/office/drawing/2014/chart" uri="{C3380CC4-5D6E-409C-BE32-E72D297353CC}">
              <c16:uniqueId val="{00000002-470A-4D6A-A71E-48C7884FF6C4}"/>
            </c:ext>
          </c:extLst>
        </c:ser>
        <c:ser>
          <c:idx val="4"/>
          <c:order val="3"/>
          <c:tx>
            <c:strRef>
              <c:f>'10.16'!$E$32</c:f>
              <c:strCache>
                <c:ptCount val="1"/>
                <c:pt idx="0">
                  <c:v>surcote
entre 0 et 10 %</c:v>
                </c:pt>
              </c:strCache>
            </c:strRef>
          </c:tx>
          <c:spPr>
            <a:solidFill>
              <a:srgbClr val="B3A2C7"/>
            </a:solidFill>
            <a:ln>
              <a:solidFill>
                <a:schemeClr val="tx1"/>
              </a:solidFill>
            </a:ln>
          </c:spPr>
          <c:invertIfNegative val="0"/>
          <c:dLbls>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70A-4D6A-A71E-48C7884FF6C4}"/>
                </c:ext>
              </c:extLst>
            </c:dLbl>
            <c:dLbl>
              <c:idx val="1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70A-4D6A-A71E-48C7884FF6C4}"/>
                </c:ext>
              </c:extLst>
            </c:dLbl>
            <c:numFmt formatCode="#,##0" sourceLinked="0"/>
            <c:spPr>
              <a:noFill/>
              <a:ln w="25400">
                <a:noFill/>
              </a:ln>
            </c:spPr>
            <c:txPr>
              <a:bodyPr/>
              <a:lstStyle/>
              <a:p>
                <a:pPr>
                  <a:defRPr>
                    <a:solidFill>
                      <a:schemeClr val="tx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'10.16'!$E$34:$E$52</c:f>
              <c:numCache>
                <c:formatCode>_-* #\ ##0.0\ _€_-;\-* #\ ##0.0\ _€_-;_-* "-"??\ _€_-;_-@_-</c:formatCode>
                <c:ptCount val="19"/>
                <c:pt idx="0">
                  <c:v>17.100000000000001</c:v>
                </c:pt>
                <c:pt idx="1">
                  <c:v>16.399999999999999</c:v>
                </c:pt>
                <c:pt idx="2">
                  <c:v>19.3</c:v>
                </c:pt>
                <c:pt idx="4">
                  <c:v>24.7</c:v>
                </c:pt>
                <c:pt idx="5">
                  <c:v>26.1</c:v>
                </c:pt>
                <c:pt idx="6">
                  <c:v>22.8</c:v>
                </c:pt>
                <c:pt idx="8">
                  <c:v>32</c:v>
                </c:pt>
                <c:pt idx="9">
                  <c:v>32.299999999999997</c:v>
                </c:pt>
                <c:pt idx="10">
                  <c:v>31.8</c:v>
                </c:pt>
                <c:pt idx="12">
                  <c:v>25.4</c:v>
                </c:pt>
                <c:pt idx="13">
                  <c:v>24.7</c:v>
                </c:pt>
                <c:pt idx="14">
                  <c:v>27.7</c:v>
                </c:pt>
                <c:pt idx="16">
                  <c:v>21.9</c:v>
                </c:pt>
                <c:pt idx="17">
                  <c:v>21.6</c:v>
                </c:pt>
                <c:pt idx="18">
                  <c:v>22.5</c:v>
                </c:pt>
              </c:numCache>
            </c:numRef>
          </c:val>
          <c:extLst>
            <c:ext xmlns:c16="http://schemas.microsoft.com/office/drawing/2014/chart" uri="{C3380CC4-5D6E-409C-BE32-E72D297353CC}">
              <c16:uniqueId val="{00000005-470A-4D6A-A71E-48C7884FF6C4}"/>
            </c:ext>
          </c:extLst>
        </c:ser>
        <c:ser>
          <c:idx val="0"/>
          <c:order val="4"/>
          <c:tx>
            <c:strRef>
              <c:f>'10.16'!$F$32</c:f>
              <c:strCache>
                <c:ptCount val="1"/>
                <c:pt idx="0">
                  <c:v>surcote 
&gt; 10%</c:v>
                </c:pt>
              </c:strCache>
            </c:strRef>
          </c:tx>
          <c:spPr>
            <a:solidFill>
              <a:srgbClr val="403152"/>
            </a:solidFill>
            <a:ln>
              <a:solidFill>
                <a:sysClr val="windowText" lastClr="000000"/>
              </a:solidFill>
            </a:ln>
          </c:spPr>
          <c:invertIfNegative val="0"/>
          <c:dLbls>
            <c:dLbl>
              <c:idx val="0"/>
              <c:tx>
                <c:rich>
                  <a:bodyPr/>
                  <a:lstStyle/>
                  <a:p>
                    <a:fld id="{87714D43-6002-443A-9574-4432A73921D2}"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7F14-4CD7-8A82-9C0C11F01630}"/>
                </c:ext>
              </c:extLst>
            </c:dLbl>
            <c:dLbl>
              <c:idx val="1"/>
              <c:tx>
                <c:rich>
                  <a:bodyPr/>
                  <a:lstStyle/>
                  <a:p>
                    <a:fld id="{0EF4F56E-8EE6-4F7C-A1D9-63B495E36B9F}"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7F14-4CD7-8A82-9C0C11F01630}"/>
                </c:ext>
              </c:extLst>
            </c:dLbl>
            <c:dLbl>
              <c:idx val="4"/>
              <c:tx>
                <c:rich>
                  <a:bodyPr/>
                  <a:lstStyle/>
                  <a:p>
                    <a:fld id="{A9A9A2DA-E6BE-4D8D-A604-7A225DDC3B60}"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7F14-4CD7-8A82-9C0C11F01630}"/>
                </c:ext>
              </c:extLst>
            </c:dLbl>
            <c:dLbl>
              <c:idx val="5"/>
              <c:tx>
                <c:rich>
                  <a:bodyPr/>
                  <a:lstStyle/>
                  <a:p>
                    <a:fld id="{6E3115D5-AF69-4EF6-804B-79170CF818E8}"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7F14-4CD7-8A82-9C0C11F01630}"/>
                </c:ext>
              </c:extLst>
            </c:dLbl>
            <c:dLbl>
              <c:idx val="6"/>
              <c:tx>
                <c:rich>
                  <a:bodyPr/>
                  <a:lstStyle/>
                  <a:p>
                    <a:fld id="{47303E6A-11B6-4E0C-BD76-9E0936EC61F4}"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7F14-4CD7-8A82-9C0C11F01630}"/>
                </c:ext>
              </c:extLst>
            </c:dLbl>
            <c:dLbl>
              <c:idx val="8"/>
              <c:tx>
                <c:rich>
                  <a:bodyPr/>
                  <a:lstStyle/>
                  <a:p>
                    <a:fld id="{AF93DFF0-9BAC-4B03-ACFA-81F50DE4ED30}"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7F14-4CD7-8A82-9C0C11F01630}"/>
                </c:ext>
              </c:extLst>
            </c:dLbl>
            <c:dLbl>
              <c:idx val="9"/>
              <c:tx>
                <c:rich>
                  <a:bodyPr/>
                  <a:lstStyle/>
                  <a:p>
                    <a:fld id="{D0165A8B-4D52-4568-BC03-236038359E6D}"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8-7F14-4CD7-8A82-9C0C11F01630}"/>
                </c:ext>
              </c:extLst>
            </c:dLbl>
            <c:dLbl>
              <c:idx val="10"/>
              <c:tx>
                <c:rich>
                  <a:bodyPr/>
                  <a:lstStyle/>
                  <a:p>
                    <a:fld id="{013788DC-2683-42FC-A782-D7DB7165A68F}"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7F14-4CD7-8A82-9C0C11F01630}"/>
                </c:ext>
              </c:extLst>
            </c:dLbl>
            <c:dLbl>
              <c:idx val="12"/>
              <c:tx>
                <c:rich>
                  <a:bodyPr/>
                  <a:lstStyle/>
                  <a:p>
                    <a:fld id="{089C8EE5-D97A-4EA0-A092-8B476C8FAF9B}"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A-7F14-4CD7-8A82-9C0C11F01630}"/>
                </c:ext>
              </c:extLst>
            </c:dLbl>
            <c:dLbl>
              <c:idx val="13"/>
              <c:tx>
                <c:rich>
                  <a:bodyPr/>
                  <a:lstStyle/>
                  <a:p>
                    <a:fld id="{F3859402-DAF5-4EC1-B35C-7FDA0374E8C7}"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7F14-4CD7-8A82-9C0C11F01630}"/>
                </c:ext>
              </c:extLst>
            </c:dLbl>
            <c:dLbl>
              <c:idx val="14"/>
              <c:tx>
                <c:rich>
                  <a:bodyPr/>
                  <a:lstStyle/>
                  <a:p>
                    <a:fld id="{903E278A-BBA8-4ACE-889A-CCF4D8237262}"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7F14-4CD7-8A82-9C0C11F01630}"/>
                </c:ext>
              </c:extLst>
            </c:dLbl>
            <c:dLbl>
              <c:idx val="16"/>
              <c:tx>
                <c:rich>
                  <a:bodyPr/>
                  <a:lstStyle/>
                  <a:p>
                    <a:fld id="{E977F2E1-C664-43C7-AA50-D7B08FD47AF9}"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C-7F14-4CD7-8A82-9C0C11F01630}"/>
                </c:ext>
              </c:extLst>
            </c:dLbl>
            <c:dLbl>
              <c:idx val="17"/>
              <c:tx>
                <c:rich>
                  <a:bodyPr/>
                  <a:lstStyle/>
                  <a:p>
                    <a:fld id="{22F61101-5744-4659-B702-FBA5895BC8B5}"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D-7F14-4CD7-8A82-9C0C11F01630}"/>
                </c:ext>
              </c:extLst>
            </c:dLbl>
            <c:dLbl>
              <c:idx val="18"/>
              <c:tx>
                <c:rich>
                  <a:bodyPr/>
                  <a:lstStyle/>
                  <a:p>
                    <a:fld id="{9BB7DA6F-301A-4D1E-9EC1-679777680E67}"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E-7F14-4CD7-8A82-9C0C11F01630}"/>
                </c:ext>
              </c:extLst>
            </c:dLbl>
            <c:dLbl>
              <c:idx val="20"/>
              <c:tx>
                <c:rich>
                  <a:bodyPr/>
                  <a:lstStyle/>
                  <a:p>
                    <a:fld id="{C19EEDAD-036D-4BA3-AF13-3DCDF332E1CA}"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F-7F14-4CD7-8A82-9C0C11F01630}"/>
                </c:ext>
              </c:extLst>
            </c:dLbl>
            <c:dLbl>
              <c:idx val="21"/>
              <c:tx>
                <c:rich>
                  <a:bodyPr/>
                  <a:lstStyle/>
                  <a:p>
                    <a:fld id="{D888AB8F-8146-40E8-935F-16C5DC3CF1EC}"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0-7F14-4CD7-8A82-9C0C11F01630}"/>
                </c:ext>
              </c:extLst>
            </c:dLbl>
            <c:dLbl>
              <c:idx val="22"/>
              <c:tx>
                <c:rich>
                  <a:bodyPr/>
                  <a:lstStyle/>
                  <a:p>
                    <a:fld id="{8B6980D8-F5BF-4A50-A3E2-A47BE54017DB}"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1-7F14-4CD7-8A82-9C0C11F01630}"/>
                </c:ext>
              </c:extLst>
            </c:dLbl>
            <c:dLbl>
              <c:idx val="24"/>
              <c:tx>
                <c:rich>
                  <a:bodyPr/>
                  <a:lstStyle/>
                  <a:p>
                    <a:fld id="{13F5C894-0B28-4D37-8710-411C4179A145}"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2-7F14-4CD7-8A82-9C0C11F01630}"/>
                </c:ext>
              </c:extLst>
            </c:dLbl>
            <c:dLbl>
              <c:idx val="25"/>
              <c:tx>
                <c:rich>
                  <a:bodyPr/>
                  <a:lstStyle/>
                  <a:p>
                    <a:fld id="{979ED5F4-C223-4FED-8262-1AC304724D2B}"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3-7F14-4CD7-8A82-9C0C11F01630}"/>
                </c:ext>
              </c:extLst>
            </c:dLbl>
            <c:dLbl>
              <c:idx val="26"/>
              <c:tx>
                <c:rich>
                  <a:bodyPr/>
                  <a:lstStyle/>
                  <a:p>
                    <a:fld id="{56708C95-AC41-4D83-8C92-4EC1FFCAA254}" type="VALUE">
                      <a:rPr lang="en-US">
                        <a:solidFill>
                          <a:schemeClr val="bg1"/>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4-7F14-4CD7-8A82-9C0C11F01630}"/>
                </c:ext>
              </c:extLst>
            </c:dLbl>
            <c:numFmt formatCode="#,##0" sourceLinked="0"/>
            <c:spPr>
              <a:noFill/>
              <a:ln>
                <a:noFill/>
              </a:ln>
              <a:effectLst/>
            </c:spPr>
            <c:txPr>
              <a:bodyPr/>
              <a:lstStyle/>
              <a:p>
                <a:pPr>
                  <a:defRPr>
                    <a:solidFill>
                      <a:schemeClr val="bg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'10.16'!$F$34:$F$52</c:f>
              <c:numCache>
                <c:formatCode>_-* #\ ##0.0\ _€_-;\-* #\ ##0.0\ _€_-;_-* "-"??\ _€_-;_-@_-</c:formatCode>
                <c:ptCount val="19"/>
                <c:pt idx="0">
                  <c:v>7.8</c:v>
                </c:pt>
                <c:pt idx="1">
                  <c:v>7.8</c:v>
                </c:pt>
                <c:pt idx="2">
                  <c:v>7.8</c:v>
                </c:pt>
                <c:pt idx="4">
                  <c:v>10.7</c:v>
                </c:pt>
                <c:pt idx="5">
                  <c:v>10.8</c:v>
                </c:pt>
                <c:pt idx="6">
                  <c:v>10.5</c:v>
                </c:pt>
                <c:pt idx="8">
                  <c:v>21.7</c:v>
                </c:pt>
                <c:pt idx="9">
                  <c:v>21.4</c:v>
                </c:pt>
                <c:pt idx="10">
                  <c:v>22</c:v>
                </c:pt>
                <c:pt idx="12">
                  <c:v>18.7</c:v>
                </c:pt>
                <c:pt idx="13">
                  <c:v>17.100000000000001</c:v>
                </c:pt>
                <c:pt idx="14">
                  <c:v>23.4</c:v>
                </c:pt>
                <c:pt idx="16">
                  <c:v>10.199999999999999</c:v>
                </c:pt>
                <c:pt idx="17">
                  <c:v>9.9</c:v>
                </c:pt>
                <c:pt idx="18">
                  <c:v>10.7</c:v>
                </c:pt>
              </c:numCache>
            </c:numRef>
          </c:val>
          <c:extLst>
            <c:ext xmlns:c16="http://schemas.microsoft.com/office/drawing/2014/chart" uri="{C3380CC4-5D6E-409C-BE32-E72D297353CC}">
              <c16:uniqueId val="{00000007-470A-4D6A-A71E-48C7884FF6C4}"/>
            </c:ext>
          </c:extLst>
        </c:ser>
        <c:dLbls>
          <c:showLegendKey val="0"/>
          <c:showVal val="0"/>
          <c:showCatName val="0"/>
          <c:showSerName val="0"/>
          <c:showPercent val="0"/>
          <c:showBubbleSize val="0"/>
        </c:dLbls>
        <c:gapWidth val="10"/>
        <c:overlap val="100"/>
        <c:axId val="59556224"/>
        <c:axId val="59557760"/>
      </c:barChart>
      <c:catAx>
        <c:axId val="59556224"/>
        <c:scaling>
          <c:orientation val="maxMin"/>
        </c:scaling>
        <c:delete val="1"/>
        <c:axPos val="l"/>
        <c:numFmt formatCode="General" sourceLinked="0"/>
        <c:majorTickMark val="out"/>
        <c:minorTickMark val="none"/>
        <c:tickLblPos val="nextTo"/>
        <c:crossAx val="59557760"/>
        <c:crosses val="autoZero"/>
        <c:auto val="1"/>
        <c:lblAlgn val="ctr"/>
        <c:lblOffset val="100"/>
        <c:noMultiLvlLbl val="0"/>
      </c:catAx>
      <c:valAx>
        <c:axId val="59557760"/>
        <c:scaling>
          <c:orientation val="minMax"/>
          <c:max val="100"/>
        </c:scaling>
        <c:delete val="0"/>
        <c:axPos val="t"/>
        <c:majorGridlines/>
        <c:numFmt formatCode="#,##0" sourceLinked="0"/>
        <c:majorTickMark val="out"/>
        <c:minorTickMark val="none"/>
        <c:tickLblPos val="nextTo"/>
        <c:txPr>
          <a:bodyPr rot="0" vert="horz"/>
          <a:lstStyle/>
          <a:p>
            <a:pPr>
              <a:defRPr/>
            </a:pPr>
            <a:endParaRPr lang="fr-FR"/>
          </a:p>
        </c:txPr>
        <c:crossAx val="59556224"/>
        <c:crosses val="autoZero"/>
        <c:crossBetween val="between"/>
      </c:valAx>
      <c:spPr>
        <a:noFill/>
      </c:spPr>
    </c:plotArea>
    <c:legend>
      <c:legendPos val="r"/>
      <c:layout>
        <c:manualLayout>
          <c:xMode val="edge"/>
          <c:yMode val="edge"/>
          <c:x val="0"/>
          <c:y val="0.88927309220037343"/>
          <c:w val="1"/>
          <c:h val="0.11072694564864785"/>
        </c:manualLayout>
      </c:layout>
      <c:overlay val="0"/>
    </c:legend>
    <c:plotVisOnly val="1"/>
    <c:dispBlanksAs val="gap"/>
    <c:showDLblsOverMax val="0"/>
  </c:chart>
  <c:spPr>
    <a:no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2.172201132429159E-2"/>
          <c:y val="8.0008110153260176E-2"/>
          <c:w val="0.9277284652289467"/>
          <c:h val="0.86941205009467881"/>
        </c:manualLayout>
      </c:layout>
      <c:lineChart>
        <c:grouping val="standard"/>
        <c:varyColors val="0"/>
        <c:ser>
          <c:idx val="0"/>
          <c:order val="0"/>
          <c:spPr>
            <a:ln w="28575">
              <a:noFill/>
            </a:ln>
          </c:spPr>
          <c:marker>
            <c:symbol val="square"/>
            <c:size val="5"/>
            <c:spPr>
              <a:solidFill>
                <a:srgbClr val="484D7A">
                  <a:lumMod val="75000"/>
                </a:srgbClr>
              </a:solidFill>
              <a:ln>
                <a:noFill/>
              </a:ln>
            </c:spPr>
          </c:marker>
          <c:dPt>
            <c:idx val="10"/>
            <c:marker>
              <c:spPr>
                <a:solidFill>
                  <a:srgbClr val="002060"/>
                </a:solidFill>
                <a:ln>
                  <a:noFill/>
                </a:ln>
              </c:spPr>
            </c:marker>
            <c:bubble3D val="0"/>
            <c:extLst>
              <c:ext xmlns:c16="http://schemas.microsoft.com/office/drawing/2014/chart" uri="{C3380CC4-5D6E-409C-BE32-E72D297353CC}">
                <c16:uniqueId val="{00000000-CAA8-40C0-8B63-64738DF5341F}"/>
              </c:ext>
            </c:extLst>
          </c:dPt>
          <c:val>
            <c:numRef>
              <c:f>'10.17'!$B$6:$B$24</c:f>
              <c:numCache>
                <c:formatCode>_-* #\ ##0\ _€_-;\-* #\ ##0\ _€_-;_-* "-"??\ _€_-;_-@_-</c:formatCode>
                <c:ptCount val="19"/>
                <c:pt idx="0">
                  <c:v>2037</c:v>
                </c:pt>
                <c:pt idx="1">
                  <c:v>1967</c:v>
                </c:pt>
                <c:pt idx="2">
                  <c:v>2258</c:v>
                </c:pt>
                <c:pt idx="4">
                  <c:v>2272</c:v>
                </c:pt>
                <c:pt idx="5">
                  <c:v>2161</c:v>
                </c:pt>
                <c:pt idx="6">
                  <c:v>2433</c:v>
                </c:pt>
                <c:pt idx="8">
                  <c:v>3261</c:v>
                </c:pt>
                <c:pt idx="9">
                  <c:v>3176</c:v>
                </c:pt>
                <c:pt idx="10">
                  <c:v>3388</c:v>
                </c:pt>
                <c:pt idx="12">
                  <c:v>2306</c:v>
                </c:pt>
                <c:pt idx="13">
                  <c:v>2215</c:v>
                </c:pt>
                <c:pt idx="14">
                  <c:v>2643</c:v>
                </c:pt>
                <c:pt idx="16">
                  <c:v>2172</c:v>
                </c:pt>
                <c:pt idx="17">
                  <c:v>2070</c:v>
                </c:pt>
                <c:pt idx="18">
                  <c:v>2389</c:v>
                </c:pt>
              </c:numCache>
            </c:numRef>
          </c:val>
          <c:smooth val="0"/>
          <c:extLst>
            <c:ext xmlns:c16="http://schemas.microsoft.com/office/drawing/2014/chart" uri="{C3380CC4-5D6E-409C-BE32-E72D297353CC}">
              <c16:uniqueId val="{00000000-F3E2-45A8-8E51-6AE0C1020E4B}"/>
            </c:ext>
          </c:extLst>
        </c:ser>
        <c:ser>
          <c:idx val="1"/>
          <c:order val="1"/>
          <c:spPr>
            <a:ln w="28575">
              <a:noFill/>
            </a:ln>
          </c:spPr>
          <c:marker>
            <c:symbol val="square"/>
            <c:size val="5"/>
            <c:spPr>
              <a:solidFill>
                <a:srgbClr val="FF0000"/>
              </a:solidFill>
              <a:ln>
                <a:noFill/>
              </a:ln>
            </c:spPr>
          </c:marker>
          <c:val>
            <c:numRef>
              <c:f>'10.17'!$C$6:$C$24</c:f>
              <c:numCache>
                <c:formatCode>_-* #\ ##0\ _€_-;\-* #\ ##0\ _€_-;_-* "-"??\ _€_-;_-@_-</c:formatCode>
                <c:ptCount val="19"/>
                <c:pt idx="0">
                  <c:v>2974</c:v>
                </c:pt>
                <c:pt idx="1">
                  <c:v>2925</c:v>
                </c:pt>
                <c:pt idx="2">
                  <c:v>3087</c:v>
                </c:pt>
                <c:pt idx="4">
                  <c:v>3221</c:v>
                </c:pt>
                <c:pt idx="5">
                  <c:v>3194</c:v>
                </c:pt>
                <c:pt idx="6">
                  <c:v>3253</c:v>
                </c:pt>
                <c:pt idx="8">
                  <c:v>4157</c:v>
                </c:pt>
                <c:pt idx="9">
                  <c:v>4056</c:v>
                </c:pt>
                <c:pt idx="10">
                  <c:v>4223</c:v>
                </c:pt>
                <c:pt idx="12">
                  <c:v>3074</c:v>
                </c:pt>
                <c:pt idx="13">
                  <c:v>2991</c:v>
                </c:pt>
                <c:pt idx="14">
                  <c:v>3407</c:v>
                </c:pt>
                <c:pt idx="16">
                  <c:v>3111</c:v>
                </c:pt>
                <c:pt idx="17">
                  <c:v>3064</c:v>
                </c:pt>
                <c:pt idx="18">
                  <c:v>3254</c:v>
                </c:pt>
              </c:numCache>
            </c:numRef>
          </c:val>
          <c:smooth val="0"/>
          <c:extLst>
            <c:ext xmlns:c16="http://schemas.microsoft.com/office/drawing/2014/chart" uri="{C3380CC4-5D6E-409C-BE32-E72D297353CC}">
              <c16:uniqueId val="{00000001-F3E2-45A8-8E51-6AE0C1020E4B}"/>
            </c:ext>
          </c:extLst>
        </c:ser>
        <c:ser>
          <c:idx val="2"/>
          <c:order val="2"/>
          <c:spPr>
            <a:ln w="28575">
              <a:noFill/>
            </a:ln>
          </c:spPr>
          <c:marker>
            <c:symbol val="square"/>
            <c:size val="5"/>
            <c:spPr>
              <a:solidFill>
                <a:srgbClr val="002060"/>
              </a:solidFill>
              <a:ln>
                <a:noFill/>
              </a:ln>
            </c:spPr>
          </c:marker>
          <c:val>
            <c:numRef>
              <c:f>'10.17'!$D$6:$D$24</c:f>
              <c:numCache>
                <c:formatCode>_-* #\ ##0\ _€_-;\-* #\ ##0\ _€_-;_-* "-"??\ _€_-;_-@_-</c:formatCode>
                <c:ptCount val="19"/>
                <c:pt idx="0">
                  <c:v>3765</c:v>
                </c:pt>
                <c:pt idx="1">
                  <c:v>3660</c:v>
                </c:pt>
                <c:pt idx="2">
                  <c:v>3913</c:v>
                </c:pt>
                <c:pt idx="4">
                  <c:v>4148</c:v>
                </c:pt>
                <c:pt idx="5">
                  <c:v>4120</c:v>
                </c:pt>
                <c:pt idx="6">
                  <c:v>4180</c:v>
                </c:pt>
                <c:pt idx="8">
                  <c:v>5116</c:v>
                </c:pt>
                <c:pt idx="9">
                  <c:v>4993</c:v>
                </c:pt>
                <c:pt idx="10">
                  <c:v>5150</c:v>
                </c:pt>
                <c:pt idx="12">
                  <c:v>3896</c:v>
                </c:pt>
                <c:pt idx="13">
                  <c:v>3712</c:v>
                </c:pt>
                <c:pt idx="14">
                  <c:v>4283</c:v>
                </c:pt>
                <c:pt idx="16">
                  <c:v>4106</c:v>
                </c:pt>
                <c:pt idx="17">
                  <c:v>3992</c:v>
                </c:pt>
                <c:pt idx="18">
                  <c:v>4252</c:v>
                </c:pt>
              </c:numCache>
            </c:numRef>
          </c:val>
          <c:smooth val="0"/>
          <c:extLst>
            <c:ext xmlns:c16="http://schemas.microsoft.com/office/drawing/2014/chart" uri="{C3380CC4-5D6E-409C-BE32-E72D297353CC}">
              <c16:uniqueId val="{00000002-F3E2-45A8-8E51-6AE0C1020E4B}"/>
            </c:ext>
          </c:extLst>
        </c:ser>
        <c:dLbls>
          <c:showLegendKey val="0"/>
          <c:showVal val="0"/>
          <c:showCatName val="0"/>
          <c:showSerName val="0"/>
          <c:showPercent val="0"/>
          <c:showBubbleSize val="0"/>
        </c:dLbls>
        <c:hiLowLines/>
        <c:upDownBars>
          <c:gapWidth val="150"/>
          <c:upBars>
            <c:spPr>
              <a:noFill/>
              <a:ln>
                <a:noFill/>
              </a:ln>
            </c:spPr>
          </c:upBars>
          <c:downBars/>
        </c:upDownBars>
        <c:marker val="1"/>
        <c:smooth val="0"/>
        <c:axId val="64284928"/>
        <c:axId val="64287104"/>
      </c:lineChart>
      <c:lineChart>
        <c:grouping val="standard"/>
        <c:varyColors val="0"/>
        <c:ser>
          <c:idx val="3"/>
          <c:order val="3"/>
          <c:spPr>
            <a:ln w="28575">
              <a:noFill/>
            </a:ln>
          </c:spPr>
          <c:marker>
            <c:symbol val="square"/>
            <c:size val="5"/>
            <c:spPr>
              <a:solidFill>
                <a:srgbClr val="0770BE"/>
              </a:solidFill>
              <a:ln>
                <a:noFill/>
              </a:ln>
            </c:spPr>
          </c:marker>
          <c:val>
            <c:numRef>
              <c:f>'10.17'!$E$6:$E$24</c:f>
              <c:numCache>
                <c:formatCode>_-* #\ ##0\ _€_-;\-* #\ ##0\ _€_-;_-* "-"??\ _€_-;_-@_-</c:formatCode>
                <c:ptCount val="19"/>
                <c:pt idx="0">
                  <c:v>2928</c:v>
                </c:pt>
                <c:pt idx="1">
                  <c:v>2865</c:v>
                </c:pt>
                <c:pt idx="2">
                  <c:v>3094</c:v>
                </c:pt>
                <c:pt idx="4">
                  <c:v>3224</c:v>
                </c:pt>
                <c:pt idx="5">
                  <c:v>3174</c:v>
                </c:pt>
                <c:pt idx="6">
                  <c:v>3285</c:v>
                </c:pt>
                <c:pt idx="8">
                  <c:v>4172</c:v>
                </c:pt>
                <c:pt idx="9">
                  <c:v>4101</c:v>
                </c:pt>
                <c:pt idx="10">
                  <c:v>4230</c:v>
                </c:pt>
                <c:pt idx="12">
                  <c:v>3067</c:v>
                </c:pt>
                <c:pt idx="13">
                  <c:v>2960</c:v>
                </c:pt>
                <c:pt idx="14">
                  <c:v>3411</c:v>
                </c:pt>
                <c:pt idx="16">
                  <c:v>3131</c:v>
                </c:pt>
                <c:pt idx="17">
                  <c:v>3036</c:v>
                </c:pt>
                <c:pt idx="18">
                  <c:v>3294</c:v>
                </c:pt>
              </c:numCache>
            </c:numRef>
          </c:val>
          <c:smooth val="0"/>
          <c:extLst>
            <c:ext xmlns:c16="http://schemas.microsoft.com/office/drawing/2014/chart" uri="{C3380CC4-5D6E-409C-BE32-E72D297353CC}">
              <c16:uniqueId val="{00000003-F3E2-45A8-8E51-6AE0C1020E4B}"/>
            </c:ext>
          </c:extLst>
        </c:ser>
        <c:dLbls>
          <c:showLegendKey val="0"/>
          <c:showVal val="0"/>
          <c:showCatName val="0"/>
          <c:showSerName val="0"/>
          <c:showPercent val="0"/>
          <c:showBubbleSize val="0"/>
        </c:dLbls>
        <c:marker val="1"/>
        <c:smooth val="0"/>
        <c:axId val="64288640"/>
        <c:axId val="64290176"/>
      </c:lineChart>
      <c:catAx>
        <c:axId val="64284928"/>
        <c:scaling>
          <c:orientation val="minMax"/>
        </c:scaling>
        <c:delete val="1"/>
        <c:axPos val="b"/>
        <c:majorTickMark val="out"/>
        <c:minorTickMark val="none"/>
        <c:tickLblPos val="nextTo"/>
        <c:crossAx val="64287104"/>
        <c:crosses val="autoZero"/>
        <c:auto val="1"/>
        <c:lblAlgn val="ctr"/>
        <c:lblOffset val="100"/>
        <c:noMultiLvlLbl val="0"/>
      </c:catAx>
      <c:valAx>
        <c:axId val="64287104"/>
        <c:scaling>
          <c:orientation val="minMax"/>
          <c:max val="5000"/>
          <c:min val="0"/>
        </c:scaling>
        <c:delete val="1"/>
        <c:axPos val="l"/>
        <c:majorGridlines>
          <c:spPr>
            <a:ln>
              <a:prstDash val="sysDash"/>
            </a:ln>
          </c:spPr>
        </c:majorGridlines>
        <c:numFmt formatCode="_-* #\ ##0\ _€_-;\-* #\ ##0\ _€_-;_-* &quot;-&quot;??\ _€_-;_-@_-" sourceLinked="1"/>
        <c:majorTickMark val="out"/>
        <c:minorTickMark val="none"/>
        <c:tickLblPos val="nextTo"/>
        <c:crossAx val="64284928"/>
        <c:crosses val="autoZero"/>
        <c:crossBetween val="between"/>
      </c:valAx>
      <c:catAx>
        <c:axId val="64288640"/>
        <c:scaling>
          <c:orientation val="minMax"/>
        </c:scaling>
        <c:delete val="1"/>
        <c:axPos val="t"/>
        <c:majorTickMark val="out"/>
        <c:minorTickMark val="none"/>
        <c:tickLblPos val="nextTo"/>
        <c:crossAx val="64290176"/>
        <c:crosses val="max"/>
        <c:auto val="1"/>
        <c:lblAlgn val="ctr"/>
        <c:lblOffset val="100"/>
        <c:noMultiLvlLbl val="0"/>
      </c:catAx>
      <c:valAx>
        <c:axId val="64290176"/>
        <c:scaling>
          <c:orientation val="minMax"/>
          <c:max val="5000"/>
          <c:min val="0"/>
        </c:scaling>
        <c:delete val="0"/>
        <c:axPos val="r"/>
        <c:numFmt formatCode="#,##0" sourceLinked="0"/>
        <c:majorTickMark val="out"/>
        <c:minorTickMark val="none"/>
        <c:tickLblPos val="nextTo"/>
        <c:spPr>
          <a:ln>
            <a:noFill/>
          </a:ln>
        </c:spPr>
        <c:txPr>
          <a:bodyPr rot="-5400000" vert="horz"/>
          <a:lstStyle/>
          <a:p>
            <a:pPr>
              <a:defRPr/>
            </a:pPr>
            <a:endParaRPr lang="fr-FR"/>
          </a:p>
        </c:txPr>
        <c:crossAx val="64288640"/>
        <c:crosses val="max"/>
        <c:crossBetween val="between"/>
      </c:valAx>
      <c:spPr>
        <a:noFill/>
        <a:ln w="25400">
          <a:noFill/>
        </a:ln>
      </c:spPr>
    </c:plotArea>
    <c:plotVisOnly val="1"/>
    <c:dispBlanksAs val="gap"/>
    <c:showDLblsOverMax val="0"/>
  </c:chart>
  <c:spPr>
    <a:solidFill>
      <a:srgbClr val="A7ADD9">
        <a:lumMod val="40000"/>
        <a:lumOff val="60000"/>
      </a:srgbClr>
    </a:solidFill>
    <a:ln w="0">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638888888888889E-2"/>
          <c:y val="4.9854044714074466E-2"/>
          <c:w val="0.88566054243219594"/>
          <c:h val="0.92825540459206402"/>
        </c:manualLayout>
      </c:layout>
      <c:barChart>
        <c:barDir val="bar"/>
        <c:grouping val="stacked"/>
        <c:varyColors val="0"/>
        <c:ser>
          <c:idx val="1"/>
          <c:order val="0"/>
          <c:spPr>
            <a:solidFill>
              <a:schemeClr val="accent4"/>
            </a:solidFill>
            <a:ln>
              <a:noFill/>
              <a:prstDash val="solid"/>
            </a:ln>
          </c:spPr>
          <c:invertIfNegative val="0"/>
          <c:dPt>
            <c:idx val="0"/>
            <c:invertIfNegative val="0"/>
            <c:bubble3D val="0"/>
            <c:spPr>
              <a:solidFill>
                <a:srgbClr val="403152"/>
              </a:solidFill>
              <a:ln>
                <a:noFill/>
                <a:prstDash val="solid"/>
              </a:ln>
            </c:spPr>
            <c:extLst>
              <c:ext xmlns:c16="http://schemas.microsoft.com/office/drawing/2014/chart" uri="{C3380CC4-5D6E-409C-BE32-E72D297353CC}">
                <c16:uniqueId val="{00000020-0E22-434D-BEF4-B87104EC6F3C}"/>
              </c:ext>
            </c:extLst>
          </c:dPt>
          <c:dPt>
            <c:idx val="1"/>
            <c:invertIfNegative val="0"/>
            <c:bubble3D val="0"/>
            <c:spPr>
              <a:solidFill>
                <a:srgbClr val="FF4F35"/>
              </a:solidFill>
              <a:ln>
                <a:noFill/>
                <a:prstDash val="solid"/>
              </a:ln>
            </c:spPr>
            <c:extLst>
              <c:ext xmlns:c16="http://schemas.microsoft.com/office/drawing/2014/chart" uri="{C3380CC4-5D6E-409C-BE32-E72D297353CC}">
                <c16:uniqueId val="{00000001-EB54-4FD1-B369-2E910F80BAA7}"/>
              </c:ext>
            </c:extLst>
          </c:dPt>
          <c:dPt>
            <c:idx val="2"/>
            <c:invertIfNegative val="0"/>
            <c:bubble3D val="0"/>
            <c:spPr>
              <a:solidFill>
                <a:srgbClr val="FF998B"/>
              </a:solidFill>
              <a:ln>
                <a:noFill/>
                <a:prstDash val="solid"/>
              </a:ln>
            </c:spPr>
            <c:extLst>
              <c:ext xmlns:c16="http://schemas.microsoft.com/office/drawing/2014/chart" uri="{C3380CC4-5D6E-409C-BE32-E72D297353CC}">
                <c16:uniqueId val="{00000003-EB54-4FD1-B369-2E910F80BAA7}"/>
              </c:ext>
            </c:extLst>
          </c:dPt>
          <c:dPt>
            <c:idx val="4"/>
            <c:invertIfNegative val="0"/>
            <c:bubble3D val="0"/>
            <c:spPr>
              <a:solidFill>
                <a:srgbClr val="403152"/>
              </a:solidFill>
              <a:ln>
                <a:noFill/>
                <a:prstDash val="solid"/>
              </a:ln>
            </c:spPr>
            <c:extLst>
              <c:ext xmlns:c16="http://schemas.microsoft.com/office/drawing/2014/chart" uri="{C3380CC4-5D6E-409C-BE32-E72D297353CC}">
                <c16:uniqueId val="{00000021-0E22-434D-BEF4-B87104EC6F3C}"/>
              </c:ext>
            </c:extLst>
          </c:dPt>
          <c:dPt>
            <c:idx val="5"/>
            <c:invertIfNegative val="0"/>
            <c:bubble3D val="0"/>
            <c:spPr>
              <a:solidFill>
                <a:srgbClr val="FF4F35"/>
              </a:solidFill>
              <a:ln>
                <a:noFill/>
                <a:prstDash val="solid"/>
              </a:ln>
            </c:spPr>
            <c:extLst>
              <c:ext xmlns:c16="http://schemas.microsoft.com/office/drawing/2014/chart" uri="{C3380CC4-5D6E-409C-BE32-E72D297353CC}">
                <c16:uniqueId val="{00000005-EB54-4FD1-B369-2E910F80BAA7}"/>
              </c:ext>
            </c:extLst>
          </c:dPt>
          <c:dPt>
            <c:idx val="6"/>
            <c:invertIfNegative val="0"/>
            <c:bubble3D val="0"/>
            <c:spPr>
              <a:solidFill>
                <a:srgbClr val="FF998B"/>
              </a:solidFill>
              <a:ln>
                <a:noFill/>
                <a:prstDash val="solid"/>
              </a:ln>
            </c:spPr>
            <c:extLst>
              <c:ext xmlns:c16="http://schemas.microsoft.com/office/drawing/2014/chart" uri="{C3380CC4-5D6E-409C-BE32-E72D297353CC}">
                <c16:uniqueId val="{00000007-EB54-4FD1-B369-2E910F80BAA7}"/>
              </c:ext>
            </c:extLst>
          </c:dPt>
          <c:dPt>
            <c:idx val="8"/>
            <c:invertIfNegative val="0"/>
            <c:bubble3D val="0"/>
            <c:spPr>
              <a:solidFill>
                <a:srgbClr val="403152"/>
              </a:solidFill>
              <a:ln>
                <a:noFill/>
                <a:prstDash val="solid"/>
              </a:ln>
            </c:spPr>
            <c:extLst>
              <c:ext xmlns:c16="http://schemas.microsoft.com/office/drawing/2014/chart" uri="{C3380CC4-5D6E-409C-BE32-E72D297353CC}">
                <c16:uniqueId val="{00000022-0E22-434D-BEF4-B87104EC6F3C}"/>
              </c:ext>
            </c:extLst>
          </c:dPt>
          <c:dPt>
            <c:idx val="9"/>
            <c:invertIfNegative val="0"/>
            <c:bubble3D val="0"/>
            <c:spPr>
              <a:solidFill>
                <a:srgbClr val="FF4F35"/>
              </a:solidFill>
              <a:ln>
                <a:noFill/>
                <a:prstDash val="solid"/>
              </a:ln>
            </c:spPr>
            <c:extLst>
              <c:ext xmlns:c16="http://schemas.microsoft.com/office/drawing/2014/chart" uri="{C3380CC4-5D6E-409C-BE32-E72D297353CC}">
                <c16:uniqueId val="{00000009-EB54-4FD1-B369-2E910F80BAA7}"/>
              </c:ext>
            </c:extLst>
          </c:dPt>
          <c:dPt>
            <c:idx val="10"/>
            <c:invertIfNegative val="0"/>
            <c:bubble3D val="0"/>
            <c:spPr>
              <a:solidFill>
                <a:srgbClr val="FF998B"/>
              </a:solidFill>
              <a:ln>
                <a:noFill/>
                <a:prstDash val="solid"/>
              </a:ln>
            </c:spPr>
            <c:extLst>
              <c:ext xmlns:c16="http://schemas.microsoft.com/office/drawing/2014/chart" uri="{C3380CC4-5D6E-409C-BE32-E72D297353CC}">
                <c16:uniqueId val="{0000000B-EB54-4FD1-B369-2E910F80BAA7}"/>
              </c:ext>
            </c:extLst>
          </c:dPt>
          <c:dPt>
            <c:idx val="12"/>
            <c:invertIfNegative val="0"/>
            <c:bubble3D val="0"/>
            <c:spPr>
              <a:solidFill>
                <a:srgbClr val="403152"/>
              </a:solidFill>
              <a:ln>
                <a:noFill/>
                <a:prstDash val="solid"/>
              </a:ln>
            </c:spPr>
            <c:extLst>
              <c:ext xmlns:c16="http://schemas.microsoft.com/office/drawing/2014/chart" uri="{C3380CC4-5D6E-409C-BE32-E72D297353CC}">
                <c16:uniqueId val="{00000023-0E22-434D-BEF4-B87104EC6F3C}"/>
              </c:ext>
            </c:extLst>
          </c:dPt>
          <c:dPt>
            <c:idx val="13"/>
            <c:invertIfNegative val="0"/>
            <c:bubble3D val="0"/>
            <c:spPr>
              <a:solidFill>
                <a:srgbClr val="FF4F35"/>
              </a:solidFill>
              <a:ln>
                <a:noFill/>
                <a:prstDash val="solid"/>
              </a:ln>
            </c:spPr>
            <c:extLst>
              <c:ext xmlns:c16="http://schemas.microsoft.com/office/drawing/2014/chart" uri="{C3380CC4-5D6E-409C-BE32-E72D297353CC}">
                <c16:uniqueId val="{0000000D-EB54-4FD1-B369-2E910F80BAA7}"/>
              </c:ext>
            </c:extLst>
          </c:dPt>
          <c:dPt>
            <c:idx val="14"/>
            <c:invertIfNegative val="0"/>
            <c:bubble3D val="0"/>
            <c:spPr>
              <a:solidFill>
                <a:srgbClr val="FF998B"/>
              </a:solidFill>
              <a:ln>
                <a:noFill/>
                <a:prstDash val="solid"/>
              </a:ln>
            </c:spPr>
            <c:extLst>
              <c:ext xmlns:c16="http://schemas.microsoft.com/office/drawing/2014/chart" uri="{C3380CC4-5D6E-409C-BE32-E72D297353CC}">
                <c16:uniqueId val="{0000000F-EB54-4FD1-B369-2E910F80BAA7}"/>
              </c:ext>
            </c:extLst>
          </c:dPt>
          <c:dPt>
            <c:idx val="16"/>
            <c:invertIfNegative val="0"/>
            <c:bubble3D val="0"/>
            <c:spPr>
              <a:solidFill>
                <a:srgbClr val="403152"/>
              </a:solidFill>
              <a:ln>
                <a:noFill/>
                <a:prstDash val="solid"/>
              </a:ln>
            </c:spPr>
            <c:extLst>
              <c:ext xmlns:c16="http://schemas.microsoft.com/office/drawing/2014/chart" uri="{C3380CC4-5D6E-409C-BE32-E72D297353CC}">
                <c16:uniqueId val="{00000024-0E22-434D-BEF4-B87104EC6F3C}"/>
              </c:ext>
            </c:extLst>
          </c:dPt>
          <c:dPt>
            <c:idx val="17"/>
            <c:invertIfNegative val="0"/>
            <c:bubble3D val="0"/>
            <c:spPr>
              <a:solidFill>
                <a:srgbClr val="FF4F35"/>
              </a:solidFill>
              <a:ln>
                <a:noFill/>
                <a:prstDash val="solid"/>
              </a:ln>
            </c:spPr>
            <c:extLst>
              <c:ext xmlns:c16="http://schemas.microsoft.com/office/drawing/2014/chart" uri="{C3380CC4-5D6E-409C-BE32-E72D297353CC}">
                <c16:uniqueId val="{00000011-EB54-4FD1-B369-2E910F80BAA7}"/>
              </c:ext>
            </c:extLst>
          </c:dPt>
          <c:dPt>
            <c:idx val="18"/>
            <c:invertIfNegative val="0"/>
            <c:bubble3D val="0"/>
            <c:spPr>
              <a:solidFill>
                <a:srgbClr val="FF998B"/>
              </a:solidFill>
              <a:ln>
                <a:noFill/>
                <a:prstDash val="solid"/>
              </a:ln>
            </c:spPr>
            <c:extLst>
              <c:ext xmlns:c16="http://schemas.microsoft.com/office/drawing/2014/chart" uri="{C3380CC4-5D6E-409C-BE32-E72D297353CC}">
                <c16:uniqueId val="{00000013-EB54-4FD1-B369-2E910F80BAA7}"/>
              </c:ext>
            </c:extLst>
          </c:dPt>
          <c:dPt>
            <c:idx val="20"/>
            <c:invertIfNegative val="0"/>
            <c:bubble3D val="0"/>
            <c:spPr>
              <a:solidFill>
                <a:srgbClr val="403152"/>
              </a:solidFill>
              <a:ln>
                <a:noFill/>
                <a:prstDash val="solid"/>
              </a:ln>
            </c:spPr>
            <c:extLst>
              <c:ext xmlns:c16="http://schemas.microsoft.com/office/drawing/2014/chart" uri="{C3380CC4-5D6E-409C-BE32-E72D297353CC}">
                <c16:uniqueId val="{00000025-0E22-434D-BEF4-B87104EC6F3C}"/>
              </c:ext>
            </c:extLst>
          </c:dPt>
          <c:dPt>
            <c:idx val="21"/>
            <c:invertIfNegative val="0"/>
            <c:bubble3D val="0"/>
            <c:spPr>
              <a:solidFill>
                <a:srgbClr val="FF4F35"/>
              </a:solidFill>
              <a:ln>
                <a:noFill/>
                <a:prstDash val="solid"/>
              </a:ln>
            </c:spPr>
            <c:extLst>
              <c:ext xmlns:c16="http://schemas.microsoft.com/office/drawing/2014/chart" uri="{C3380CC4-5D6E-409C-BE32-E72D297353CC}">
                <c16:uniqueId val="{00000015-EB54-4FD1-B369-2E910F80BAA7}"/>
              </c:ext>
            </c:extLst>
          </c:dPt>
          <c:dPt>
            <c:idx val="22"/>
            <c:invertIfNegative val="0"/>
            <c:bubble3D val="0"/>
            <c:spPr>
              <a:solidFill>
                <a:srgbClr val="FF998B"/>
              </a:solidFill>
              <a:ln>
                <a:noFill/>
                <a:prstDash val="solid"/>
              </a:ln>
            </c:spPr>
            <c:extLst>
              <c:ext xmlns:c16="http://schemas.microsoft.com/office/drawing/2014/chart" uri="{C3380CC4-5D6E-409C-BE32-E72D297353CC}">
                <c16:uniqueId val="{00000017-EB54-4FD1-B369-2E910F80BAA7}"/>
              </c:ext>
            </c:extLst>
          </c:dPt>
          <c:dPt>
            <c:idx val="24"/>
            <c:invertIfNegative val="0"/>
            <c:bubble3D val="0"/>
            <c:spPr>
              <a:solidFill>
                <a:srgbClr val="403152"/>
              </a:solidFill>
              <a:ln>
                <a:noFill/>
                <a:prstDash val="solid"/>
              </a:ln>
            </c:spPr>
            <c:extLst>
              <c:ext xmlns:c16="http://schemas.microsoft.com/office/drawing/2014/chart" uri="{C3380CC4-5D6E-409C-BE32-E72D297353CC}">
                <c16:uniqueId val="{00000026-0E22-434D-BEF4-B87104EC6F3C}"/>
              </c:ext>
            </c:extLst>
          </c:dPt>
          <c:dPt>
            <c:idx val="25"/>
            <c:invertIfNegative val="0"/>
            <c:bubble3D val="0"/>
            <c:spPr>
              <a:solidFill>
                <a:srgbClr val="FF4F35"/>
              </a:solidFill>
              <a:ln>
                <a:noFill/>
                <a:prstDash val="solid"/>
              </a:ln>
            </c:spPr>
            <c:extLst>
              <c:ext xmlns:c16="http://schemas.microsoft.com/office/drawing/2014/chart" uri="{C3380CC4-5D6E-409C-BE32-E72D297353CC}">
                <c16:uniqueId val="{00000019-EB54-4FD1-B369-2E910F80BAA7}"/>
              </c:ext>
            </c:extLst>
          </c:dPt>
          <c:dPt>
            <c:idx val="26"/>
            <c:invertIfNegative val="0"/>
            <c:bubble3D val="0"/>
            <c:spPr>
              <a:solidFill>
                <a:srgbClr val="FF998B"/>
              </a:solidFill>
              <a:ln>
                <a:noFill/>
                <a:prstDash val="solid"/>
              </a:ln>
            </c:spPr>
            <c:extLst>
              <c:ext xmlns:c16="http://schemas.microsoft.com/office/drawing/2014/chart" uri="{C3380CC4-5D6E-409C-BE32-E72D297353CC}">
                <c16:uniqueId val="{0000001B-EB54-4FD1-B369-2E910F80BAA7}"/>
              </c:ext>
            </c:extLst>
          </c:dPt>
          <c:dPt>
            <c:idx val="28"/>
            <c:invertIfNegative val="0"/>
            <c:bubble3D val="0"/>
            <c:spPr>
              <a:solidFill>
                <a:srgbClr val="403152"/>
              </a:solidFill>
              <a:ln>
                <a:noFill/>
                <a:prstDash val="solid"/>
              </a:ln>
            </c:spPr>
            <c:extLst>
              <c:ext xmlns:c16="http://schemas.microsoft.com/office/drawing/2014/chart" uri="{C3380CC4-5D6E-409C-BE32-E72D297353CC}">
                <c16:uniqueId val="{00000027-0E22-434D-BEF4-B87104EC6F3C}"/>
              </c:ext>
            </c:extLst>
          </c:dPt>
          <c:dPt>
            <c:idx val="29"/>
            <c:invertIfNegative val="0"/>
            <c:bubble3D val="0"/>
            <c:spPr>
              <a:solidFill>
                <a:srgbClr val="FF4F35"/>
              </a:solidFill>
              <a:ln>
                <a:noFill/>
                <a:prstDash val="solid"/>
              </a:ln>
            </c:spPr>
            <c:extLst>
              <c:ext xmlns:c16="http://schemas.microsoft.com/office/drawing/2014/chart" uri="{C3380CC4-5D6E-409C-BE32-E72D297353CC}">
                <c16:uniqueId val="{0000001D-EB54-4FD1-B369-2E910F80BAA7}"/>
              </c:ext>
            </c:extLst>
          </c:dPt>
          <c:dPt>
            <c:idx val="30"/>
            <c:invertIfNegative val="0"/>
            <c:bubble3D val="0"/>
            <c:spPr>
              <a:solidFill>
                <a:srgbClr val="FF998B"/>
              </a:solidFill>
              <a:ln>
                <a:noFill/>
                <a:prstDash val="solid"/>
              </a:ln>
            </c:spPr>
            <c:extLst>
              <c:ext xmlns:c16="http://schemas.microsoft.com/office/drawing/2014/chart" uri="{C3380CC4-5D6E-409C-BE32-E72D297353CC}">
                <c16:uniqueId val="{0000001F-EB54-4FD1-B369-2E910F80BAA7}"/>
              </c:ext>
            </c:extLst>
          </c:dPt>
          <c:val>
            <c:numRef>
              <c:f>'10.18'!$C$6:$C$24</c:f>
              <c:numCache>
                <c:formatCode>0.0</c:formatCode>
                <c:ptCount val="19"/>
                <c:pt idx="0">
                  <c:v>26.355968658687701</c:v>
                </c:pt>
                <c:pt idx="1">
                  <c:v>27.409855376660001</c:v>
                </c:pt>
                <c:pt idx="2">
                  <c:v>23.1646964139921</c:v>
                </c:pt>
                <c:pt idx="4">
                  <c:v>24.126633239741</c:v>
                </c:pt>
                <c:pt idx="5">
                  <c:v>25.7632652530767</c:v>
                </c:pt>
                <c:pt idx="6">
                  <c:v>22.0840356132144</c:v>
                </c:pt>
                <c:pt idx="8">
                  <c:v>23.998896522659901</c:v>
                </c:pt>
                <c:pt idx="9">
                  <c:v>24.983653010912199</c:v>
                </c:pt>
                <c:pt idx="10">
                  <c:v>22.999700789711898</c:v>
                </c:pt>
                <c:pt idx="12">
                  <c:v>24.861515918987401</c:v>
                </c:pt>
                <c:pt idx="13">
                  <c:v>26.0267486204887</c:v>
                </c:pt>
                <c:pt idx="14">
                  <c:v>21.2231362591973</c:v>
                </c:pt>
                <c:pt idx="16">
                  <c:v>25.061676577098499</c:v>
                </c:pt>
                <c:pt idx="17">
                  <c:v>26.546684689775599</c:v>
                </c:pt>
                <c:pt idx="18">
                  <c:v>22.448686406028202</c:v>
                </c:pt>
              </c:numCache>
            </c:numRef>
          </c:val>
          <c:extLst>
            <c:ext xmlns:c16="http://schemas.microsoft.com/office/drawing/2014/chart" uri="{C3380CC4-5D6E-409C-BE32-E72D297353CC}">
              <c16:uniqueId val="{00000020-EB54-4FD1-B369-2E910F80BAA7}"/>
            </c:ext>
          </c:extLst>
        </c:ser>
        <c:dLbls>
          <c:showLegendKey val="0"/>
          <c:showVal val="0"/>
          <c:showCatName val="0"/>
          <c:showSerName val="0"/>
          <c:showPercent val="0"/>
          <c:showBubbleSize val="0"/>
        </c:dLbls>
        <c:gapWidth val="25"/>
        <c:overlap val="100"/>
        <c:axId val="61234176"/>
        <c:axId val="61244160"/>
      </c:barChart>
      <c:catAx>
        <c:axId val="61234176"/>
        <c:scaling>
          <c:orientation val="maxMin"/>
        </c:scaling>
        <c:delete val="1"/>
        <c:axPos val="l"/>
        <c:majorTickMark val="out"/>
        <c:minorTickMark val="none"/>
        <c:tickLblPos val="nextTo"/>
        <c:crossAx val="61244160"/>
        <c:crosses val="autoZero"/>
        <c:auto val="1"/>
        <c:lblAlgn val="ctr"/>
        <c:lblOffset val="100"/>
        <c:noMultiLvlLbl val="0"/>
      </c:catAx>
      <c:valAx>
        <c:axId val="61244160"/>
        <c:scaling>
          <c:orientation val="minMax"/>
          <c:min val="10"/>
        </c:scaling>
        <c:delete val="0"/>
        <c:axPos val="t"/>
        <c:majorGridlines/>
        <c:numFmt formatCode="#,##0" sourceLinked="0"/>
        <c:majorTickMark val="out"/>
        <c:minorTickMark val="none"/>
        <c:tickLblPos val="nextTo"/>
        <c:txPr>
          <a:bodyPr rot="0" vert="horz"/>
          <a:lstStyle/>
          <a:p>
            <a:pPr>
              <a:defRPr/>
            </a:pPr>
            <a:endParaRPr lang="fr-FR"/>
          </a:p>
        </c:txPr>
        <c:crossAx val="61234176"/>
        <c:crosses val="autoZero"/>
        <c:crossBetween val="between"/>
      </c:valAx>
    </c:plotArea>
    <c:plotVisOnly val="1"/>
    <c:dispBlanksAs val="gap"/>
    <c:showDLblsOverMax val="0"/>
  </c:chart>
  <c:spPr>
    <a:no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xdr:from>
      <xdr:col>0</xdr:col>
      <xdr:colOff>28574</xdr:colOff>
      <xdr:row>2</xdr:row>
      <xdr:rowOff>0</xdr:rowOff>
    </xdr:from>
    <xdr:to>
      <xdr:col>4</xdr:col>
      <xdr:colOff>662074</xdr:colOff>
      <xdr:row>22</xdr:row>
      <xdr:rowOff>18200</xdr:rowOff>
    </xdr:to>
    <xdr:graphicFrame macro="">
      <xdr:nvGraphicFramePr>
        <xdr:cNvPr id="1025" name="Graphique 1">
          <a:extLst>
            <a:ext uri="{FF2B5EF4-FFF2-40B4-BE49-F238E27FC236}">
              <a16:creationId xmlns:a16="http://schemas.microsoft.com/office/drawing/2014/main" id="{00000000-0008-0000-0200-000001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0.04175</cdr:x>
      <cdr:y>1</cdr:y>
    </cdr:from>
    <cdr:to>
      <cdr:x>0.0415</cdr:x>
      <cdr:y>1</cdr:y>
    </cdr:to>
    <cdr:sp macro="" textlink="">
      <cdr:nvSpPr>
        <cdr:cNvPr id="2" name="ZoneTexte 1"/>
        <cdr:cNvSpPr txBox="1"/>
      </cdr:nvSpPr>
      <cdr:spPr>
        <a:xfrm xmlns:a="http://schemas.openxmlformats.org/drawingml/2006/main">
          <a:off x="444500" y="6053667"/>
          <a:ext cx="70556" cy="4571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338665</xdr:colOff>
      <xdr:row>13</xdr:row>
      <xdr:rowOff>53750</xdr:rowOff>
    </xdr:to>
    <xdr:graphicFrame macro="">
      <xdr:nvGraphicFramePr>
        <xdr:cNvPr id="2049" name="Graphique 2">
          <a:extLst>
            <a:ext uri="{FF2B5EF4-FFF2-40B4-BE49-F238E27FC236}">
              <a16:creationId xmlns:a16="http://schemas.microsoft.com/office/drawing/2014/main" id="{00000000-0008-0000-0300-000001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1</xdr:row>
      <xdr:rowOff>0</xdr:rowOff>
    </xdr:from>
    <xdr:to>
      <xdr:col>4</xdr:col>
      <xdr:colOff>713933</xdr:colOff>
      <xdr:row>26</xdr:row>
      <xdr:rowOff>0</xdr:rowOff>
    </xdr:to>
    <xdr:graphicFrame macro="">
      <xdr:nvGraphicFramePr>
        <xdr:cNvPr id="3073" name="Graphique 1">
          <a:extLst>
            <a:ext uri="{FF2B5EF4-FFF2-40B4-BE49-F238E27FC236}">
              <a16:creationId xmlns:a16="http://schemas.microsoft.com/office/drawing/2014/main" id="{00000000-0008-0000-0400-000001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1</xdr:row>
      <xdr:rowOff>76199</xdr:rowOff>
    </xdr:from>
    <xdr:to>
      <xdr:col>4</xdr:col>
      <xdr:colOff>739333</xdr:colOff>
      <xdr:row>20</xdr:row>
      <xdr:rowOff>47949</xdr:rowOff>
    </xdr:to>
    <xdr:graphicFrame macro="">
      <xdr:nvGraphicFramePr>
        <xdr:cNvPr id="4097" name="Graphique 1">
          <a:extLst>
            <a:ext uri="{FF2B5EF4-FFF2-40B4-BE49-F238E27FC236}">
              <a16:creationId xmlns:a16="http://schemas.microsoft.com/office/drawing/2014/main" id="{00000000-0008-0000-0500-000001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266699</xdr:colOff>
      <xdr:row>1</xdr:row>
      <xdr:rowOff>38100</xdr:rowOff>
    </xdr:from>
    <xdr:to>
      <xdr:col>5</xdr:col>
      <xdr:colOff>455083</xdr:colOff>
      <xdr:row>29</xdr:row>
      <xdr:rowOff>112200</xdr:rowOff>
    </xdr:to>
    <xdr:graphicFrame macro="">
      <xdr:nvGraphicFramePr>
        <xdr:cNvPr id="5121" name="Graphique 2">
          <a:extLst>
            <a:ext uri="{FF2B5EF4-FFF2-40B4-BE49-F238E27FC236}">
              <a16:creationId xmlns:a16="http://schemas.microsoft.com/office/drawing/2014/main" id="{00000000-0008-0000-0600-000001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95250</xdr:colOff>
      <xdr:row>1</xdr:row>
      <xdr:rowOff>57150</xdr:rowOff>
    </xdr:from>
    <xdr:to>
      <xdr:col>5</xdr:col>
      <xdr:colOff>612333</xdr:colOff>
      <xdr:row>17</xdr:row>
      <xdr:rowOff>0</xdr:rowOff>
    </xdr:to>
    <xdr:graphicFrame macro="">
      <xdr:nvGraphicFramePr>
        <xdr:cNvPr id="6145" name="Graphique 1">
          <a:extLst>
            <a:ext uri="{FF2B5EF4-FFF2-40B4-BE49-F238E27FC236}">
              <a16:creationId xmlns:a16="http://schemas.microsoft.com/office/drawing/2014/main" id="{00000000-0008-0000-0700-000001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57150</xdr:colOff>
      <xdr:row>2</xdr:row>
      <xdr:rowOff>9525</xdr:rowOff>
    </xdr:from>
    <xdr:to>
      <xdr:col>4</xdr:col>
      <xdr:colOff>426067</xdr:colOff>
      <xdr:row>20</xdr:row>
      <xdr:rowOff>123786</xdr:rowOff>
    </xdr:to>
    <xdr:graphicFrame macro="">
      <xdr:nvGraphicFramePr>
        <xdr:cNvPr id="7169" name="Graphique 2">
          <a:extLst>
            <a:ext uri="{FF2B5EF4-FFF2-40B4-BE49-F238E27FC236}">
              <a16:creationId xmlns:a16="http://schemas.microsoft.com/office/drawing/2014/main" id="{00000000-0008-0000-0800-0000011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95250</xdr:colOff>
      <xdr:row>1</xdr:row>
      <xdr:rowOff>76200</xdr:rowOff>
    </xdr:from>
    <xdr:to>
      <xdr:col>4</xdr:col>
      <xdr:colOff>845167</xdr:colOff>
      <xdr:row>23</xdr:row>
      <xdr:rowOff>75700</xdr:rowOff>
    </xdr:to>
    <xdr:graphicFrame macro="">
      <xdr:nvGraphicFramePr>
        <xdr:cNvPr id="8193" name="Graphique 1">
          <a:extLst>
            <a:ext uri="{FF2B5EF4-FFF2-40B4-BE49-F238E27FC236}">
              <a16:creationId xmlns:a16="http://schemas.microsoft.com/office/drawing/2014/main" id="{00000000-0008-0000-0900-000001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38099</xdr:colOff>
      <xdr:row>1</xdr:row>
      <xdr:rowOff>38100</xdr:rowOff>
    </xdr:from>
    <xdr:to>
      <xdr:col>4</xdr:col>
      <xdr:colOff>407016</xdr:colOff>
      <xdr:row>24</xdr:row>
      <xdr:rowOff>129825</xdr:rowOff>
    </xdr:to>
    <xdr:graphicFrame macro="">
      <xdr:nvGraphicFramePr>
        <xdr:cNvPr id="9217" name="Graphique 2">
          <a:extLst>
            <a:ext uri="{FF2B5EF4-FFF2-40B4-BE49-F238E27FC236}">
              <a16:creationId xmlns:a16="http://schemas.microsoft.com/office/drawing/2014/main" id="{00000000-0008-0000-0A00-0000012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25400</xdr:rowOff>
    </xdr:from>
    <xdr:to>
      <xdr:col>5</xdr:col>
      <xdr:colOff>284250</xdr:colOff>
      <xdr:row>17</xdr:row>
      <xdr:rowOff>77400</xdr:rowOff>
    </xdr:to>
    <xdr:graphicFrame macro="">
      <xdr:nvGraphicFramePr>
        <xdr:cNvPr id="3" name="Graphique 1">
          <a:extLst>
            <a:ext uri="{FF2B5EF4-FFF2-40B4-BE49-F238E27FC236}">
              <a16:creationId xmlns:a16="http://schemas.microsoft.com/office/drawing/2014/main" id="{8E569AFA-CC3D-42C0-9963-E2C48DBB2E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95250</xdr:colOff>
      <xdr:row>1</xdr:row>
      <xdr:rowOff>95250</xdr:rowOff>
    </xdr:from>
    <xdr:to>
      <xdr:col>5</xdr:col>
      <xdr:colOff>19667</xdr:colOff>
      <xdr:row>22</xdr:row>
      <xdr:rowOff>0</xdr:rowOff>
    </xdr:to>
    <xdr:graphicFrame macro="">
      <xdr:nvGraphicFramePr>
        <xdr:cNvPr id="11265" name="Graphique 1">
          <a:extLst>
            <a:ext uri="{FF2B5EF4-FFF2-40B4-BE49-F238E27FC236}">
              <a16:creationId xmlns:a16="http://schemas.microsoft.com/office/drawing/2014/main" id="{00000000-0008-0000-0C00-0000012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623048</xdr:colOff>
      <xdr:row>1</xdr:row>
      <xdr:rowOff>782631</xdr:rowOff>
    </xdr:from>
    <xdr:to>
      <xdr:col>7</xdr:col>
      <xdr:colOff>748391</xdr:colOff>
      <xdr:row>24</xdr:row>
      <xdr:rowOff>142875</xdr:rowOff>
    </xdr:to>
    <xdr:graphicFrame macro="">
      <xdr:nvGraphicFramePr>
        <xdr:cNvPr id="12289" name="Graphique 4">
          <a:extLst>
            <a:ext uri="{FF2B5EF4-FFF2-40B4-BE49-F238E27FC236}">
              <a16:creationId xmlns:a16="http://schemas.microsoft.com/office/drawing/2014/main" id="{00000000-0008-0000-0E00-0000013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3006401</xdr:colOff>
      <xdr:row>1</xdr:row>
      <xdr:rowOff>593911</xdr:rowOff>
    </xdr:from>
    <xdr:to>
      <xdr:col>4</xdr:col>
      <xdr:colOff>814425</xdr:colOff>
      <xdr:row>25</xdr:row>
      <xdr:rowOff>44822</xdr:rowOff>
    </xdr:to>
    <xdr:graphicFrame macro="">
      <xdr:nvGraphicFramePr>
        <xdr:cNvPr id="3" name="Graphique 4">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4</xdr:col>
      <xdr:colOff>1122537</xdr:colOff>
      <xdr:row>36</xdr:row>
      <xdr:rowOff>41622</xdr:rowOff>
    </xdr:from>
    <xdr:to>
      <xdr:col>8</xdr:col>
      <xdr:colOff>1221855</xdr:colOff>
      <xdr:row>47</xdr:row>
      <xdr:rowOff>97740</xdr:rowOff>
    </xdr:to>
    <xdr:graphicFrame macro="">
      <xdr:nvGraphicFramePr>
        <xdr:cNvPr id="2" name="Graphique 8">
          <a:extLst>
            <a:ext uri="{FF2B5EF4-FFF2-40B4-BE49-F238E27FC236}">
              <a16:creationId xmlns:a16="http://schemas.microsoft.com/office/drawing/2014/main" id="{A13EC916-135B-4A50-BFC3-11EB0D450F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195036</xdr:colOff>
      <xdr:row>37</xdr:row>
      <xdr:rowOff>7558</xdr:rowOff>
    </xdr:from>
    <xdr:to>
      <xdr:col>4</xdr:col>
      <xdr:colOff>315989</xdr:colOff>
      <xdr:row>46</xdr:row>
      <xdr:rowOff>7557</xdr:rowOff>
    </xdr:to>
    <xdr:sp macro="" textlink="">
      <xdr:nvSpPr>
        <xdr:cNvPr id="3" name="Rectangle 2">
          <a:extLst>
            <a:ext uri="{FF2B5EF4-FFF2-40B4-BE49-F238E27FC236}">
              <a16:creationId xmlns:a16="http://schemas.microsoft.com/office/drawing/2014/main" id="{E3E922ED-6E98-4A20-A672-A91F0BEE7C5F}"/>
            </a:ext>
          </a:extLst>
        </xdr:cNvPr>
        <xdr:cNvSpPr/>
      </xdr:nvSpPr>
      <xdr:spPr>
        <a:xfrm>
          <a:off x="195036" y="10627933"/>
          <a:ext cx="6016928" cy="1714499"/>
        </a:xfrm>
        <a:prstGeom prst="rect">
          <a:avLst/>
        </a:prstGeom>
        <a:solidFill>
          <a:schemeClr val="bg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400" b="1">
              <a:solidFill>
                <a:sysClr val="windowText" lastClr="000000"/>
              </a:solidFill>
              <a:latin typeface="+mj-lt"/>
            </a:rPr>
            <a:t>Mise en forme du graphique ci-dessus :</a:t>
          </a:r>
        </a:p>
        <a:p>
          <a:pPr algn="l"/>
          <a:r>
            <a:rPr lang="fr-FR" sz="1400">
              <a:solidFill>
                <a:sysClr val="windowText" lastClr="000000"/>
              </a:solidFill>
            </a:rPr>
            <a:t>1/ Copier le graphique dynamique ci-contre</a:t>
          </a:r>
        </a:p>
        <a:p>
          <a:pPr algn="l"/>
          <a:r>
            <a:rPr lang="fr-FR" sz="1400">
              <a:solidFill>
                <a:sysClr val="windowText" lastClr="000000"/>
              </a:solidFill>
            </a:rPr>
            <a:t>2/ Collez</a:t>
          </a:r>
          <a:r>
            <a:rPr lang="fr-FR" sz="1400" baseline="0">
              <a:solidFill>
                <a:sysClr val="windowText" lastClr="000000"/>
              </a:solidFill>
            </a:rPr>
            <a:t> le en "Collage spécial" "Image (Métafichier amélioré)"</a:t>
          </a:r>
        </a:p>
        <a:p>
          <a:pPr algn="l"/>
          <a:r>
            <a:rPr lang="fr-FR" sz="1400" baseline="0">
              <a:solidFill>
                <a:sysClr val="windowText" lastClr="000000"/>
              </a:solidFill>
            </a:rPr>
            <a:t>3) Supprimer l'image contre</a:t>
          </a:r>
        </a:p>
        <a:p>
          <a:pPr algn="l"/>
          <a:r>
            <a:rPr lang="fr-FR" sz="1400" baseline="0">
              <a:solidFill>
                <a:sysClr val="windowText" lastClr="000000"/>
              </a:solidFill>
            </a:rPr>
            <a:t>4) A la place :Déplacer l'image précédement collée en regrad du tableau ci-contre et adaptez sa taille</a:t>
          </a:r>
          <a:endParaRPr lang="fr-FR" sz="1400">
            <a:solidFill>
              <a:sysClr val="windowText" lastClr="000000"/>
            </a:solidFill>
          </a:endParaRPr>
        </a:p>
      </xdr:txBody>
    </xdr:sp>
    <xdr:clientData/>
  </xdr:twoCellAnchor>
  <xdr:twoCellAnchor editAs="oneCell">
    <xdr:from>
      <xdr:col>11</xdr:col>
      <xdr:colOff>628651</xdr:colOff>
      <xdr:row>33</xdr:row>
      <xdr:rowOff>200586</xdr:rowOff>
    </xdr:from>
    <xdr:to>
      <xdr:col>14</xdr:col>
      <xdr:colOff>47626</xdr:colOff>
      <xdr:row>53</xdr:row>
      <xdr:rowOff>81243</xdr:rowOff>
    </xdr:to>
    <xdr:pic>
      <xdr:nvPicPr>
        <xdr:cNvPr id="4" name="Image 3">
          <a:extLst>
            <a:ext uri="{FF2B5EF4-FFF2-40B4-BE49-F238E27FC236}">
              <a16:creationId xmlns:a16="http://schemas.microsoft.com/office/drawing/2014/main" id="{768B2C12-E209-6811-1F7D-3D4243BDF2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4590059" y="11676531"/>
          <a:ext cx="5225863" cy="33186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179294</xdr:colOff>
      <xdr:row>4</xdr:row>
      <xdr:rowOff>179296</xdr:rowOff>
    </xdr:from>
    <xdr:to>
      <xdr:col>8</xdr:col>
      <xdr:colOff>718857</xdr:colOff>
      <xdr:row>25</xdr:row>
      <xdr:rowOff>22411</xdr:rowOff>
    </xdr:to>
    <xdr:pic>
      <xdr:nvPicPr>
        <xdr:cNvPr id="7" name="Image 6">
          <a:extLst>
            <a:ext uri="{FF2B5EF4-FFF2-40B4-BE49-F238E27FC236}">
              <a16:creationId xmlns:a16="http://schemas.microsoft.com/office/drawing/2014/main" id="{186529E3-42B7-4B28-987F-403416260D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7251047" y="1299043"/>
          <a:ext cx="4549586" cy="4416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277906</xdr:colOff>
      <xdr:row>4</xdr:row>
      <xdr:rowOff>53228</xdr:rowOff>
    </xdr:from>
    <xdr:to>
      <xdr:col>7</xdr:col>
      <xdr:colOff>203435</xdr:colOff>
      <xdr:row>24</xdr:row>
      <xdr:rowOff>33618</xdr:rowOff>
    </xdr:to>
    <xdr:graphicFrame macro="">
      <xdr:nvGraphicFramePr>
        <xdr:cNvPr id="14337" name="Graphique 2">
          <a:extLst>
            <a:ext uri="{FF2B5EF4-FFF2-40B4-BE49-F238E27FC236}">
              <a16:creationId xmlns:a16="http://schemas.microsoft.com/office/drawing/2014/main" id="{00000000-0008-0000-1100-0000013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000-BSN 2023">
  <a:themeElements>
    <a:clrScheme name="DEPP BSN 2023 V4 INV">
      <a:dk1>
        <a:srgbClr val="333333"/>
      </a:dk1>
      <a:lt1>
        <a:srgbClr val="FFFFFF"/>
      </a:lt1>
      <a:dk2>
        <a:srgbClr val="99001A"/>
      </a:dk2>
      <a:lt2>
        <a:srgbClr val="A26859"/>
      </a:lt2>
      <a:accent1>
        <a:srgbClr val="A7ADD9"/>
      </a:accent1>
      <a:accent2>
        <a:srgbClr val="F9F9F9"/>
      </a:accent2>
      <a:accent3>
        <a:srgbClr val="FF9940"/>
      </a:accent3>
      <a:accent4>
        <a:srgbClr val="91AE4F"/>
      </a:accent4>
      <a:accent5>
        <a:srgbClr val="169B62"/>
      </a:accent5>
      <a:accent6>
        <a:srgbClr val="484D7A"/>
      </a:accent6>
      <a:hlink>
        <a:srgbClr val="3158A1"/>
      </a:hlink>
      <a:folHlink>
        <a:srgbClr val="3158A1"/>
      </a:folHlink>
    </a:clrScheme>
    <a:fontScheme name="DEPP BSN 2021">
      <a:majorFont>
        <a:latin typeface="Marianne"/>
        <a:ea typeface=""/>
        <a:cs typeface=""/>
      </a:majorFont>
      <a:minorFont>
        <a:latin typeface="Marianne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Color A">
      <a:srgbClr val="958B62"/>
    </a:custClr>
    <a:custClr name="Color B">
      <a:srgbClr val="91AE4F"/>
    </a:custClr>
    <a:custClr name="Color C">
      <a:srgbClr val="169B62"/>
    </a:custClr>
    <a:custClr name="Color D">
      <a:srgbClr val="466964"/>
    </a:custClr>
    <a:custClr name="Color E">
      <a:srgbClr val="00AC8C"/>
    </a:custClr>
    <a:custClr name="Color F">
      <a:srgbClr val="0770BE"/>
    </a:custClr>
    <a:custClr name="Color G">
      <a:srgbClr val="484D7A"/>
    </a:custClr>
    <a:custClr name="Color H">
      <a:srgbClr val="FF8D7E"/>
    </a:custClr>
    <a:custClr name="Color I">
      <a:srgbClr val="D08A77"/>
    </a:custClr>
    <a:custClr name="Color J">
      <a:srgbClr val="FFC29E"/>
    </a:custClr>
    <a:custClr name="Color K">
      <a:srgbClr val="FFEB68"/>
    </a:custClr>
    <a:custClr name="Color L">
      <a:srgbClr val="FDCF41"/>
    </a:custClr>
    <a:custClr name="Color M">
      <a:srgbClr val="FF9940"/>
    </a:custClr>
    <a:custClr name="Color N">
      <a:srgbClr val="E18B63"/>
    </a:custClr>
    <a:custClr name="Color O">
      <a:srgbClr val="FF6F4C"/>
    </a:custClr>
    <a:custClr name="Color P">
      <a:srgbClr val="7D4E5B"/>
    </a:custClr>
    <a:custClr name="Color R">
      <a:srgbClr val="A26859"/>
    </a:custClr>
    <a:custClr name="Color S">
      <a:srgbClr val="A14D7C"/>
    </a:custClr>
    <a:custClr name="Color T">
      <a:srgbClr val="714A8E"/>
    </a:custClr>
    <a:custClr name="Color U">
      <a:srgbClr val="5A4EA8"/>
    </a:custClr>
  </a:custClr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6B82A-D1BD-4586-81DA-D1F54FB7CA00}">
  <dimension ref="A1:A20"/>
  <sheetViews>
    <sheetView tabSelected="1" workbookViewId="0"/>
  </sheetViews>
  <sheetFormatPr baseColWidth="10" defaultRowHeight="12.75"/>
  <cols>
    <col min="1" max="1" width="135.109375" style="11" bestFit="1" customWidth="1"/>
    <col min="2" max="16384" width="11.5546875" style="11"/>
  </cols>
  <sheetData>
    <row r="1" spans="1:1">
      <c r="A1" s="12" t="s">
        <v>82</v>
      </c>
    </row>
    <row r="3" spans="1:1">
      <c r="A3" s="13" t="s">
        <v>77</v>
      </c>
    </row>
    <row r="4" spans="1:1">
      <c r="A4" s="13" t="s">
        <v>83</v>
      </c>
    </row>
    <row r="5" spans="1:1">
      <c r="A5" s="13" t="s">
        <v>156</v>
      </c>
    </row>
    <row r="6" spans="1:1">
      <c r="A6" s="13" t="s">
        <v>157</v>
      </c>
    </row>
    <row r="7" spans="1:1">
      <c r="A7" s="13" t="s">
        <v>110</v>
      </c>
    </row>
    <row r="8" spans="1:1">
      <c r="A8" s="13" t="s">
        <v>131</v>
      </c>
    </row>
    <row r="9" spans="1:1">
      <c r="A9" s="13" t="s">
        <v>78</v>
      </c>
    </row>
    <row r="10" spans="1:1">
      <c r="A10" s="13" t="s">
        <v>130</v>
      </c>
    </row>
    <row r="11" spans="1:1">
      <c r="A11" s="13" t="s">
        <v>117</v>
      </c>
    </row>
    <row r="12" spans="1:1">
      <c r="A12" s="13" t="s">
        <v>129</v>
      </c>
    </row>
    <row r="13" spans="1:1">
      <c r="A13" s="13" t="s">
        <v>79</v>
      </c>
    </row>
    <row r="14" spans="1:1">
      <c r="A14" s="13" t="s">
        <v>128</v>
      </c>
    </row>
    <row r="15" spans="1:1">
      <c r="A15" s="13" t="s">
        <v>158</v>
      </c>
    </row>
    <row r="16" spans="1:1">
      <c r="A16" s="13" t="s">
        <v>80</v>
      </c>
    </row>
    <row r="17" spans="1:1">
      <c r="A17" s="13" t="s">
        <v>138</v>
      </c>
    </row>
    <row r="18" spans="1:1">
      <c r="A18" s="13" t="s">
        <v>141</v>
      </c>
    </row>
    <row r="19" spans="1:1">
      <c r="A19" s="13" t="s">
        <v>144</v>
      </c>
    </row>
    <row r="20" spans="1:1">
      <c r="A20" s="13" t="s">
        <v>149</v>
      </c>
    </row>
  </sheetData>
  <hyperlinks>
    <hyperlink ref="A3" location="'10.1'!A1" display="10.1 - Effectif et âge moyen des nouveaux retraités au moment de leur départ (1)" xr:uid="{1ED94E6F-D17F-49DC-9893-8DBC271A410D}"/>
    <hyperlink ref="A4" location="'10.2'!A1" display="10.2 – Effet du dispositif de départ anticipé pour les parents de 3 enfants ou plus sur l’âge moyen de départ à la retraite " xr:uid="{D9455AC0-932B-4315-A403-4D969F919493}"/>
    <hyperlink ref="A5" location="'10.3'!A1" display="10.3 - Évolution du nombre de départs à la retraite des enseignants fonctionnaires du premier degré public et du nombre de ceux atteignant l'âge d'ouverture des droits " xr:uid="{021F0502-97B0-45A3-BBF2-43376B0E02CC}"/>
    <hyperlink ref="A6" location="'10.4'!A1" display="10.4 - Évolution de la part de personnes ayant 15 ans de service actif parmi les enseignants fonctionnaires du premier degré public partis à la retraite" xr:uid="{15D6C5CA-AB76-42F7-A878-A0DA385E0F3B}"/>
    <hyperlink ref="A7" location="'10.5'!A1" display="10.5 - Âge de départ à la retraite des enseignants fonctionnaires du premier degré public par génération " xr:uid="{51678B64-88A0-47F6-A97D-C48136130AE6}"/>
    <hyperlink ref="A8" location="'10.6'!A1" display="10.6 - Évolution du nombre de départs à la retraite des enseignants assimilés titulaires du premier degré privé et du nombre de ceux atteignant l'âge d'ouverture des droits " xr:uid="{4E0B0E5F-0202-4076-8F35-34A85ABC33C3}"/>
    <hyperlink ref="A9" location="'10.7'!A1" display="10.7 – Âge de départ à la retraite des enseignants du premier degré privé sous contrat par génération" xr:uid="{4BFB7AAD-34D2-440F-8341-8CC7046ECF75}"/>
    <hyperlink ref="A10" location="'10.8'!A1" display="10.8 - Évolution du nombre de départs à la retraite des enseignants fonctionnaires du second degré public et du nombre de ceux atteignant l'âge d'ouverture des droits " xr:uid="{273112AA-D499-4D22-A1C0-986615FD3303}"/>
    <hyperlink ref="A11" location="'10.9'!A1" display="10.9 - Âge de départ à la retraite des enseignants fonctionnaires du second degré public par génération" xr:uid="{1716741B-50C0-4231-8BF0-3B7F1A06A2A4}"/>
    <hyperlink ref="A12" location="'10.10'!A1" display="10.10 - Évolution du nombre de départs à la retraite des enseignants assimilés titulaires du second degré privé et du nombre de ceux atteignant l'âge d'ouverture des droits " xr:uid="{0A7694D9-B093-4216-9CEF-C8552B82D73A}"/>
    <hyperlink ref="A13" location="'10.11'!A1" display="10.11 – Âge de départ à la retraite des enseignants du second degré privé sous contrat par génération " xr:uid="{0F6B5677-3508-4926-A784-06E127F62EBE}"/>
    <hyperlink ref="A14" location="'10.12'!A1" display="10.12 - Évolution du nombre de départs à la retraite des personnels d'encadrement et de vie scolaire fonctionnaires et du nombre de ceux atteignant l'âge d'ouverture des droits" xr:uid="{A9D91724-FDF2-469E-886B-C71762A5E807}"/>
    <hyperlink ref="A15" location="'10.13'!A1" display="10.13 - Évolution du nombre de départs à la retraite des personnels ASS et ITRF fonctionnaires et du nombre de ceux atteignant l'âge d'ouverture des droits " xr:uid="{110DE2BC-DBC7-4D0A-8EE9-A470BA58C46B}"/>
    <hyperlink ref="A16" location="'10.14'!A1" display="10.14 - Effectifs de retraités au régime de retraite de l'État (ayants droit) selon le corps" xr:uid="{5B3FE5A9-39E9-4A49-AD8E-0D174280B471}"/>
    <hyperlink ref="A17" location="'10.15'!A1" display="10.15 - Pensions moyennes brutes par le régime de retraite de l'Etat et durée de cotisation dans un autre régime de retraite pour les retraités anciennement fonctionnaires du public partis l'année précédente" xr:uid="{F294B596-3A4F-4A3B-B9FF-CA52CE7FBD40}"/>
    <hyperlink ref="A18" location="'10.16'!A1" display="10.16 - Décotes et surcotes pour les retraités anciennement fonctionnaires du public partis l'année précédente" xr:uid="{750C71C2-D775-4989-AB9C-F3673FDE16DD}"/>
    <hyperlink ref="A19" location="'10.17'!A1" display="10.17 - Distribution du montant de pensions mensuelles brutes (en euros) pour les retraités anciennement fonctionnaires monopensionnés du public partis l'année précédente" xr:uid="{069CE8E4-CBFD-4829-AD7C-EB88B4B011EF}"/>
    <hyperlink ref="A20" location="'10.18'!A1" display="10.18 - Espérance de vie à la retraite observée" xr:uid="{4B2B09C8-2853-4690-9280-1F25D809B87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tabColor rgb="FF0770BE"/>
    <pageSetUpPr fitToPage="1"/>
  </sheetPr>
  <dimension ref="A1:Y36"/>
  <sheetViews>
    <sheetView zoomScaleNormal="100" workbookViewId="0"/>
  </sheetViews>
  <sheetFormatPr baseColWidth="10" defaultColWidth="11.6640625" defaultRowHeight="15.75"/>
  <cols>
    <col min="1" max="1" width="50.5546875" style="19" customWidth="1"/>
    <col min="2" max="2" width="13.88671875" style="19" customWidth="1"/>
    <col min="3" max="3" width="7.77734375" style="19" bestFit="1" customWidth="1"/>
    <col min="4" max="4" width="7.88671875" style="19" bestFit="1" customWidth="1"/>
    <col min="5" max="5" width="7.109375" style="19" bestFit="1" customWidth="1"/>
    <col min="6" max="6" width="7.77734375" style="19" bestFit="1" customWidth="1"/>
    <col min="7" max="7" width="6.6640625" style="19" bestFit="1" customWidth="1"/>
    <col min="8" max="8" width="7.109375" style="19" bestFit="1" customWidth="1"/>
    <col min="9" max="9" width="36.77734375" style="19" customWidth="1"/>
    <col min="10" max="16384" width="11.6640625" style="19"/>
  </cols>
  <sheetData>
    <row r="1" spans="1:25" ht="15.6" customHeight="1">
      <c r="A1" s="84" t="s">
        <v>77</v>
      </c>
      <c r="B1" s="84"/>
    </row>
    <row r="2" spans="1:25">
      <c r="A2" s="233"/>
      <c r="B2" s="233" t="s">
        <v>48</v>
      </c>
      <c r="C2" s="234" t="s">
        <v>6</v>
      </c>
      <c r="D2" s="235"/>
      <c r="E2" s="235"/>
      <c r="F2" s="234" t="s">
        <v>33</v>
      </c>
      <c r="G2" s="235"/>
      <c r="H2" s="235"/>
    </row>
    <row r="3" spans="1:25">
      <c r="A3" s="233"/>
      <c r="B3" s="233"/>
      <c r="C3" s="198" t="s">
        <v>2</v>
      </c>
      <c r="D3" s="20" t="s">
        <v>4</v>
      </c>
      <c r="E3" s="20" t="s">
        <v>3</v>
      </c>
      <c r="F3" s="20" t="s">
        <v>2</v>
      </c>
      <c r="G3" s="20" t="s">
        <v>4</v>
      </c>
      <c r="H3" s="20" t="s">
        <v>3</v>
      </c>
    </row>
    <row r="4" spans="1:25" ht="15.6" customHeight="1">
      <c r="A4" s="22" t="s">
        <v>27</v>
      </c>
      <c r="B4" s="23">
        <v>1.5</v>
      </c>
      <c r="C4" s="199">
        <v>5563</v>
      </c>
      <c r="D4" s="199">
        <v>4337</v>
      </c>
      <c r="E4" s="199">
        <v>1226</v>
      </c>
      <c r="F4" s="23">
        <v>61.6</v>
      </c>
      <c r="G4" s="23">
        <v>61.3</v>
      </c>
      <c r="H4" s="23">
        <v>62.3</v>
      </c>
      <c r="I4" s="25"/>
      <c r="J4" s="25"/>
      <c r="K4" s="25"/>
      <c r="L4" s="200"/>
      <c r="Q4" s="25"/>
      <c r="R4" s="25"/>
      <c r="S4" s="25"/>
      <c r="T4" s="25"/>
      <c r="U4" s="25"/>
      <c r="V4" s="25"/>
      <c r="W4" s="25"/>
      <c r="X4" s="25"/>
      <c r="Y4" s="25"/>
    </row>
    <row r="5" spans="1:25">
      <c r="A5" s="26" t="s">
        <v>23</v>
      </c>
      <c r="B5" s="27">
        <v>10.8</v>
      </c>
      <c r="C5" s="201">
        <v>73</v>
      </c>
      <c r="D5" s="201">
        <v>50</v>
      </c>
      <c r="E5" s="201">
        <v>23</v>
      </c>
      <c r="F5" s="27">
        <v>61.7</v>
      </c>
      <c r="G5" s="27">
        <v>61.7</v>
      </c>
      <c r="H5" s="27">
        <v>61.8</v>
      </c>
      <c r="I5" s="25"/>
      <c r="J5" s="202"/>
      <c r="K5" s="202"/>
      <c r="Q5" s="25"/>
      <c r="R5" s="25"/>
      <c r="S5" s="25"/>
      <c r="T5" s="25"/>
      <c r="U5" s="25"/>
      <c r="V5" s="25"/>
      <c r="W5" s="25"/>
    </row>
    <row r="6" spans="1:25" ht="15" customHeight="1">
      <c r="A6" s="203" t="s">
        <v>94</v>
      </c>
      <c r="B6" s="204">
        <v>1.5</v>
      </c>
      <c r="C6" s="205">
        <v>5636</v>
      </c>
      <c r="D6" s="205">
        <v>4387</v>
      </c>
      <c r="E6" s="205">
        <v>1249</v>
      </c>
      <c r="F6" s="204">
        <v>61.6</v>
      </c>
      <c r="G6" s="204">
        <v>61.4</v>
      </c>
      <c r="H6" s="204">
        <v>62.3</v>
      </c>
      <c r="I6" s="25"/>
      <c r="J6" s="25"/>
      <c r="K6" s="200"/>
      <c r="L6" s="200"/>
      <c r="Q6" s="25"/>
      <c r="R6" s="25"/>
      <c r="S6" s="25"/>
      <c r="T6" s="25"/>
      <c r="U6" s="25"/>
      <c r="V6" s="25"/>
      <c r="W6" s="25"/>
    </row>
    <row r="7" spans="1:25" ht="15" customHeight="1">
      <c r="A7" s="22" t="s">
        <v>24</v>
      </c>
      <c r="B7" s="206">
        <v>3</v>
      </c>
      <c r="C7" s="207">
        <v>98</v>
      </c>
      <c r="D7" s="207">
        <v>38</v>
      </c>
      <c r="E7" s="207">
        <v>60</v>
      </c>
      <c r="F7" s="206">
        <v>64.400000000000006</v>
      </c>
      <c r="G7" s="206">
        <v>64.3</v>
      </c>
      <c r="H7" s="206">
        <v>64.400000000000006</v>
      </c>
      <c r="I7" s="25"/>
      <c r="J7" s="117"/>
      <c r="Q7" s="25"/>
      <c r="R7" s="25"/>
      <c r="S7" s="25"/>
      <c r="T7" s="25"/>
      <c r="U7" s="25"/>
      <c r="V7" s="25"/>
      <c r="W7" s="25"/>
    </row>
    <row r="8" spans="1:25" ht="15" customHeight="1">
      <c r="A8" s="26" t="s">
        <v>49</v>
      </c>
      <c r="B8" s="208">
        <v>1.4</v>
      </c>
      <c r="C8" s="209">
        <v>1123</v>
      </c>
      <c r="D8" s="209">
        <v>627</v>
      </c>
      <c r="E8" s="209">
        <v>496</v>
      </c>
      <c r="F8" s="208">
        <v>63.5</v>
      </c>
      <c r="G8" s="208">
        <v>63.2</v>
      </c>
      <c r="H8" s="208">
        <v>63.9</v>
      </c>
      <c r="I8" s="25"/>
      <c r="J8" s="117"/>
      <c r="Q8" s="25"/>
      <c r="R8" s="25"/>
      <c r="S8" s="25"/>
      <c r="T8" s="25"/>
      <c r="U8" s="25"/>
      <c r="V8" s="25"/>
      <c r="W8" s="25"/>
    </row>
    <row r="9" spans="1:25" ht="15" customHeight="1">
      <c r="A9" s="26" t="s">
        <v>54</v>
      </c>
      <c r="B9" s="208">
        <v>1.3</v>
      </c>
      <c r="C9" s="209">
        <v>3601</v>
      </c>
      <c r="D9" s="209">
        <v>2183</v>
      </c>
      <c r="E9" s="209">
        <v>1418</v>
      </c>
      <c r="F9" s="208">
        <v>63.5</v>
      </c>
      <c r="G9" s="208">
        <v>63.2</v>
      </c>
      <c r="H9" s="208">
        <v>63.9</v>
      </c>
      <c r="I9" s="25"/>
      <c r="J9" s="117"/>
      <c r="K9" s="200"/>
      <c r="L9" s="200"/>
      <c r="Q9" s="25"/>
      <c r="R9" s="25"/>
      <c r="S9" s="25"/>
      <c r="T9" s="25"/>
      <c r="U9" s="25"/>
      <c r="V9" s="25"/>
      <c r="W9" s="25"/>
    </row>
    <row r="10" spans="1:25" ht="15" customHeight="1">
      <c r="A10" s="26" t="s">
        <v>53</v>
      </c>
      <c r="B10" s="208">
        <v>1</v>
      </c>
      <c r="C10" s="209">
        <v>392</v>
      </c>
      <c r="D10" s="209">
        <v>172</v>
      </c>
      <c r="E10" s="209">
        <v>220</v>
      </c>
      <c r="F10" s="208">
        <v>63.3</v>
      </c>
      <c r="G10" s="208">
        <v>62.8</v>
      </c>
      <c r="H10" s="208">
        <v>63.7</v>
      </c>
      <c r="I10" s="25"/>
      <c r="J10" s="117"/>
      <c r="Q10" s="25"/>
      <c r="R10" s="25"/>
      <c r="S10" s="25"/>
      <c r="T10" s="25"/>
      <c r="U10" s="25"/>
      <c r="V10" s="25"/>
      <c r="W10" s="25"/>
    </row>
    <row r="11" spans="1:25" ht="15" customHeight="1">
      <c r="A11" s="26" t="s">
        <v>50</v>
      </c>
      <c r="B11" s="208">
        <v>1.8</v>
      </c>
      <c r="C11" s="209">
        <v>1328</v>
      </c>
      <c r="D11" s="209">
        <v>647</v>
      </c>
      <c r="E11" s="209">
        <v>681</v>
      </c>
      <c r="F11" s="208">
        <v>63.4</v>
      </c>
      <c r="G11" s="208">
        <v>63.2</v>
      </c>
      <c r="H11" s="208">
        <v>63.6</v>
      </c>
      <c r="I11" s="25"/>
      <c r="J11" s="117"/>
      <c r="Q11" s="25"/>
      <c r="R11" s="25"/>
      <c r="S11" s="25"/>
      <c r="T11" s="25"/>
      <c r="U11" s="25"/>
      <c r="V11" s="25"/>
      <c r="W11" s="25"/>
    </row>
    <row r="12" spans="1:25" ht="15" customHeight="1">
      <c r="A12" s="26" t="s">
        <v>7</v>
      </c>
      <c r="B12" s="208">
        <v>32.9</v>
      </c>
      <c r="C12" s="209">
        <v>90</v>
      </c>
      <c r="D12" s="209">
        <v>51</v>
      </c>
      <c r="E12" s="209">
        <v>39</v>
      </c>
      <c r="F12" s="208">
        <v>64.099999999999994</v>
      </c>
      <c r="G12" s="208">
        <v>63.9</v>
      </c>
      <c r="H12" s="208">
        <v>64.400000000000006</v>
      </c>
      <c r="I12" s="25"/>
      <c r="J12" s="117"/>
      <c r="Q12" s="25"/>
      <c r="R12" s="25"/>
      <c r="S12" s="25"/>
      <c r="T12" s="25"/>
      <c r="U12" s="25"/>
      <c r="V12" s="25"/>
      <c r="W12" s="25"/>
    </row>
    <row r="13" spans="1:25" ht="15" customHeight="1">
      <c r="A13" s="203" t="s">
        <v>93</v>
      </c>
      <c r="B13" s="204">
        <v>1.4</v>
      </c>
      <c r="C13" s="205">
        <v>6632</v>
      </c>
      <c r="D13" s="205">
        <v>3718</v>
      </c>
      <c r="E13" s="205">
        <v>2914</v>
      </c>
      <c r="F13" s="204">
        <v>63.5</v>
      </c>
      <c r="G13" s="204">
        <v>63.2</v>
      </c>
      <c r="H13" s="204">
        <v>63.8</v>
      </c>
      <c r="I13" s="25"/>
      <c r="J13" s="117"/>
      <c r="K13" s="200"/>
      <c r="L13" s="200"/>
      <c r="Q13" s="25"/>
      <c r="R13" s="25"/>
      <c r="S13" s="25"/>
      <c r="T13" s="25"/>
      <c r="U13" s="25"/>
      <c r="V13" s="25"/>
      <c r="W13" s="25"/>
    </row>
    <row r="14" spans="1:25" ht="15" customHeight="1">
      <c r="A14" s="203" t="s">
        <v>60</v>
      </c>
      <c r="B14" s="204">
        <v>2.2000000000000002</v>
      </c>
      <c r="C14" s="205">
        <v>929</v>
      </c>
      <c r="D14" s="205">
        <v>849</v>
      </c>
      <c r="E14" s="205">
        <v>80</v>
      </c>
      <c r="F14" s="204">
        <v>62.4</v>
      </c>
      <c r="G14" s="204">
        <v>62.3</v>
      </c>
      <c r="H14" s="204">
        <v>63.2</v>
      </c>
      <c r="I14" s="25"/>
      <c r="J14" s="117"/>
      <c r="K14" s="200"/>
      <c r="L14" s="200"/>
      <c r="Q14" s="25"/>
      <c r="R14" s="25"/>
      <c r="S14" s="25"/>
      <c r="T14" s="25"/>
      <c r="U14" s="25"/>
      <c r="V14" s="25"/>
      <c r="W14" s="25"/>
    </row>
    <row r="15" spans="1:25" ht="15" customHeight="1">
      <c r="A15" s="203" t="s">
        <v>61</v>
      </c>
      <c r="B15" s="204">
        <v>1.8</v>
      </c>
      <c r="C15" s="205">
        <v>1851</v>
      </c>
      <c r="D15" s="205">
        <v>1269</v>
      </c>
      <c r="E15" s="205">
        <v>582</v>
      </c>
      <c r="F15" s="204">
        <v>63.6</v>
      </c>
      <c r="G15" s="204">
        <v>63.4</v>
      </c>
      <c r="H15" s="204">
        <v>64.099999999999994</v>
      </c>
      <c r="I15" s="25"/>
      <c r="J15" s="117"/>
      <c r="K15" s="200"/>
      <c r="L15" s="200"/>
      <c r="Q15" s="25"/>
      <c r="R15" s="25"/>
      <c r="S15" s="25"/>
      <c r="T15" s="25"/>
      <c r="U15" s="25"/>
      <c r="V15" s="25"/>
      <c r="W15" s="25"/>
    </row>
    <row r="16" spans="1:25" ht="15" customHeight="1">
      <c r="A16" s="203" t="s">
        <v>95</v>
      </c>
      <c r="B16" s="204">
        <v>1.5</v>
      </c>
      <c r="C16" s="205">
        <v>15048</v>
      </c>
      <c r="D16" s="205">
        <v>10223</v>
      </c>
      <c r="E16" s="205">
        <v>4825</v>
      </c>
      <c r="F16" s="204">
        <v>62.7</v>
      </c>
      <c r="G16" s="204">
        <v>62.4</v>
      </c>
      <c r="H16" s="204">
        <v>63.4</v>
      </c>
      <c r="I16" s="25"/>
      <c r="J16" s="117"/>
      <c r="K16" s="200"/>
      <c r="L16" s="200"/>
      <c r="Q16" s="25"/>
      <c r="R16" s="25"/>
      <c r="S16" s="25"/>
      <c r="T16" s="25"/>
      <c r="U16" s="25"/>
      <c r="V16" s="25"/>
      <c r="W16" s="25"/>
    </row>
    <row r="17" spans="1:23">
      <c r="A17" s="22" t="s">
        <v>28</v>
      </c>
      <c r="B17" s="206">
        <v>2.4</v>
      </c>
      <c r="C17" s="207">
        <v>711</v>
      </c>
      <c r="D17" s="207">
        <v>356</v>
      </c>
      <c r="E17" s="207">
        <v>355</v>
      </c>
      <c r="F17" s="206">
        <v>63.7</v>
      </c>
      <c r="G17" s="206">
        <v>63.7</v>
      </c>
      <c r="H17" s="206">
        <v>63.8</v>
      </c>
      <c r="I17" s="25"/>
      <c r="J17" s="117"/>
      <c r="Q17" s="25"/>
      <c r="R17" s="25"/>
      <c r="S17" s="25"/>
      <c r="T17" s="25"/>
      <c r="U17" s="25"/>
      <c r="V17" s="25"/>
      <c r="W17" s="25"/>
    </row>
    <row r="18" spans="1:23">
      <c r="A18" s="26" t="s">
        <v>74</v>
      </c>
      <c r="B18" s="208">
        <v>2</v>
      </c>
      <c r="C18" s="209">
        <v>465</v>
      </c>
      <c r="D18" s="209">
        <v>353</v>
      </c>
      <c r="E18" s="209">
        <v>112</v>
      </c>
      <c r="F18" s="208">
        <v>63.2</v>
      </c>
      <c r="G18" s="208">
        <v>63.1</v>
      </c>
      <c r="H18" s="208">
        <v>63.7</v>
      </c>
      <c r="I18" s="25"/>
      <c r="J18" s="117"/>
      <c r="Q18" s="25"/>
      <c r="R18" s="25"/>
      <c r="S18" s="25"/>
      <c r="T18" s="25"/>
      <c r="U18" s="25"/>
      <c r="V18" s="25"/>
      <c r="W18" s="25"/>
    </row>
    <row r="19" spans="1:23">
      <c r="A19" s="210" t="s">
        <v>55</v>
      </c>
      <c r="B19" s="208">
        <v>2.5</v>
      </c>
      <c r="C19" s="209">
        <v>2018</v>
      </c>
      <c r="D19" s="209">
        <v>1691</v>
      </c>
      <c r="E19" s="209">
        <v>327</v>
      </c>
      <c r="F19" s="208">
        <v>63.3</v>
      </c>
      <c r="G19" s="208">
        <v>63.3</v>
      </c>
      <c r="H19" s="208">
        <v>63.4</v>
      </c>
      <c r="I19" s="25"/>
      <c r="J19" s="117"/>
      <c r="K19" s="200"/>
      <c r="Q19" s="25"/>
      <c r="R19" s="25"/>
      <c r="S19" s="25"/>
      <c r="T19" s="25"/>
      <c r="U19" s="25"/>
      <c r="V19" s="25"/>
      <c r="W19" s="25"/>
    </row>
    <row r="20" spans="1:23">
      <c r="A20" s="211" t="s">
        <v>56</v>
      </c>
      <c r="B20" s="208">
        <v>2.4</v>
      </c>
      <c r="C20" s="209">
        <v>283</v>
      </c>
      <c r="D20" s="209">
        <v>169</v>
      </c>
      <c r="E20" s="209">
        <v>114</v>
      </c>
      <c r="F20" s="208">
        <v>63.3</v>
      </c>
      <c r="G20" s="208">
        <v>63.1</v>
      </c>
      <c r="H20" s="208">
        <v>63.7</v>
      </c>
      <c r="I20" s="25"/>
      <c r="J20" s="117"/>
      <c r="Q20" s="25"/>
      <c r="R20" s="25"/>
      <c r="S20" s="25"/>
      <c r="T20" s="25"/>
      <c r="U20" s="25"/>
      <c r="V20" s="25"/>
      <c r="W20" s="25"/>
    </row>
    <row r="21" spans="1:23">
      <c r="A21" s="212" t="s">
        <v>159</v>
      </c>
      <c r="B21" s="204">
        <v>2.4</v>
      </c>
      <c r="C21" s="205">
        <v>3477</v>
      </c>
      <c r="D21" s="205">
        <v>2569</v>
      </c>
      <c r="E21" s="205">
        <v>908</v>
      </c>
      <c r="F21" s="204">
        <v>63.4</v>
      </c>
      <c r="G21" s="204">
        <v>63.3</v>
      </c>
      <c r="H21" s="204">
        <v>63.6</v>
      </c>
      <c r="I21" s="25"/>
      <c r="J21" s="117"/>
      <c r="K21" s="200"/>
      <c r="Q21" s="25"/>
      <c r="R21" s="25"/>
      <c r="S21" s="25"/>
      <c r="T21" s="25"/>
      <c r="U21" s="25"/>
      <c r="V21" s="25"/>
      <c r="W21" s="25"/>
    </row>
    <row r="22" spans="1:23">
      <c r="A22" s="213" t="s">
        <v>96</v>
      </c>
      <c r="B22" s="214">
        <v>1.5</v>
      </c>
      <c r="C22" s="215">
        <v>15745</v>
      </c>
      <c r="D22" s="215">
        <v>10674</v>
      </c>
      <c r="E22" s="215">
        <v>5071</v>
      </c>
      <c r="F22" s="214">
        <v>62.8</v>
      </c>
      <c r="G22" s="214">
        <v>62.5</v>
      </c>
      <c r="H22" s="214">
        <v>63.4</v>
      </c>
      <c r="I22" s="25"/>
      <c r="J22" s="117"/>
      <c r="K22" s="200"/>
      <c r="L22" s="200"/>
      <c r="Q22" s="25"/>
      <c r="R22" s="25"/>
      <c r="S22" s="25"/>
      <c r="T22" s="25"/>
      <c r="U22" s="25"/>
      <c r="V22" s="25"/>
      <c r="W22" s="25"/>
    </row>
    <row r="23" spans="1:23">
      <c r="A23" s="213" t="s">
        <v>52</v>
      </c>
      <c r="B23" s="214">
        <v>1.9</v>
      </c>
      <c r="C23" s="215">
        <v>2780</v>
      </c>
      <c r="D23" s="215">
        <v>2118</v>
      </c>
      <c r="E23" s="215">
        <v>662</v>
      </c>
      <c r="F23" s="214">
        <v>63.2</v>
      </c>
      <c r="G23" s="214">
        <v>63</v>
      </c>
      <c r="H23" s="214">
        <v>64</v>
      </c>
      <c r="I23" s="25"/>
      <c r="J23" s="117"/>
      <c r="K23" s="200"/>
      <c r="Q23" s="25"/>
      <c r="R23" s="25"/>
      <c r="S23" s="25"/>
      <c r="T23" s="25"/>
      <c r="U23" s="25"/>
      <c r="V23" s="25"/>
      <c r="W23" s="25"/>
    </row>
    <row r="24" spans="1:23">
      <c r="A24" s="213" t="s">
        <v>2</v>
      </c>
      <c r="B24" s="214">
        <v>1.6</v>
      </c>
      <c r="C24" s="215">
        <v>18525</v>
      </c>
      <c r="D24" s="215">
        <v>12792</v>
      </c>
      <c r="E24" s="215">
        <v>5733</v>
      </c>
      <c r="F24" s="214">
        <v>62.8</v>
      </c>
      <c r="G24" s="214">
        <v>62.6</v>
      </c>
      <c r="H24" s="214">
        <v>63.5</v>
      </c>
      <c r="I24" s="25"/>
      <c r="J24" s="117"/>
      <c r="K24" s="200"/>
      <c r="L24" s="200"/>
      <c r="Q24" s="25"/>
      <c r="R24" s="25"/>
      <c r="S24" s="25"/>
      <c r="T24" s="25"/>
      <c r="U24" s="25"/>
      <c r="V24" s="25"/>
      <c r="W24" s="25"/>
    </row>
    <row r="25" spans="1:23">
      <c r="A25" s="36" t="s">
        <v>91</v>
      </c>
      <c r="C25" s="25"/>
      <c r="F25" s="216"/>
      <c r="G25" s="216"/>
      <c r="H25" s="216"/>
      <c r="I25" s="25"/>
    </row>
    <row r="26" spans="1:23" ht="30" customHeight="1">
      <c r="A26" s="231" t="s">
        <v>154</v>
      </c>
      <c r="B26" s="232"/>
      <c r="C26" s="232"/>
      <c r="D26" s="232"/>
      <c r="E26" s="232"/>
      <c r="F26" s="232"/>
      <c r="G26" s="232"/>
      <c r="H26" s="232"/>
      <c r="I26" s="25"/>
    </row>
    <row r="27" spans="1:23" ht="32.25" customHeight="1">
      <c r="A27" s="236" t="s">
        <v>97</v>
      </c>
      <c r="B27" s="236"/>
      <c r="C27" s="236"/>
      <c r="D27" s="236"/>
      <c r="E27" s="236"/>
      <c r="F27" s="236"/>
      <c r="G27" s="236"/>
      <c r="H27" s="236"/>
    </row>
    <row r="28" spans="1:23">
      <c r="A28" s="230" t="s">
        <v>98</v>
      </c>
      <c r="B28" s="230"/>
      <c r="C28" s="230"/>
      <c r="D28" s="230"/>
      <c r="E28" s="230"/>
      <c r="F28" s="230"/>
      <c r="G28" s="230"/>
      <c r="H28" s="230"/>
    </row>
    <row r="29" spans="1:23">
      <c r="A29" s="10" t="s">
        <v>151</v>
      </c>
      <c r="B29" s="10"/>
      <c r="C29" s="10"/>
      <c r="D29" s="10"/>
      <c r="E29" s="10"/>
      <c r="F29" s="10"/>
      <c r="G29" s="10"/>
      <c r="H29" s="10"/>
    </row>
    <row r="30" spans="1:23">
      <c r="A30" s="10" t="s">
        <v>152</v>
      </c>
    </row>
    <row r="33" spans="3:3">
      <c r="C33" s="202"/>
    </row>
    <row r="34" spans="3:3">
      <c r="C34" s="202"/>
    </row>
    <row r="35" spans="3:3" ht="15" customHeight="1"/>
    <row r="36" spans="3:3" ht="15" customHeight="1"/>
  </sheetData>
  <mergeCells count="7">
    <mergeCell ref="A28:H28"/>
    <mergeCell ref="A26:H26"/>
    <mergeCell ref="A2:A3"/>
    <mergeCell ref="C2:E2"/>
    <mergeCell ref="F2:H2"/>
    <mergeCell ref="B2:B3"/>
    <mergeCell ref="A27:H27"/>
  </mergeCells>
  <pageMargins left="0.7" right="0.7" top="0.75" bottom="0.75" header="0.3" footer="0.3"/>
  <pageSetup paperSize="9" scale="9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tabColor rgb="FF0770BE"/>
    <pageSetUpPr fitToPage="1"/>
  </sheetPr>
  <dimension ref="A1:P17"/>
  <sheetViews>
    <sheetView zoomScale="90" zoomScaleNormal="100" workbookViewId="0"/>
  </sheetViews>
  <sheetFormatPr baseColWidth="10" defaultColWidth="9.6640625" defaultRowHeight="15.75"/>
  <cols>
    <col min="1" max="1" width="41.77734375" style="19" customWidth="1"/>
    <col min="2" max="2" width="10.109375" style="19" customWidth="1"/>
    <col min="3" max="3" width="11.21875" style="19" customWidth="1"/>
    <col min="4" max="4" width="13.6640625" style="19" customWidth="1"/>
    <col min="5" max="5" width="11.5546875" style="19" customWidth="1"/>
    <col min="6" max="6" width="13.77734375" style="19" customWidth="1"/>
    <col min="7" max="7" width="10.6640625" style="19" customWidth="1"/>
    <col min="8" max="8" width="11.109375" style="19" customWidth="1"/>
    <col min="9" max="16384" width="9.6640625" style="19"/>
  </cols>
  <sheetData>
    <row r="1" spans="1:16">
      <c r="A1" s="16" t="s">
        <v>83</v>
      </c>
      <c r="B1" s="17"/>
      <c r="C1" s="17"/>
      <c r="D1" s="17"/>
      <c r="E1" s="17"/>
      <c r="F1" s="17"/>
      <c r="G1" s="18"/>
    </row>
    <row r="2" spans="1:16" ht="30" customHeight="1">
      <c r="A2" s="239"/>
      <c r="B2" s="237" t="s">
        <v>33</v>
      </c>
      <c r="C2" s="238"/>
      <c r="D2" s="238"/>
      <c r="E2" s="238"/>
      <c r="F2" s="241" t="s">
        <v>153</v>
      </c>
      <c r="G2" s="18"/>
    </row>
    <row r="3" spans="1:16" ht="78" customHeight="1">
      <c r="A3" s="240"/>
      <c r="B3" s="20" t="s">
        <v>3</v>
      </c>
      <c r="C3" s="20" t="s">
        <v>4</v>
      </c>
      <c r="D3" s="20" t="s">
        <v>18</v>
      </c>
      <c r="E3" s="21" t="s">
        <v>63</v>
      </c>
      <c r="F3" s="242"/>
    </row>
    <row r="4" spans="1:16">
      <c r="A4" s="22" t="s">
        <v>29</v>
      </c>
      <c r="B4" s="23">
        <v>62.3</v>
      </c>
      <c r="C4" s="23">
        <v>61.4</v>
      </c>
      <c r="D4" s="23">
        <v>61.6</v>
      </c>
      <c r="E4" s="24">
        <v>59</v>
      </c>
      <c r="F4" s="23">
        <v>9.8000000000000007</v>
      </c>
      <c r="L4" s="25"/>
      <c r="M4" s="25"/>
      <c r="N4" s="25"/>
      <c r="O4" s="25"/>
      <c r="P4" s="25"/>
    </row>
    <row r="5" spans="1:16">
      <c r="A5" s="26" t="s">
        <v>30</v>
      </c>
      <c r="B5" s="27">
        <v>63.8</v>
      </c>
      <c r="C5" s="27">
        <v>63.2</v>
      </c>
      <c r="D5" s="27">
        <v>63.5</v>
      </c>
      <c r="E5" s="28">
        <v>59.9</v>
      </c>
      <c r="F5" s="27">
        <v>8.4</v>
      </c>
      <c r="L5" s="25"/>
      <c r="M5" s="25"/>
      <c r="N5" s="25"/>
      <c r="O5" s="25"/>
      <c r="P5" s="25"/>
    </row>
    <row r="6" spans="1:16">
      <c r="A6" s="26" t="s">
        <v>34</v>
      </c>
      <c r="B6" s="27">
        <v>63.2</v>
      </c>
      <c r="C6" s="27">
        <v>62.3</v>
      </c>
      <c r="D6" s="27">
        <v>62.6</v>
      </c>
      <c r="E6" s="28">
        <v>59.4</v>
      </c>
      <c r="F6" s="27">
        <v>9.1</v>
      </c>
      <c r="L6" s="25"/>
      <c r="M6" s="25"/>
      <c r="N6" s="25"/>
      <c r="O6" s="25"/>
      <c r="P6" s="25"/>
    </row>
    <row r="7" spans="1:16">
      <c r="A7" s="26" t="s">
        <v>35</v>
      </c>
      <c r="B7" s="27">
        <v>64.099999999999994</v>
      </c>
      <c r="C7" s="27">
        <v>63.4</v>
      </c>
      <c r="D7" s="27">
        <v>63.6</v>
      </c>
      <c r="E7" s="28">
        <v>59.5</v>
      </c>
      <c r="F7" s="27">
        <v>5.3</v>
      </c>
      <c r="L7" s="25"/>
      <c r="M7" s="25"/>
      <c r="N7" s="25"/>
      <c r="O7" s="25"/>
      <c r="P7" s="25"/>
    </row>
    <row r="8" spans="1:16">
      <c r="A8" s="29" t="s">
        <v>36</v>
      </c>
      <c r="B8" s="30">
        <v>63.6</v>
      </c>
      <c r="C8" s="30">
        <v>63.3</v>
      </c>
      <c r="D8" s="30">
        <v>63.5</v>
      </c>
      <c r="E8" s="31">
        <v>60.6</v>
      </c>
      <c r="F8" s="30">
        <v>5.0999999999999996</v>
      </c>
      <c r="L8" s="25"/>
      <c r="M8" s="25"/>
      <c r="N8" s="25"/>
      <c r="O8" s="25"/>
      <c r="P8" s="25"/>
    </row>
    <row r="9" spans="1:16">
      <c r="A9" s="32" t="s">
        <v>2</v>
      </c>
      <c r="B9" s="33">
        <v>63.5</v>
      </c>
      <c r="C9" s="33">
        <v>62.6</v>
      </c>
      <c r="D9" s="33">
        <v>62.8</v>
      </c>
      <c r="E9" s="34">
        <v>59.6</v>
      </c>
      <c r="F9" s="35">
        <v>8</v>
      </c>
      <c r="H9" s="25"/>
      <c r="I9" s="25"/>
      <c r="J9" s="25"/>
      <c r="L9" s="25"/>
      <c r="M9" s="25"/>
      <c r="N9" s="25"/>
      <c r="O9" s="25"/>
      <c r="P9" s="25"/>
    </row>
    <row r="10" spans="1:16">
      <c r="A10" s="36" t="s">
        <v>91</v>
      </c>
      <c r="B10" s="37"/>
      <c r="C10" s="38"/>
      <c r="D10" s="37"/>
      <c r="E10" s="37"/>
      <c r="F10" s="37"/>
      <c r="G10" s="38"/>
    </row>
    <row r="11" spans="1:16" s="10" customFormat="1" ht="33" customHeight="1">
      <c r="A11" s="243" t="s">
        <v>155</v>
      </c>
      <c r="B11" s="243"/>
      <c r="C11" s="243"/>
      <c r="D11" s="243"/>
      <c r="E11" s="243"/>
      <c r="F11" s="243"/>
    </row>
    <row r="12" spans="1:16" s="10" customFormat="1" ht="15">
      <c r="A12" s="230" t="s">
        <v>98</v>
      </c>
      <c r="B12" s="230"/>
      <c r="C12" s="230"/>
      <c r="D12" s="230"/>
      <c r="E12" s="230"/>
      <c r="F12" s="230"/>
      <c r="G12" s="230"/>
      <c r="H12" s="230"/>
    </row>
    <row r="13" spans="1:16" s="10" customFormat="1" ht="15">
      <c r="A13" s="10" t="s">
        <v>100</v>
      </c>
    </row>
    <row r="14" spans="1:16" s="10" customFormat="1" ht="15">
      <c r="A14" s="10" t="s">
        <v>99</v>
      </c>
    </row>
    <row r="16" spans="1:16">
      <c r="D16" s="25"/>
    </row>
    <row r="17" spans="2:3">
      <c r="B17" s="25"/>
      <c r="C17" s="25"/>
    </row>
  </sheetData>
  <mergeCells count="5">
    <mergeCell ref="B2:E2"/>
    <mergeCell ref="A2:A3"/>
    <mergeCell ref="F2:F3"/>
    <mergeCell ref="A11:F11"/>
    <mergeCell ref="A12:H12"/>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tabColor rgb="FF0770BE"/>
    <pageSetUpPr fitToPage="1"/>
  </sheetPr>
  <dimension ref="A1:N53"/>
  <sheetViews>
    <sheetView topLeftCell="A4" zoomScale="90" zoomScaleNormal="90" workbookViewId="0"/>
  </sheetViews>
  <sheetFormatPr baseColWidth="10" defaultColWidth="11.6640625" defaultRowHeight="15.75"/>
  <cols>
    <col min="1" max="1" width="21.44140625" style="8" customWidth="1"/>
    <col min="2" max="2" width="11.6640625" style="8"/>
    <col min="3" max="3" width="13.88671875" style="8" customWidth="1"/>
    <col min="4" max="4" width="14.33203125" style="8" customWidth="1"/>
    <col min="5" max="16384" width="11.6640625" style="8"/>
  </cols>
  <sheetData>
    <row r="1" spans="1:11">
      <c r="A1" s="6" t="s">
        <v>102</v>
      </c>
      <c r="B1" s="6"/>
      <c r="C1" s="6"/>
      <c r="D1" s="6"/>
      <c r="E1" s="6"/>
      <c r="F1" s="6"/>
      <c r="G1" s="6"/>
      <c r="H1" s="6"/>
      <c r="I1" s="6"/>
      <c r="J1" s="6"/>
      <c r="K1" s="39"/>
    </row>
    <row r="2" spans="1:11" ht="3" customHeight="1">
      <c r="A2" s="39"/>
      <c r="B2" s="39"/>
      <c r="C2" s="39"/>
      <c r="D2" s="39"/>
      <c r="E2" s="39"/>
      <c r="F2" s="39"/>
      <c r="G2" s="39"/>
      <c r="H2" s="39"/>
      <c r="I2" s="39"/>
      <c r="J2" s="39"/>
      <c r="K2" s="39"/>
    </row>
    <row r="24" spans="1:14">
      <c r="A24" s="3" t="s">
        <v>91</v>
      </c>
    </row>
    <row r="25" spans="1:14" ht="33" customHeight="1">
      <c r="A25" s="244" t="s">
        <v>103</v>
      </c>
      <c r="B25" s="244"/>
      <c r="C25" s="244"/>
      <c r="D25" s="244"/>
      <c r="E25" s="244"/>
      <c r="F25" s="244"/>
      <c r="G25" s="244"/>
      <c r="H25" s="244"/>
      <c r="I25" s="244"/>
      <c r="J25" s="244"/>
      <c r="K25" s="244"/>
      <c r="L25" s="40"/>
      <c r="M25" s="40"/>
      <c r="N25" s="40"/>
    </row>
    <row r="26" spans="1:14">
      <c r="A26" s="7" t="s">
        <v>104</v>
      </c>
      <c r="B26" s="7"/>
      <c r="C26" s="7"/>
      <c r="D26" s="7"/>
      <c r="E26" s="7"/>
      <c r="F26" s="7"/>
      <c r="G26" s="7"/>
      <c r="H26" s="7"/>
      <c r="I26" s="7"/>
      <c r="J26" s="7"/>
    </row>
    <row r="27" spans="1:14">
      <c r="A27" s="7" t="s">
        <v>101</v>
      </c>
      <c r="B27" s="7"/>
      <c r="C27" s="7"/>
      <c r="D27" s="7"/>
      <c r="E27" s="7"/>
      <c r="F27" s="7"/>
      <c r="G27" s="7"/>
      <c r="H27" s="7"/>
      <c r="I27" s="7"/>
      <c r="J27" s="7"/>
    </row>
    <row r="31" spans="1:14" ht="106.15" customHeight="1">
      <c r="B31" s="41" t="s">
        <v>25</v>
      </c>
      <c r="C31" s="42" t="s">
        <v>105</v>
      </c>
    </row>
    <row r="32" spans="1:14">
      <c r="A32" s="43">
        <v>2004</v>
      </c>
      <c r="B32" s="44">
        <v>13522</v>
      </c>
      <c r="C32" s="44">
        <v>14952</v>
      </c>
      <c r="F32" s="45"/>
      <c r="G32" s="45"/>
    </row>
    <row r="33" spans="1:7">
      <c r="A33" s="43">
        <v>2005</v>
      </c>
      <c r="B33" s="44">
        <v>13154</v>
      </c>
      <c r="C33" s="44">
        <v>14749</v>
      </c>
      <c r="F33" s="45"/>
      <c r="G33" s="45"/>
    </row>
    <row r="34" spans="1:7">
      <c r="A34" s="43">
        <v>2006</v>
      </c>
      <c r="B34" s="44">
        <v>11474</v>
      </c>
      <c r="C34" s="44">
        <v>13217</v>
      </c>
      <c r="F34" s="45"/>
      <c r="G34" s="45"/>
    </row>
    <row r="35" spans="1:7">
      <c r="A35" s="43">
        <v>2007</v>
      </c>
      <c r="B35" s="44">
        <v>11792</v>
      </c>
      <c r="C35" s="44">
        <v>11677</v>
      </c>
      <c r="F35" s="45"/>
      <c r="G35" s="45"/>
    </row>
    <row r="36" spans="1:7">
      <c r="A36" s="43">
        <v>2008</v>
      </c>
      <c r="B36" s="44">
        <v>9849</v>
      </c>
      <c r="C36" s="44">
        <v>10346</v>
      </c>
      <c r="F36" s="45"/>
      <c r="G36" s="45"/>
    </row>
    <row r="37" spans="1:7">
      <c r="A37" s="43">
        <v>2009</v>
      </c>
      <c r="B37" s="44">
        <v>7515</v>
      </c>
      <c r="C37" s="44">
        <v>10039</v>
      </c>
      <c r="F37" s="45"/>
      <c r="G37" s="45"/>
    </row>
    <row r="38" spans="1:7">
      <c r="A38" s="43">
        <v>2010</v>
      </c>
      <c r="B38" s="44">
        <v>8591</v>
      </c>
      <c r="C38" s="44">
        <v>9827</v>
      </c>
      <c r="F38" s="45"/>
      <c r="G38" s="45"/>
    </row>
    <row r="39" spans="1:7">
      <c r="A39" s="43">
        <v>2011</v>
      </c>
      <c r="B39" s="44">
        <v>10221</v>
      </c>
      <c r="C39" s="44">
        <v>7902</v>
      </c>
      <c r="F39" s="45"/>
      <c r="G39" s="45"/>
    </row>
    <row r="40" spans="1:7">
      <c r="A40" s="43">
        <v>2012</v>
      </c>
      <c r="B40" s="44">
        <v>6362</v>
      </c>
      <c r="C40" s="44">
        <v>4896</v>
      </c>
      <c r="F40" s="45"/>
      <c r="G40" s="45"/>
    </row>
    <row r="41" spans="1:7">
      <c r="A41" s="43">
        <v>2013</v>
      </c>
      <c r="B41" s="44">
        <v>6718</v>
      </c>
      <c r="C41" s="44">
        <v>11016</v>
      </c>
      <c r="F41" s="45"/>
      <c r="G41" s="45"/>
    </row>
    <row r="42" spans="1:7">
      <c r="A42" s="43">
        <v>2014</v>
      </c>
      <c r="B42" s="44">
        <v>6805</v>
      </c>
      <c r="C42" s="44">
        <v>6742</v>
      </c>
      <c r="F42" s="45"/>
      <c r="G42" s="45"/>
    </row>
    <row r="43" spans="1:7">
      <c r="A43" s="43">
        <v>2015</v>
      </c>
      <c r="B43" s="44">
        <v>6483</v>
      </c>
      <c r="C43" s="44">
        <v>6126</v>
      </c>
      <c r="F43" s="45"/>
      <c r="G43" s="45"/>
    </row>
    <row r="44" spans="1:7">
      <c r="A44" s="43">
        <v>2016</v>
      </c>
      <c r="B44" s="44">
        <v>6977</v>
      </c>
      <c r="C44" s="44">
        <v>8399</v>
      </c>
      <c r="F44" s="45"/>
      <c r="G44" s="45"/>
    </row>
    <row r="45" spans="1:7">
      <c r="A45" s="43">
        <v>2017</v>
      </c>
      <c r="B45" s="44">
        <v>8408</v>
      </c>
      <c r="C45" s="44">
        <v>7016</v>
      </c>
      <c r="F45" s="45"/>
      <c r="G45" s="45"/>
    </row>
    <row r="46" spans="1:7">
      <c r="A46" s="43">
        <v>2018</v>
      </c>
      <c r="B46" s="44">
        <v>6696</v>
      </c>
      <c r="C46" s="44">
        <v>9077</v>
      </c>
      <c r="F46" s="45"/>
      <c r="G46" s="45"/>
    </row>
    <row r="47" spans="1:7">
      <c r="A47" s="43">
        <v>2019</v>
      </c>
      <c r="B47" s="44">
        <v>6524</v>
      </c>
      <c r="C47" s="44">
        <v>9084</v>
      </c>
      <c r="F47" s="45"/>
      <c r="G47" s="45"/>
    </row>
    <row r="48" spans="1:7">
      <c r="A48" s="43">
        <v>2020</v>
      </c>
      <c r="B48" s="44">
        <v>7253</v>
      </c>
      <c r="C48" s="44">
        <v>8783</v>
      </c>
      <c r="F48" s="45"/>
      <c r="G48" s="45"/>
    </row>
    <row r="49" spans="1:7">
      <c r="A49" s="43">
        <v>2021</v>
      </c>
      <c r="B49" s="46">
        <v>8006</v>
      </c>
      <c r="C49" s="46">
        <v>8096</v>
      </c>
      <c r="D49" s="45"/>
      <c r="E49" s="45"/>
      <c r="F49" s="45"/>
      <c r="G49" s="45"/>
    </row>
    <row r="50" spans="1:7">
      <c r="A50" s="43">
        <v>2022</v>
      </c>
      <c r="B50" s="46">
        <v>8150</v>
      </c>
      <c r="C50" s="46">
        <v>6952</v>
      </c>
      <c r="F50" s="45"/>
      <c r="G50" s="45"/>
    </row>
    <row r="51" spans="1:7">
      <c r="A51" s="43">
        <v>2023</v>
      </c>
      <c r="B51" s="46">
        <v>7966</v>
      </c>
      <c r="C51" s="46">
        <v>6042</v>
      </c>
      <c r="F51" s="45"/>
      <c r="G51" s="45"/>
    </row>
    <row r="52" spans="1:7">
      <c r="A52" s="47">
        <v>2024</v>
      </c>
      <c r="B52" s="46">
        <v>5142</v>
      </c>
      <c r="C52" s="46">
        <v>3663</v>
      </c>
      <c r="F52" s="45"/>
      <c r="G52" s="45"/>
    </row>
    <row r="53" spans="1:7">
      <c r="A53" s="47">
        <v>2025</v>
      </c>
      <c r="B53" s="46">
        <v>5636</v>
      </c>
      <c r="C53" s="46">
        <v>4540</v>
      </c>
      <c r="F53" s="45"/>
      <c r="G53" s="45"/>
    </row>
  </sheetData>
  <mergeCells count="1">
    <mergeCell ref="A25:K25"/>
  </mergeCells>
  <pageMargins left="0.7" right="0.7" top="0.75" bottom="0.75" header="0.3" footer="0.3"/>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2">
    <tabColor rgb="FF0770BE"/>
    <pageSetUpPr fitToPage="1"/>
  </sheetPr>
  <dimension ref="A1:N45"/>
  <sheetViews>
    <sheetView zoomScale="90" zoomScaleNormal="90" workbookViewId="0"/>
  </sheetViews>
  <sheetFormatPr baseColWidth="10" defaultColWidth="11.6640625" defaultRowHeight="15.75"/>
  <cols>
    <col min="1" max="1" width="21.44140625" style="8" customWidth="1"/>
    <col min="2" max="16384" width="11.6640625" style="8"/>
  </cols>
  <sheetData>
    <row r="1" spans="1:14" ht="15.75" customHeight="1">
      <c r="A1" s="14" t="s">
        <v>106</v>
      </c>
      <c r="B1" s="14"/>
      <c r="C1" s="14"/>
      <c r="D1" s="14"/>
      <c r="E1" s="14"/>
      <c r="F1" s="14"/>
      <c r="G1" s="14"/>
      <c r="H1" s="14"/>
      <c r="I1" s="14"/>
      <c r="J1" s="14"/>
      <c r="K1" s="39"/>
    </row>
    <row r="2" spans="1:14">
      <c r="A2" s="14"/>
      <c r="B2" s="14"/>
      <c r="C2" s="14"/>
      <c r="D2" s="14"/>
      <c r="E2" s="14"/>
      <c r="F2" s="14"/>
      <c r="G2" s="14"/>
      <c r="H2" s="14"/>
      <c r="I2" s="14"/>
      <c r="J2" s="14"/>
      <c r="K2" s="39"/>
    </row>
    <row r="4" spans="1:14">
      <c r="G4" s="228"/>
      <c r="H4" s="228"/>
      <c r="I4" s="228"/>
    </row>
    <row r="12" spans="1:14">
      <c r="M12" s="48"/>
    </row>
    <row r="15" spans="1:14">
      <c r="A15" s="3" t="s">
        <v>91</v>
      </c>
      <c r="G15" s="1"/>
      <c r="K15" s="1"/>
    </row>
    <row r="16" spans="1:14">
      <c r="A16" s="244" t="s">
        <v>107</v>
      </c>
      <c r="B16" s="244"/>
      <c r="C16" s="244"/>
      <c r="D16" s="244"/>
      <c r="E16" s="244"/>
      <c r="F16" s="244"/>
      <c r="G16" s="244"/>
      <c r="H16" s="244"/>
      <c r="I16" s="244"/>
      <c r="J16" s="244"/>
      <c r="K16" s="40"/>
      <c r="L16" s="40"/>
      <c r="M16" s="40"/>
      <c r="N16" s="40"/>
    </row>
    <row r="17" spans="1:14" ht="33" customHeight="1">
      <c r="A17" s="244" t="s">
        <v>108</v>
      </c>
      <c r="B17" s="244"/>
      <c r="C17" s="244"/>
      <c r="D17" s="244"/>
      <c r="E17" s="244"/>
      <c r="F17" s="244"/>
      <c r="G17" s="244"/>
      <c r="H17" s="244"/>
      <c r="I17" s="244"/>
      <c r="J17" s="244"/>
      <c r="K17" s="40"/>
      <c r="L17" s="40"/>
      <c r="M17" s="40"/>
      <c r="N17" s="40"/>
    </row>
    <row r="18" spans="1:14">
      <c r="A18" s="7" t="s">
        <v>104</v>
      </c>
      <c r="B18" s="7"/>
      <c r="C18" s="7"/>
      <c r="D18" s="7"/>
      <c r="E18" s="7"/>
      <c r="F18" s="7"/>
      <c r="G18" s="7"/>
      <c r="H18" s="7"/>
      <c r="I18" s="7"/>
      <c r="J18" s="7"/>
    </row>
    <row r="19" spans="1:14">
      <c r="A19" s="7" t="s">
        <v>109</v>
      </c>
      <c r="B19" s="7"/>
      <c r="C19" s="7"/>
      <c r="D19" s="7"/>
      <c r="E19" s="7"/>
      <c r="F19" s="7"/>
      <c r="G19" s="7"/>
      <c r="H19" s="7"/>
      <c r="I19" s="7"/>
      <c r="J19" s="7"/>
    </row>
    <row r="23" spans="1:14" ht="78.75">
      <c r="B23" s="41" t="s">
        <v>25</v>
      </c>
      <c r="C23" s="42" t="s">
        <v>58</v>
      </c>
    </row>
    <row r="24" spans="1:14">
      <c r="A24" s="43">
        <v>2004</v>
      </c>
      <c r="B24" s="44">
        <v>13522</v>
      </c>
      <c r="C24" s="49">
        <v>0.99400000000000011</v>
      </c>
      <c r="F24" s="50"/>
      <c r="I24" s="51"/>
      <c r="L24" s="52"/>
    </row>
    <row r="25" spans="1:14">
      <c r="A25" s="43">
        <v>2005</v>
      </c>
      <c r="B25" s="44">
        <v>13154</v>
      </c>
      <c r="C25" s="49">
        <v>0.995</v>
      </c>
      <c r="E25" s="53"/>
      <c r="F25" s="50"/>
      <c r="G25" s="50"/>
      <c r="I25" s="51"/>
      <c r="L25" s="52"/>
    </row>
    <row r="26" spans="1:14">
      <c r="A26" s="43">
        <v>2006</v>
      </c>
      <c r="B26" s="44">
        <v>11474</v>
      </c>
      <c r="C26" s="49">
        <v>0.97799999999999998</v>
      </c>
      <c r="E26" s="53"/>
      <c r="F26" s="50"/>
      <c r="G26" s="50"/>
      <c r="I26" s="51"/>
      <c r="L26" s="52"/>
    </row>
    <row r="27" spans="1:14">
      <c r="A27" s="43">
        <v>2007</v>
      </c>
      <c r="B27" s="44">
        <v>11792</v>
      </c>
      <c r="C27" s="49">
        <v>0.97799999999999998</v>
      </c>
      <c r="E27" s="53"/>
      <c r="F27" s="50"/>
      <c r="G27" s="50"/>
      <c r="I27" s="51"/>
      <c r="L27" s="52"/>
    </row>
    <row r="28" spans="1:14">
      <c r="A28" s="43">
        <v>2008</v>
      </c>
      <c r="B28" s="44">
        <v>9849</v>
      </c>
      <c r="C28" s="49">
        <v>0.97400000000000009</v>
      </c>
      <c r="E28" s="53"/>
      <c r="F28" s="50"/>
      <c r="G28" s="50"/>
      <c r="I28" s="51"/>
      <c r="L28" s="52"/>
    </row>
    <row r="29" spans="1:14">
      <c r="A29" s="43">
        <v>2009</v>
      </c>
      <c r="B29" s="44">
        <v>7515</v>
      </c>
      <c r="C29" s="49">
        <v>0.96900000000000008</v>
      </c>
      <c r="E29" s="53"/>
      <c r="F29" s="50"/>
      <c r="G29" s="50"/>
      <c r="I29" s="51"/>
      <c r="L29" s="52"/>
    </row>
    <row r="30" spans="1:14">
      <c r="A30" s="43">
        <v>2010</v>
      </c>
      <c r="B30" s="44">
        <v>8591</v>
      </c>
      <c r="C30" s="49">
        <v>0.96</v>
      </c>
      <c r="E30" s="53"/>
      <c r="F30" s="50"/>
      <c r="G30" s="50"/>
      <c r="I30" s="51"/>
      <c r="L30" s="52"/>
    </row>
    <row r="31" spans="1:14">
      <c r="A31" s="43">
        <v>2011</v>
      </c>
      <c r="B31" s="44">
        <v>10221</v>
      </c>
      <c r="C31" s="49">
        <v>0.93700000000000006</v>
      </c>
      <c r="E31" s="53"/>
      <c r="F31" s="50"/>
      <c r="G31" s="50"/>
      <c r="I31" s="51"/>
      <c r="L31" s="52"/>
    </row>
    <row r="32" spans="1:14">
      <c r="A32" s="43">
        <v>2012</v>
      </c>
      <c r="B32" s="44">
        <v>6362</v>
      </c>
      <c r="C32" s="49">
        <v>0.96099999999999997</v>
      </c>
      <c r="E32" s="53"/>
      <c r="F32" s="50"/>
      <c r="G32" s="50"/>
      <c r="I32" s="51"/>
      <c r="L32" s="52"/>
    </row>
    <row r="33" spans="1:12">
      <c r="A33" s="43">
        <v>2013</v>
      </c>
      <c r="B33" s="44">
        <v>6718</v>
      </c>
      <c r="C33" s="49">
        <v>0.95299999999999996</v>
      </c>
      <c r="E33" s="53"/>
      <c r="F33" s="50"/>
      <c r="G33" s="50"/>
      <c r="I33" s="51"/>
      <c r="L33" s="52"/>
    </row>
    <row r="34" spans="1:12">
      <c r="A34" s="43">
        <v>2014</v>
      </c>
      <c r="B34" s="44">
        <v>6805</v>
      </c>
      <c r="C34" s="49">
        <v>0.94799999999999995</v>
      </c>
      <c r="E34" s="53"/>
      <c r="F34" s="50"/>
      <c r="G34" s="50"/>
      <c r="I34" s="51"/>
      <c r="L34" s="52"/>
    </row>
    <row r="35" spans="1:12">
      <c r="A35" s="43">
        <v>2015</v>
      </c>
      <c r="B35" s="44">
        <v>6483</v>
      </c>
      <c r="C35" s="49">
        <v>0.93799999999999994</v>
      </c>
      <c r="E35" s="53"/>
      <c r="F35" s="50"/>
      <c r="G35" s="50"/>
      <c r="I35" s="51"/>
      <c r="L35" s="52"/>
    </row>
    <row r="36" spans="1:12">
      <c r="A36" s="43">
        <v>2016</v>
      </c>
      <c r="B36" s="44">
        <v>6977</v>
      </c>
      <c r="C36" s="49">
        <v>0.93700000000000006</v>
      </c>
      <c r="E36" s="53"/>
      <c r="F36" s="50"/>
      <c r="G36" s="50"/>
      <c r="I36" s="51"/>
      <c r="L36" s="52"/>
    </row>
    <row r="37" spans="1:12">
      <c r="A37" s="43">
        <v>2017</v>
      </c>
      <c r="B37" s="44">
        <v>8408</v>
      </c>
      <c r="C37" s="49">
        <v>0.92500000000000004</v>
      </c>
      <c r="E37" s="53"/>
      <c r="F37" s="50"/>
      <c r="G37" s="50"/>
      <c r="I37" s="51"/>
      <c r="L37" s="52"/>
    </row>
    <row r="38" spans="1:12">
      <c r="A38" s="43">
        <v>2018</v>
      </c>
      <c r="B38" s="44">
        <v>6696</v>
      </c>
      <c r="C38" s="49">
        <v>0.91299999999999992</v>
      </c>
      <c r="E38" s="53"/>
      <c r="F38" s="50"/>
      <c r="G38" s="50"/>
      <c r="I38" s="51"/>
      <c r="L38" s="52"/>
    </row>
    <row r="39" spans="1:12">
      <c r="A39" s="43">
        <v>2019</v>
      </c>
      <c r="B39" s="46">
        <v>6524</v>
      </c>
      <c r="C39" s="54">
        <v>0.8859999999999999</v>
      </c>
      <c r="E39" s="53"/>
      <c r="F39" s="50"/>
      <c r="G39" s="50"/>
      <c r="I39" s="51"/>
      <c r="L39" s="52"/>
    </row>
    <row r="40" spans="1:12">
      <c r="A40" s="43">
        <v>2020</v>
      </c>
      <c r="B40" s="46">
        <v>7253</v>
      </c>
      <c r="C40" s="54">
        <v>0.88</v>
      </c>
      <c r="E40" s="53"/>
      <c r="F40" s="50"/>
      <c r="G40" s="50"/>
      <c r="I40" s="51"/>
      <c r="L40" s="52"/>
    </row>
    <row r="41" spans="1:12">
      <c r="A41" s="43">
        <v>2021</v>
      </c>
      <c r="B41" s="46">
        <v>8006</v>
      </c>
      <c r="C41" s="54">
        <v>0.86599999999999999</v>
      </c>
      <c r="E41" s="53"/>
      <c r="F41" s="50"/>
      <c r="G41" s="50"/>
      <c r="L41" s="52"/>
    </row>
    <row r="42" spans="1:12">
      <c r="A42" s="43">
        <v>2022</v>
      </c>
      <c r="B42" s="46">
        <v>8150</v>
      </c>
      <c r="C42" s="54">
        <v>0.85499999999999998</v>
      </c>
      <c r="E42" s="53"/>
      <c r="F42" s="50"/>
      <c r="G42" s="50"/>
    </row>
    <row r="43" spans="1:12">
      <c r="A43" s="43">
        <v>2023</v>
      </c>
      <c r="B43" s="46">
        <v>7966</v>
      </c>
      <c r="C43" s="54">
        <v>0.82599999999999996</v>
      </c>
      <c r="E43" s="53"/>
      <c r="F43" s="50"/>
      <c r="G43" s="50"/>
    </row>
    <row r="44" spans="1:12">
      <c r="A44" s="47">
        <v>2024</v>
      </c>
      <c r="B44" s="46">
        <v>5142</v>
      </c>
      <c r="C44" s="54">
        <v>0.78200000000000003</v>
      </c>
      <c r="E44" s="53"/>
      <c r="F44" s="50"/>
      <c r="G44" s="50"/>
    </row>
    <row r="45" spans="1:12">
      <c r="A45" s="47">
        <v>2025</v>
      </c>
      <c r="B45" s="46">
        <v>5636</v>
      </c>
      <c r="C45" s="54">
        <v>0.76800000000000002</v>
      </c>
    </row>
  </sheetData>
  <mergeCells count="2">
    <mergeCell ref="A16:J16"/>
    <mergeCell ref="A17:J17"/>
  </mergeCell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tabColor rgb="FF0770BE"/>
    <pageSetUpPr fitToPage="1"/>
  </sheetPr>
  <dimension ref="A1:O108"/>
  <sheetViews>
    <sheetView zoomScale="85" zoomScaleNormal="85" workbookViewId="0"/>
  </sheetViews>
  <sheetFormatPr baseColWidth="10" defaultColWidth="11.6640625" defaultRowHeight="15.75"/>
  <cols>
    <col min="1" max="1" width="25.77734375" style="8" customWidth="1"/>
    <col min="2" max="10" width="11.6640625" style="8"/>
    <col min="11" max="11" width="14.6640625" style="55" customWidth="1"/>
    <col min="12" max="16384" width="11.6640625" style="8"/>
  </cols>
  <sheetData>
    <row r="1" spans="1:11">
      <c r="A1" s="217" t="s">
        <v>110</v>
      </c>
      <c r="B1" s="217"/>
      <c r="C1" s="217"/>
      <c r="D1" s="217"/>
      <c r="E1" s="217"/>
      <c r="F1" s="217"/>
      <c r="G1" s="217"/>
      <c r="H1" s="217"/>
      <c r="I1" s="217"/>
      <c r="J1" s="217"/>
      <c r="K1" s="217"/>
    </row>
    <row r="27" spans="1:11">
      <c r="A27" s="3" t="s">
        <v>91</v>
      </c>
      <c r="H27" s="7"/>
    </row>
    <row r="28" spans="1:11">
      <c r="A28" s="245" t="s">
        <v>92</v>
      </c>
      <c r="B28" s="245"/>
      <c r="C28" s="245"/>
      <c r="D28" s="245"/>
      <c r="E28" s="245"/>
      <c r="F28" s="245"/>
      <c r="G28" s="245"/>
      <c r="H28" s="245"/>
      <c r="I28" s="245"/>
      <c r="J28" s="245"/>
      <c r="K28" s="4"/>
    </row>
    <row r="29" spans="1:11">
      <c r="A29" s="265" t="s">
        <v>162</v>
      </c>
      <c r="B29" s="265"/>
      <c r="C29" s="265"/>
      <c r="D29" s="265"/>
      <c r="E29" s="265"/>
      <c r="F29" s="265"/>
      <c r="G29" s="229"/>
      <c r="H29" s="229"/>
      <c r="I29" s="229"/>
      <c r="J29" s="229"/>
      <c r="K29" s="8"/>
    </row>
    <row r="30" spans="1:11">
      <c r="A30" s="7" t="s">
        <v>111</v>
      </c>
      <c r="B30" s="7"/>
      <c r="C30" s="7"/>
      <c r="D30" s="7"/>
      <c r="E30" s="7"/>
      <c r="F30" s="7"/>
      <c r="G30" s="7"/>
      <c r="H30" s="7"/>
      <c r="I30" s="7"/>
      <c r="J30" s="7"/>
      <c r="K30" s="56"/>
    </row>
    <row r="31" spans="1:11">
      <c r="A31" s="7" t="s">
        <v>109</v>
      </c>
      <c r="B31" s="7"/>
      <c r="C31" s="7"/>
      <c r="D31" s="7"/>
      <c r="E31" s="7"/>
      <c r="F31" s="7"/>
      <c r="G31" s="7"/>
      <c r="H31" s="7"/>
      <c r="I31" s="7"/>
      <c r="J31" s="7"/>
      <c r="K31" s="56"/>
    </row>
    <row r="32" spans="1:11">
      <c r="B32" s="7"/>
      <c r="C32" s="7"/>
      <c r="D32" s="7"/>
      <c r="E32" s="7"/>
      <c r="F32" s="7"/>
      <c r="G32" s="7"/>
      <c r="H32" s="7"/>
      <c r="I32" s="7"/>
      <c r="J32" s="7"/>
      <c r="K32" s="56"/>
    </row>
    <row r="33" spans="1:11">
      <c r="A33" s="7"/>
      <c r="B33" s="7"/>
      <c r="C33" s="7"/>
      <c r="D33" s="7"/>
      <c r="E33" s="7"/>
      <c r="F33" s="7"/>
      <c r="G33" s="7"/>
      <c r="H33" s="7"/>
      <c r="I33" s="7"/>
      <c r="J33" s="7"/>
      <c r="K33" s="56"/>
    </row>
    <row r="34" spans="1:11">
      <c r="A34" s="7"/>
      <c r="B34" s="7"/>
      <c r="C34" s="7"/>
      <c r="D34" s="7"/>
      <c r="E34" s="7"/>
      <c r="F34" s="7"/>
      <c r="G34" s="7"/>
      <c r="H34" s="7"/>
      <c r="I34" s="7"/>
      <c r="J34" s="7"/>
      <c r="K34" s="56"/>
    </row>
    <row r="36" spans="1:11" ht="31.5">
      <c r="B36" s="57" t="s">
        <v>14</v>
      </c>
      <c r="C36" s="57" t="s">
        <v>13</v>
      </c>
      <c r="D36" s="57" t="s">
        <v>12</v>
      </c>
      <c r="E36" s="57" t="s">
        <v>11</v>
      </c>
      <c r="F36" s="57" t="s">
        <v>10</v>
      </c>
      <c r="G36" s="57" t="s">
        <v>9</v>
      </c>
      <c r="H36" s="57" t="s">
        <v>72</v>
      </c>
      <c r="I36" s="57" t="s">
        <v>66</v>
      </c>
      <c r="J36" s="57" t="s">
        <v>5</v>
      </c>
      <c r="K36" s="8"/>
    </row>
    <row r="37" spans="1:11">
      <c r="A37" s="58">
        <v>1946</v>
      </c>
      <c r="B37" s="59">
        <v>17.399999999999999</v>
      </c>
      <c r="C37" s="59">
        <v>46.3</v>
      </c>
      <c r="D37" s="59">
        <v>14</v>
      </c>
      <c r="E37" s="59">
        <v>7.7</v>
      </c>
      <c r="F37" s="59">
        <v>4.0999999999999996</v>
      </c>
      <c r="G37" s="59">
        <v>3.1</v>
      </c>
      <c r="H37" s="59">
        <v>4.7</v>
      </c>
      <c r="I37" s="59">
        <v>2.8</v>
      </c>
      <c r="J37" s="59">
        <v>0</v>
      </c>
      <c r="K37" s="60"/>
    </row>
    <row r="38" spans="1:11">
      <c r="A38" s="58">
        <v>1947</v>
      </c>
      <c r="B38" s="59">
        <v>16.3</v>
      </c>
      <c r="C38" s="59">
        <v>47.7</v>
      </c>
      <c r="D38" s="59">
        <v>13.8</v>
      </c>
      <c r="E38" s="59">
        <v>6.6</v>
      </c>
      <c r="F38" s="59">
        <v>4</v>
      </c>
      <c r="G38" s="59">
        <v>3.3</v>
      </c>
      <c r="H38" s="59">
        <v>5.0999999999999996</v>
      </c>
      <c r="I38" s="59">
        <v>3.2</v>
      </c>
      <c r="J38" s="59">
        <v>0</v>
      </c>
      <c r="K38" s="60"/>
    </row>
    <row r="39" spans="1:11">
      <c r="A39" s="58">
        <v>1948</v>
      </c>
      <c r="B39" s="59">
        <v>17.5</v>
      </c>
      <c r="C39" s="59">
        <v>47.1</v>
      </c>
      <c r="D39" s="59">
        <v>12</v>
      </c>
      <c r="E39" s="59">
        <v>6.8</v>
      </c>
      <c r="F39" s="59">
        <v>4.5</v>
      </c>
      <c r="G39" s="59">
        <v>3.4</v>
      </c>
      <c r="H39" s="59">
        <v>4.9000000000000004</v>
      </c>
      <c r="I39" s="59">
        <v>3.8</v>
      </c>
      <c r="J39" s="59">
        <v>0</v>
      </c>
      <c r="K39" s="60"/>
    </row>
    <row r="40" spans="1:11">
      <c r="A40" s="58">
        <v>1949</v>
      </c>
      <c r="B40" s="59">
        <v>17.8</v>
      </c>
      <c r="C40" s="59">
        <v>43.4</v>
      </c>
      <c r="D40" s="59">
        <v>13.5</v>
      </c>
      <c r="E40" s="59">
        <v>7.2</v>
      </c>
      <c r="F40" s="59">
        <v>5.4</v>
      </c>
      <c r="G40" s="59">
        <v>3.4</v>
      </c>
      <c r="H40" s="59">
        <v>5.0999999999999996</v>
      </c>
      <c r="I40" s="59">
        <v>4.2</v>
      </c>
      <c r="J40" s="59">
        <v>0</v>
      </c>
      <c r="K40" s="60"/>
    </row>
    <row r="41" spans="1:11">
      <c r="A41" s="58">
        <v>1950</v>
      </c>
      <c r="B41" s="59">
        <v>17</v>
      </c>
      <c r="C41" s="59">
        <v>40</v>
      </c>
      <c r="D41" s="59">
        <v>14.4</v>
      </c>
      <c r="E41" s="59">
        <v>8.6999999999999993</v>
      </c>
      <c r="F41" s="59">
        <v>5.3</v>
      </c>
      <c r="G41" s="59">
        <v>3.4</v>
      </c>
      <c r="H41" s="59">
        <v>6.2</v>
      </c>
      <c r="I41" s="59">
        <v>5</v>
      </c>
      <c r="J41" s="59">
        <v>0</v>
      </c>
      <c r="K41" s="60"/>
    </row>
    <row r="42" spans="1:11">
      <c r="A42" s="58">
        <v>1951</v>
      </c>
      <c r="B42" s="59">
        <v>16.100000000000001</v>
      </c>
      <c r="C42" s="59">
        <v>36.1</v>
      </c>
      <c r="D42" s="59">
        <v>16.600000000000001</v>
      </c>
      <c r="E42" s="59">
        <v>8.4</v>
      </c>
      <c r="F42" s="59">
        <v>5.2</v>
      </c>
      <c r="G42" s="59">
        <v>4.0999999999999996</v>
      </c>
      <c r="H42" s="59">
        <v>7</v>
      </c>
      <c r="I42" s="59">
        <v>6.5</v>
      </c>
      <c r="J42" s="59">
        <v>0</v>
      </c>
      <c r="K42" s="60"/>
    </row>
    <row r="43" spans="1:11">
      <c r="A43" s="58">
        <v>1952</v>
      </c>
      <c r="B43" s="59">
        <v>16.399999999999999</v>
      </c>
      <c r="C43" s="59">
        <v>33.6</v>
      </c>
      <c r="D43" s="59">
        <v>13.9</v>
      </c>
      <c r="E43" s="59">
        <v>8.6999999999999993</v>
      </c>
      <c r="F43" s="59">
        <v>6.5</v>
      </c>
      <c r="G43" s="59">
        <v>4.4000000000000004</v>
      </c>
      <c r="H43" s="59">
        <v>8</v>
      </c>
      <c r="I43" s="59">
        <v>8.5</v>
      </c>
      <c r="J43" s="59">
        <v>0</v>
      </c>
      <c r="K43" s="60"/>
    </row>
    <row r="44" spans="1:11">
      <c r="A44" s="58">
        <v>1953</v>
      </c>
      <c r="B44" s="59">
        <v>15.1</v>
      </c>
      <c r="C44" s="59">
        <v>27.7</v>
      </c>
      <c r="D44" s="59">
        <v>12.1</v>
      </c>
      <c r="E44" s="59">
        <v>11.6</v>
      </c>
      <c r="F44" s="59">
        <v>7.7</v>
      </c>
      <c r="G44" s="59">
        <v>5.7</v>
      </c>
      <c r="H44" s="59">
        <v>9.4</v>
      </c>
      <c r="I44" s="59">
        <v>10.6</v>
      </c>
      <c r="J44" s="59">
        <v>0</v>
      </c>
      <c r="K44" s="60"/>
    </row>
    <row r="45" spans="1:11">
      <c r="A45" s="58">
        <v>1954</v>
      </c>
      <c r="B45" s="59">
        <v>12.7</v>
      </c>
      <c r="C45" s="59">
        <v>21.4</v>
      </c>
      <c r="D45" s="59">
        <v>14.2</v>
      </c>
      <c r="E45" s="59">
        <v>12.7</v>
      </c>
      <c r="F45" s="59">
        <v>8.6</v>
      </c>
      <c r="G45" s="59">
        <v>6.2</v>
      </c>
      <c r="H45" s="59">
        <v>10.8</v>
      </c>
      <c r="I45" s="59">
        <v>13.3</v>
      </c>
      <c r="J45" s="59">
        <v>0</v>
      </c>
      <c r="K45" s="60"/>
    </row>
    <row r="46" spans="1:11">
      <c r="A46" s="58">
        <v>1955</v>
      </c>
      <c r="B46" s="59">
        <v>10.6</v>
      </c>
      <c r="C46" s="59">
        <v>20.3</v>
      </c>
      <c r="D46" s="59">
        <v>11.9</v>
      </c>
      <c r="E46" s="59">
        <v>12.1</v>
      </c>
      <c r="F46" s="59">
        <v>10</v>
      </c>
      <c r="G46" s="59">
        <v>7.3</v>
      </c>
      <c r="H46" s="59">
        <v>11.9</v>
      </c>
      <c r="I46" s="59">
        <v>15.8</v>
      </c>
      <c r="J46" s="59">
        <v>0</v>
      </c>
      <c r="K46" s="60"/>
    </row>
    <row r="47" spans="1:11">
      <c r="A47" s="58">
        <v>1956</v>
      </c>
      <c r="B47" s="59">
        <v>9.4</v>
      </c>
      <c r="C47" s="59">
        <v>15.7</v>
      </c>
      <c r="D47" s="59">
        <v>10.6</v>
      </c>
      <c r="E47" s="59">
        <v>12</v>
      </c>
      <c r="F47" s="59">
        <v>13.4</v>
      </c>
      <c r="G47" s="59">
        <v>8.4</v>
      </c>
      <c r="H47" s="59">
        <v>13.6</v>
      </c>
      <c r="I47" s="59">
        <v>16.8</v>
      </c>
      <c r="J47" s="59">
        <v>0.1</v>
      </c>
      <c r="K47" s="60"/>
    </row>
    <row r="48" spans="1:11">
      <c r="A48" s="58">
        <v>1957</v>
      </c>
      <c r="B48" s="59">
        <v>9.1999999999999993</v>
      </c>
      <c r="C48" s="59">
        <v>7.3</v>
      </c>
      <c r="D48" s="59">
        <v>12.7</v>
      </c>
      <c r="E48" s="59">
        <v>11.3</v>
      </c>
      <c r="F48" s="59">
        <v>11.5</v>
      </c>
      <c r="G48" s="59">
        <v>13.6</v>
      </c>
      <c r="H48" s="59">
        <v>15.7</v>
      </c>
      <c r="I48" s="59">
        <v>18.2</v>
      </c>
      <c r="J48" s="59">
        <v>0.4</v>
      </c>
      <c r="K48" s="60"/>
    </row>
    <row r="49" spans="1:15">
      <c r="A49" s="58">
        <v>1958</v>
      </c>
      <c r="B49" s="59">
        <v>8.1999999999999993</v>
      </c>
      <c r="C49" s="59">
        <v>3</v>
      </c>
      <c r="D49" s="59">
        <v>12</v>
      </c>
      <c r="E49" s="59">
        <v>10.4</v>
      </c>
      <c r="F49" s="59">
        <v>13.4</v>
      </c>
      <c r="G49" s="59">
        <v>14.6</v>
      </c>
      <c r="H49" s="59">
        <v>16.600000000000001</v>
      </c>
      <c r="I49" s="59">
        <v>21</v>
      </c>
      <c r="J49" s="59">
        <v>0.9</v>
      </c>
      <c r="K49" s="60"/>
    </row>
    <row r="50" spans="1:15">
      <c r="A50" s="58">
        <v>1959</v>
      </c>
      <c r="B50" s="59">
        <v>7.7</v>
      </c>
      <c r="C50" s="59">
        <v>1.7</v>
      </c>
      <c r="D50" s="59">
        <v>7.2</v>
      </c>
      <c r="E50" s="59">
        <v>12.6</v>
      </c>
      <c r="F50" s="59">
        <v>13.3</v>
      </c>
      <c r="G50" s="59">
        <v>10.3</v>
      </c>
      <c r="H50" s="59">
        <v>21.3</v>
      </c>
      <c r="I50" s="59">
        <v>23.7</v>
      </c>
      <c r="J50" s="59">
        <v>2.2000000000000002</v>
      </c>
      <c r="K50" s="60"/>
    </row>
    <row r="51" spans="1:15">
      <c r="A51" s="58">
        <v>1960</v>
      </c>
      <c r="B51" s="59">
        <v>6.8</v>
      </c>
      <c r="C51" s="59">
        <v>1.6</v>
      </c>
      <c r="D51" s="59">
        <v>3.9</v>
      </c>
      <c r="E51" s="59">
        <v>13.8</v>
      </c>
      <c r="F51" s="59">
        <v>9.1</v>
      </c>
      <c r="G51" s="59">
        <v>9.9</v>
      </c>
      <c r="H51" s="59">
        <v>22.3</v>
      </c>
      <c r="I51" s="59">
        <v>27.9</v>
      </c>
      <c r="J51" s="59">
        <v>4.7</v>
      </c>
      <c r="K51" s="60"/>
    </row>
    <row r="52" spans="1:15">
      <c r="A52" s="58">
        <v>1961</v>
      </c>
      <c r="B52" s="59">
        <v>4.2</v>
      </c>
      <c r="C52" s="59">
        <v>0.9</v>
      </c>
      <c r="D52" s="59">
        <v>2.5</v>
      </c>
      <c r="E52" s="59">
        <v>11.9</v>
      </c>
      <c r="F52" s="59">
        <v>8.6999999999999993</v>
      </c>
      <c r="G52" s="59">
        <v>11.1</v>
      </c>
      <c r="H52" s="59">
        <v>24.3</v>
      </c>
      <c r="I52" s="59">
        <v>27</v>
      </c>
      <c r="J52" s="59">
        <v>9.1999999999999993</v>
      </c>
      <c r="K52" s="60"/>
    </row>
    <row r="53" spans="1:15">
      <c r="A53" s="58">
        <v>1962</v>
      </c>
      <c r="B53" s="59">
        <v>1.6</v>
      </c>
      <c r="C53" s="59">
        <v>0.9</v>
      </c>
      <c r="D53" s="59">
        <v>2.2999999999999998</v>
      </c>
      <c r="E53" s="59">
        <v>10.6</v>
      </c>
      <c r="F53" s="59">
        <v>10.199999999999999</v>
      </c>
      <c r="G53" s="59">
        <v>11.9</v>
      </c>
      <c r="H53" s="59">
        <v>24.2</v>
      </c>
      <c r="I53" s="59">
        <v>21.3</v>
      </c>
      <c r="J53" s="59">
        <v>17</v>
      </c>
      <c r="K53" s="60"/>
    </row>
    <row r="54" spans="1:15">
      <c r="A54" s="58">
        <v>1963</v>
      </c>
      <c r="B54" s="59">
        <v>2.1</v>
      </c>
      <c r="C54" s="59">
        <v>1.1000000000000001</v>
      </c>
      <c r="D54" s="59">
        <v>2</v>
      </c>
      <c r="E54" s="59">
        <v>11.8</v>
      </c>
      <c r="F54" s="59">
        <v>10.7</v>
      </c>
      <c r="G54" s="59">
        <v>11.4</v>
      </c>
      <c r="H54" s="59">
        <v>19.899999999999999</v>
      </c>
      <c r="I54" s="59">
        <v>6.3</v>
      </c>
      <c r="J54" s="59">
        <v>34.700000000000003</v>
      </c>
      <c r="K54" s="60"/>
    </row>
    <row r="55" spans="1:15">
      <c r="A55" s="58">
        <v>1964</v>
      </c>
      <c r="B55" s="59">
        <v>1.8</v>
      </c>
      <c r="C55" s="59">
        <v>0.8</v>
      </c>
      <c r="D55" s="59">
        <v>1.8</v>
      </c>
      <c r="E55" s="59">
        <v>9.8000000000000007</v>
      </c>
      <c r="F55" s="59">
        <v>9.1999999999999993</v>
      </c>
      <c r="G55" s="59">
        <v>9</v>
      </c>
      <c r="H55" s="59">
        <v>14.3</v>
      </c>
      <c r="I55" s="59">
        <v>0</v>
      </c>
      <c r="J55" s="59">
        <v>53.3</v>
      </c>
      <c r="K55" s="60"/>
    </row>
    <row r="56" spans="1:15" ht="15" customHeight="1">
      <c r="A56" s="58">
        <v>1965</v>
      </c>
      <c r="B56" s="59">
        <v>1.5</v>
      </c>
      <c r="C56" s="59">
        <v>0.8</v>
      </c>
      <c r="D56" s="59">
        <v>1.7</v>
      </c>
      <c r="E56" s="59">
        <v>8.5</v>
      </c>
      <c r="F56" s="59">
        <v>6.9</v>
      </c>
      <c r="G56" s="59">
        <v>6.4</v>
      </c>
      <c r="H56" s="59">
        <v>5.7</v>
      </c>
      <c r="I56" s="59">
        <v>0</v>
      </c>
      <c r="J56" s="59">
        <v>68.5</v>
      </c>
      <c r="K56" s="60"/>
    </row>
    <row r="57" spans="1:15">
      <c r="A57" s="58">
        <v>1966</v>
      </c>
      <c r="B57" s="59">
        <v>1.6</v>
      </c>
      <c r="C57" s="59">
        <v>0.8</v>
      </c>
      <c r="D57" s="59">
        <v>1.3</v>
      </c>
      <c r="E57" s="59">
        <v>7.7</v>
      </c>
      <c r="F57" s="59">
        <v>4.3</v>
      </c>
      <c r="G57" s="59">
        <v>3.5</v>
      </c>
      <c r="H57" s="59">
        <v>0</v>
      </c>
      <c r="I57" s="59">
        <v>0</v>
      </c>
      <c r="J57" s="59">
        <v>80.900000000000006</v>
      </c>
      <c r="K57" s="60"/>
    </row>
    <row r="58" spans="1:15">
      <c r="A58" s="58">
        <v>1967</v>
      </c>
      <c r="B58" s="59">
        <v>1.4</v>
      </c>
      <c r="C58" s="59">
        <v>0.7</v>
      </c>
      <c r="D58" s="59">
        <v>0.9</v>
      </c>
      <c r="E58" s="59">
        <v>3.7</v>
      </c>
      <c r="F58" s="59">
        <v>2.6</v>
      </c>
      <c r="G58" s="59">
        <v>0</v>
      </c>
      <c r="H58" s="59">
        <v>0</v>
      </c>
      <c r="I58" s="59">
        <v>0</v>
      </c>
      <c r="J58" s="59">
        <v>90.8</v>
      </c>
      <c r="K58" s="60"/>
    </row>
    <row r="59" spans="1:15">
      <c r="A59" s="47">
        <v>1968</v>
      </c>
      <c r="B59" s="61">
        <v>1.6</v>
      </c>
      <c r="C59" s="61">
        <v>0.7</v>
      </c>
      <c r="D59" s="61">
        <v>0.7</v>
      </c>
      <c r="E59" s="46">
        <v>0.6</v>
      </c>
      <c r="F59" s="46">
        <v>0</v>
      </c>
      <c r="G59" s="46">
        <v>0</v>
      </c>
      <c r="H59" s="46">
        <v>0</v>
      </c>
      <c r="I59" s="46">
        <v>0</v>
      </c>
      <c r="J59" s="61">
        <v>96.5</v>
      </c>
      <c r="K59" s="60"/>
    </row>
    <row r="60" spans="1:15">
      <c r="A60" s="47">
        <v>1969</v>
      </c>
      <c r="B60" s="61">
        <v>1.4</v>
      </c>
      <c r="C60" s="61">
        <v>0.5</v>
      </c>
      <c r="D60" s="61">
        <v>0.3</v>
      </c>
      <c r="E60" s="46">
        <v>0</v>
      </c>
      <c r="F60" s="46">
        <v>0</v>
      </c>
      <c r="G60" s="46">
        <v>0</v>
      </c>
      <c r="H60" s="46">
        <v>0</v>
      </c>
      <c r="I60" s="46">
        <v>0</v>
      </c>
      <c r="J60" s="61">
        <v>97.8</v>
      </c>
      <c r="K60" s="60"/>
    </row>
    <row r="61" spans="1:15">
      <c r="B61" s="60"/>
      <c r="C61" s="60"/>
      <c r="D61" s="60"/>
      <c r="E61" s="60"/>
      <c r="F61" s="60"/>
      <c r="G61" s="60"/>
      <c r="H61" s="60"/>
      <c r="I61" s="60"/>
      <c r="J61" s="60"/>
      <c r="K61" s="60"/>
      <c r="L61" s="60"/>
      <c r="M61" s="60"/>
      <c r="N61" s="60"/>
      <c r="O61" s="60"/>
    </row>
    <row r="62" spans="1:15">
      <c r="B62" s="60"/>
      <c r="C62" s="60"/>
      <c r="D62" s="60"/>
      <c r="E62" s="60"/>
      <c r="F62" s="60"/>
      <c r="G62" s="60"/>
      <c r="H62" s="60"/>
      <c r="I62" s="60"/>
      <c r="J62" s="60"/>
      <c r="K62" s="60"/>
      <c r="L62" s="60"/>
      <c r="M62" s="60"/>
      <c r="N62" s="60"/>
      <c r="O62" s="60"/>
    </row>
    <row r="63" spans="1:15">
      <c r="B63" s="60"/>
      <c r="C63" s="60"/>
      <c r="D63" s="60"/>
      <c r="E63" s="60"/>
      <c r="F63" s="60"/>
      <c r="G63" s="60"/>
      <c r="H63" s="60"/>
      <c r="I63" s="60"/>
      <c r="J63" s="60"/>
      <c r="K63" s="60"/>
      <c r="L63" s="60"/>
      <c r="M63" s="60"/>
      <c r="N63" s="60"/>
      <c r="O63" s="60"/>
    </row>
    <row r="64" spans="1:15">
      <c r="B64" s="60"/>
      <c r="C64" s="60"/>
      <c r="D64" s="60"/>
      <c r="E64" s="60"/>
      <c r="F64" s="60"/>
      <c r="G64" s="60"/>
      <c r="H64" s="60"/>
      <c r="I64" s="60"/>
      <c r="J64" s="60"/>
      <c r="K64" s="60"/>
      <c r="L64" s="60"/>
      <c r="M64" s="60"/>
      <c r="N64" s="60"/>
      <c r="O64" s="60"/>
    </row>
    <row r="65" spans="2:15">
      <c r="B65" s="60"/>
      <c r="C65" s="60"/>
      <c r="D65" s="60"/>
      <c r="E65" s="60"/>
      <c r="F65" s="60"/>
      <c r="G65" s="60"/>
      <c r="H65" s="60"/>
      <c r="I65" s="60"/>
      <c r="J65" s="60"/>
      <c r="K65" s="60"/>
      <c r="L65" s="60"/>
      <c r="M65" s="60"/>
      <c r="N65" s="60"/>
      <c r="O65" s="60"/>
    </row>
    <row r="66" spans="2:15">
      <c r="B66" s="60"/>
      <c r="C66" s="60"/>
      <c r="D66" s="60"/>
      <c r="E66" s="60"/>
      <c r="F66" s="60"/>
      <c r="G66" s="60"/>
      <c r="H66" s="60"/>
      <c r="I66" s="60"/>
      <c r="J66" s="60"/>
      <c r="K66" s="60"/>
      <c r="L66" s="60"/>
      <c r="M66" s="60"/>
      <c r="N66" s="60"/>
      <c r="O66" s="60"/>
    </row>
    <row r="67" spans="2:15">
      <c r="B67" s="60"/>
      <c r="C67" s="60"/>
      <c r="D67" s="60"/>
      <c r="E67" s="60"/>
      <c r="F67" s="60"/>
      <c r="G67" s="60"/>
      <c r="H67" s="60"/>
      <c r="I67" s="60"/>
      <c r="J67" s="60"/>
      <c r="K67" s="60"/>
      <c r="L67" s="60"/>
      <c r="M67" s="60"/>
      <c r="N67" s="60"/>
      <c r="O67" s="60"/>
    </row>
    <row r="68" spans="2:15">
      <c r="B68" s="60"/>
      <c r="C68" s="60"/>
      <c r="D68" s="60"/>
      <c r="E68" s="60"/>
      <c r="F68" s="60"/>
      <c r="G68" s="60"/>
      <c r="H68" s="60"/>
      <c r="I68" s="60"/>
      <c r="J68" s="60"/>
      <c r="K68" s="60"/>
      <c r="L68" s="60"/>
      <c r="M68" s="60"/>
      <c r="N68" s="60"/>
      <c r="O68" s="60"/>
    </row>
    <row r="69" spans="2:15">
      <c r="B69" s="60"/>
      <c r="C69" s="60"/>
      <c r="D69" s="60"/>
      <c r="E69" s="60"/>
      <c r="F69" s="60"/>
      <c r="G69" s="60"/>
      <c r="H69" s="60"/>
      <c r="I69" s="60"/>
      <c r="J69" s="60"/>
      <c r="K69" s="60"/>
      <c r="L69" s="60"/>
      <c r="M69" s="60"/>
      <c r="N69" s="60"/>
      <c r="O69" s="60"/>
    </row>
    <row r="70" spans="2:15">
      <c r="B70" s="60"/>
      <c r="C70" s="60"/>
      <c r="D70" s="60"/>
      <c r="E70" s="60"/>
      <c r="F70" s="60"/>
      <c r="G70" s="60"/>
      <c r="H70" s="60"/>
      <c r="I70" s="60"/>
      <c r="J70" s="60"/>
      <c r="K70" s="60"/>
      <c r="L70" s="60"/>
      <c r="M70" s="60"/>
      <c r="N70" s="60"/>
      <c r="O70" s="60"/>
    </row>
    <row r="71" spans="2:15">
      <c r="B71" s="60"/>
      <c r="C71" s="60"/>
      <c r="D71" s="60"/>
      <c r="E71" s="60"/>
      <c r="F71" s="60"/>
      <c r="G71" s="60"/>
      <c r="H71" s="60"/>
      <c r="I71" s="60"/>
      <c r="J71" s="60"/>
      <c r="K71" s="60"/>
      <c r="L71" s="60"/>
      <c r="M71" s="60"/>
      <c r="N71" s="60"/>
      <c r="O71" s="60"/>
    </row>
    <row r="72" spans="2:15">
      <c r="B72" s="60"/>
      <c r="C72" s="60"/>
      <c r="D72" s="60"/>
      <c r="E72" s="60"/>
      <c r="F72" s="60"/>
      <c r="G72" s="60"/>
      <c r="H72" s="60"/>
      <c r="I72" s="60"/>
      <c r="J72" s="60"/>
      <c r="K72" s="60"/>
      <c r="L72" s="60"/>
      <c r="M72" s="60"/>
      <c r="N72" s="60"/>
      <c r="O72" s="60"/>
    </row>
    <row r="86" spans="2:10">
      <c r="B86" s="60"/>
      <c r="C86" s="60"/>
      <c r="D86" s="60"/>
      <c r="E86" s="60"/>
      <c r="F86" s="60"/>
      <c r="G86" s="60"/>
      <c r="H86" s="60"/>
      <c r="I86" s="60"/>
      <c r="J86" s="60"/>
    </row>
    <row r="87" spans="2:10">
      <c r="B87" s="60"/>
      <c r="C87" s="60"/>
      <c r="D87" s="60"/>
      <c r="E87" s="60"/>
      <c r="F87" s="60"/>
      <c r="G87" s="60"/>
      <c r="H87" s="60"/>
      <c r="I87" s="60"/>
      <c r="J87" s="60"/>
    </row>
    <row r="88" spans="2:10">
      <c r="B88" s="60"/>
      <c r="C88" s="60"/>
      <c r="D88" s="60"/>
      <c r="E88" s="60"/>
      <c r="F88" s="60"/>
      <c r="G88" s="60"/>
      <c r="H88" s="60"/>
      <c r="I88" s="60"/>
      <c r="J88" s="60"/>
    </row>
    <row r="89" spans="2:10">
      <c r="B89" s="60"/>
      <c r="C89" s="60"/>
      <c r="D89" s="60"/>
      <c r="E89" s="60"/>
      <c r="F89" s="60"/>
      <c r="G89" s="60"/>
      <c r="H89" s="60"/>
      <c r="I89" s="60"/>
      <c r="J89" s="60"/>
    </row>
    <row r="90" spans="2:10">
      <c r="B90" s="60"/>
      <c r="C90" s="60"/>
      <c r="D90" s="60"/>
      <c r="E90" s="60"/>
      <c r="F90" s="60"/>
      <c r="G90" s="60"/>
      <c r="H90" s="60"/>
      <c r="I90" s="60"/>
      <c r="J90" s="60"/>
    </row>
    <row r="91" spans="2:10">
      <c r="B91" s="60"/>
      <c r="C91" s="60"/>
      <c r="D91" s="60"/>
      <c r="E91" s="60"/>
      <c r="F91" s="60"/>
      <c r="G91" s="60"/>
      <c r="H91" s="60"/>
      <c r="I91" s="60"/>
      <c r="J91" s="60"/>
    </row>
    <row r="92" spans="2:10">
      <c r="B92" s="60"/>
      <c r="C92" s="60"/>
      <c r="D92" s="60"/>
      <c r="E92" s="60"/>
      <c r="F92" s="60"/>
      <c r="G92" s="60"/>
      <c r="H92" s="60"/>
      <c r="I92" s="60"/>
      <c r="J92" s="60"/>
    </row>
    <row r="93" spans="2:10">
      <c r="B93" s="60"/>
      <c r="C93" s="60"/>
      <c r="D93" s="60"/>
      <c r="E93" s="60"/>
      <c r="F93" s="60"/>
      <c r="G93" s="60"/>
      <c r="H93" s="60"/>
      <c r="I93" s="60"/>
      <c r="J93" s="60"/>
    </row>
    <row r="94" spans="2:10">
      <c r="B94" s="60"/>
      <c r="C94" s="60"/>
      <c r="D94" s="60"/>
      <c r="E94" s="60"/>
      <c r="F94" s="60"/>
      <c r="G94" s="60"/>
      <c r="H94" s="60"/>
      <c r="I94" s="60"/>
      <c r="J94" s="60"/>
    </row>
    <row r="95" spans="2:10">
      <c r="B95" s="60"/>
      <c r="C95" s="60"/>
      <c r="D95" s="60"/>
      <c r="E95" s="60"/>
      <c r="F95" s="60"/>
      <c r="G95" s="60"/>
      <c r="H95" s="60"/>
      <c r="I95" s="60"/>
      <c r="J95" s="60"/>
    </row>
    <row r="96" spans="2:10">
      <c r="B96" s="60"/>
      <c r="C96" s="60"/>
      <c r="D96" s="60"/>
      <c r="E96" s="60"/>
      <c r="F96" s="60"/>
      <c r="G96" s="60"/>
      <c r="H96" s="60"/>
      <c r="I96" s="60"/>
      <c r="J96" s="60"/>
    </row>
    <row r="97" spans="2:10">
      <c r="B97" s="60"/>
      <c r="C97" s="60"/>
      <c r="D97" s="60"/>
      <c r="E97" s="60"/>
      <c r="F97" s="60"/>
      <c r="G97" s="60"/>
      <c r="H97" s="60"/>
      <c r="I97" s="60"/>
      <c r="J97" s="60"/>
    </row>
    <row r="98" spans="2:10">
      <c r="B98" s="60"/>
      <c r="C98" s="60"/>
      <c r="D98" s="60"/>
      <c r="E98" s="60"/>
      <c r="F98" s="60"/>
      <c r="G98" s="60"/>
      <c r="H98" s="60"/>
      <c r="I98" s="60"/>
      <c r="J98" s="60"/>
    </row>
    <row r="99" spans="2:10">
      <c r="B99" s="60"/>
      <c r="C99" s="60"/>
      <c r="D99" s="60"/>
      <c r="E99" s="60"/>
      <c r="F99" s="60"/>
      <c r="G99" s="60"/>
      <c r="H99" s="60"/>
      <c r="I99" s="60"/>
      <c r="J99" s="60"/>
    </row>
    <row r="100" spans="2:10">
      <c r="B100" s="60"/>
      <c r="C100" s="60"/>
      <c r="D100" s="60"/>
      <c r="E100" s="60"/>
      <c r="F100" s="60"/>
      <c r="G100" s="60"/>
      <c r="H100" s="60"/>
      <c r="I100" s="60"/>
      <c r="J100" s="60"/>
    </row>
    <row r="101" spans="2:10">
      <c r="B101" s="60"/>
      <c r="C101" s="60"/>
      <c r="D101" s="60"/>
      <c r="E101" s="60"/>
      <c r="F101" s="60"/>
      <c r="G101" s="60"/>
      <c r="H101" s="60"/>
      <c r="I101" s="60"/>
      <c r="J101" s="60"/>
    </row>
    <row r="102" spans="2:10">
      <c r="B102" s="60"/>
      <c r="C102" s="60"/>
      <c r="D102" s="60"/>
      <c r="E102" s="60"/>
      <c r="F102" s="60"/>
      <c r="G102" s="60"/>
      <c r="H102" s="60"/>
      <c r="I102" s="60"/>
      <c r="J102" s="60"/>
    </row>
    <row r="103" spans="2:10">
      <c r="B103" s="60"/>
      <c r="C103" s="60"/>
      <c r="D103" s="60"/>
      <c r="E103" s="60"/>
      <c r="F103" s="60"/>
      <c r="G103" s="60"/>
      <c r="H103" s="60"/>
      <c r="I103" s="60"/>
      <c r="J103" s="60"/>
    </row>
    <row r="104" spans="2:10">
      <c r="B104" s="60"/>
      <c r="C104" s="60"/>
      <c r="D104" s="60"/>
      <c r="E104" s="60"/>
      <c r="F104" s="60"/>
      <c r="G104" s="60"/>
      <c r="H104" s="60"/>
      <c r="I104" s="60"/>
      <c r="J104" s="60"/>
    </row>
    <row r="105" spans="2:10">
      <c r="B105" s="60"/>
      <c r="C105" s="60"/>
      <c r="D105" s="60"/>
      <c r="E105" s="60"/>
      <c r="F105" s="60"/>
      <c r="G105" s="60"/>
      <c r="H105" s="60"/>
      <c r="I105" s="60"/>
      <c r="J105" s="60"/>
    </row>
    <row r="106" spans="2:10">
      <c r="B106" s="60"/>
      <c r="C106" s="60"/>
      <c r="D106" s="60"/>
      <c r="E106" s="60"/>
      <c r="F106" s="60"/>
      <c r="G106" s="60"/>
      <c r="H106" s="60"/>
      <c r="I106" s="60"/>
      <c r="J106" s="60"/>
    </row>
    <row r="107" spans="2:10">
      <c r="B107" s="60"/>
      <c r="C107" s="60"/>
      <c r="D107" s="60"/>
      <c r="E107" s="60"/>
      <c r="F107" s="60"/>
      <c r="G107" s="60"/>
      <c r="H107" s="60"/>
      <c r="I107" s="60"/>
      <c r="J107" s="60"/>
    </row>
    <row r="108" spans="2:10">
      <c r="B108" s="60"/>
      <c r="C108" s="60"/>
      <c r="D108" s="60"/>
      <c r="E108" s="60"/>
      <c r="F108" s="60"/>
      <c r="G108" s="60"/>
      <c r="H108" s="60"/>
      <c r="I108" s="60"/>
      <c r="J108" s="60"/>
    </row>
  </sheetData>
  <mergeCells count="1">
    <mergeCell ref="A28:J28"/>
  </mergeCells>
  <pageMargins left="0.7" right="0.7" top="0.75" bottom="0.75" header="0.3" footer="0.3"/>
  <pageSetup paperSize="9" scale="91"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3">
    <tabColor rgb="FF0770BE"/>
    <pageSetUpPr fitToPage="1"/>
  </sheetPr>
  <dimension ref="A1:J50"/>
  <sheetViews>
    <sheetView zoomScale="85" zoomScaleNormal="90" workbookViewId="0"/>
  </sheetViews>
  <sheetFormatPr baseColWidth="10" defaultColWidth="11.6640625" defaultRowHeight="15.75"/>
  <cols>
    <col min="1" max="2" width="11.6640625" style="8"/>
    <col min="3" max="3" width="21.6640625" style="8" customWidth="1"/>
    <col min="4" max="4" width="16.109375" style="8" customWidth="1"/>
    <col min="5" max="16384" width="11.6640625" style="8"/>
  </cols>
  <sheetData>
    <row r="1" spans="1:10">
      <c r="A1" s="6" t="s">
        <v>131</v>
      </c>
      <c r="B1" s="6"/>
      <c r="C1" s="6"/>
      <c r="D1" s="6"/>
      <c r="E1" s="6"/>
      <c r="F1" s="6"/>
      <c r="G1" s="6"/>
      <c r="H1" s="6"/>
      <c r="I1" s="6"/>
      <c r="J1" s="6"/>
    </row>
    <row r="22" spans="1:10">
      <c r="A22" s="3" t="s">
        <v>91</v>
      </c>
      <c r="F22" s="1"/>
    </row>
    <row r="23" spans="1:10" ht="31.5" customHeight="1">
      <c r="A23" s="246" t="s">
        <v>67</v>
      </c>
      <c r="B23" s="246"/>
      <c r="C23" s="246"/>
      <c r="D23" s="246"/>
      <c r="E23" s="246"/>
      <c r="F23" s="246"/>
      <c r="G23" s="246"/>
      <c r="H23" s="246"/>
      <c r="I23" s="246"/>
      <c r="J23" s="246"/>
    </row>
    <row r="24" spans="1:10">
      <c r="A24" s="7" t="s">
        <v>68</v>
      </c>
      <c r="B24" s="7"/>
      <c r="C24" s="7"/>
      <c r="D24" s="7"/>
      <c r="E24" s="7"/>
      <c r="F24" s="7"/>
      <c r="G24" s="7"/>
      <c r="H24" s="7"/>
      <c r="I24" s="7"/>
    </row>
    <row r="25" spans="1:10">
      <c r="A25" s="7" t="s">
        <v>112</v>
      </c>
      <c r="B25" s="7"/>
      <c r="C25" s="7"/>
      <c r="D25" s="7"/>
      <c r="E25" s="7"/>
      <c r="F25" s="7"/>
      <c r="G25" s="7"/>
      <c r="H25" s="7"/>
      <c r="I25" s="7"/>
    </row>
    <row r="27" spans="1:10" ht="15" customHeight="1"/>
    <row r="28" spans="1:10" ht="47.25">
      <c r="B28" s="62" t="s">
        <v>25</v>
      </c>
      <c r="C28" s="63" t="s">
        <v>57</v>
      </c>
    </row>
    <row r="29" spans="1:10" hidden="1">
      <c r="A29" s="64">
        <v>2004</v>
      </c>
      <c r="B29" s="65">
        <v>1135</v>
      </c>
      <c r="C29" s="65">
        <v>299</v>
      </c>
    </row>
    <row r="30" spans="1:10" hidden="1">
      <c r="A30" s="64">
        <v>2005</v>
      </c>
      <c r="B30" s="65">
        <v>1642</v>
      </c>
      <c r="C30" s="65">
        <v>360</v>
      </c>
    </row>
    <row r="31" spans="1:10" hidden="1">
      <c r="A31" s="64">
        <v>2006</v>
      </c>
      <c r="B31" s="65">
        <v>1933</v>
      </c>
      <c r="C31" s="65">
        <v>602</v>
      </c>
    </row>
    <row r="32" spans="1:10" hidden="1">
      <c r="A32" s="64">
        <v>2007</v>
      </c>
      <c r="B32" s="65">
        <v>2252</v>
      </c>
      <c r="C32" s="65">
        <v>898</v>
      </c>
    </row>
    <row r="33" spans="1:7" hidden="1">
      <c r="A33" s="64">
        <v>2008</v>
      </c>
      <c r="B33" s="65">
        <v>2008</v>
      </c>
      <c r="C33" s="65">
        <v>1130</v>
      </c>
    </row>
    <row r="34" spans="1:7">
      <c r="A34" s="64">
        <v>2009</v>
      </c>
      <c r="B34" s="66">
        <v>1482</v>
      </c>
      <c r="C34" s="66">
        <v>1817</v>
      </c>
      <c r="D34" s="67"/>
      <c r="E34" s="67"/>
      <c r="F34" s="68"/>
      <c r="G34" s="68"/>
    </row>
    <row r="35" spans="1:7">
      <c r="A35" s="64">
        <v>2010</v>
      </c>
      <c r="B35" s="66">
        <v>1596</v>
      </c>
      <c r="C35" s="66">
        <v>2056</v>
      </c>
      <c r="D35" s="67"/>
      <c r="E35" s="67"/>
      <c r="F35" s="68"/>
      <c r="G35" s="68"/>
    </row>
    <row r="36" spans="1:7">
      <c r="A36" s="64">
        <v>2011</v>
      </c>
      <c r="B36" s="66">
        <v>1661</v>
      </c>
      <c r="C36" s="66">
        <v>1547</v>
      </c>
      <c r="D36" s="67"/>
      <c r="E36" s="67"/>
      <c r="F36" s="68"/>
      <c r="G36" s="68"/>
    </row>
    <row r="37" spans="1:7">
      <c r="A37" s="64">
        <v>2012</v>
      </c>
      <c r="B37" s="66">
        <v>1079</v>
      </c>
      <c r="C37" s="66">
        <v>1021</v>
      </c>
      <c r="D37" s="67"/>
      <c r="E37" s="67"/>
      <c r="F37" s="68"/>
      <c r="G37" s="68"/>
    </row>
    <row r="38" spans="1:7">
      <c r="A38" s="64">
        <v>2013</v>
      </c>
      <c r="B38" s="66">
        <v>1249</v>
      </c>
      <c r="C38" s="66">
        <v>2181</v>
      </c>
      <c r="D38" s="67"/>
      <c r="E38" s="67"/>
      <c r="F38" s="68"/>
      <c r="G38" s="68"/>
    </row>
    <row r="39" spans="1:7">
      <c r="A39" s="64">
        <v>2014</v>
      </c>
      <c r="B39" s="66">
        <v>1047</v>
      </c>
      <c r="C39" s="66">
        <v>1182</v>
      </c>
      <c r="D39" s="67"/>
      <c r="E39" s="67"/>
      <c r="F39" s="68"/>
      <c r="G39" s="68"/>
    </row>
    <row r="40" spans="1:7">
      <c r="A40" s="64">
        <v>2015</v>
      </c>
      <c r="B40" s="66">
        <v>1018</v>
      </c>
      <c r="C40" s="66">
        <v>987</v>
      </c>
      <c r="D40" s="67"/>
      <c r="E40" s="67"/>
      <c r="F40" s="68"/>
      <c r="G40" s="68"/>
    </row>
    <row r="41" spans="1:7">
      <c r="A41" s="64">
        <v>2016</v>
      </c>
      <c r="B41" s="66">
        <v>1091</v>
      </c>
      <c r="C41" s="66">
        <v>1355</v>
      </c>
      <c r="D41" s="67"/>
      <c r="E41" s="67"/>
      <c r="F41" s="68"/>
      <c r="G41" s="68"/>
    </row>
    <row r="42" spans="1:7">
      <c r="A42" s="64">
        <v>2017</v>
      </c>
      <c r="B42" s="66">
        <v>1145</v>
      </c>
      <c r="C42" s="66">
        <v>1159</v>
      </c>
      <c r="D42" s="67"/>
      <c r="E42" s="67"/>
      <c r="F42" s="68"/>
      <c r="G42" s="68"/>
    </row>
    <row r="43" spans="1:7">
      <c r="A43" s="64">
        <v>2018</v>
      </c>
      <c r="B43" s="66">
        <v>1039</v>
      </c>
      <c r="C43" s="66">
        <v>1387</v>
      </c>
      <c r="D43" s="67"/>
      <c r="E43" s="67"/>
      <c r="F43" s="68"/>
      <c r="G43" s="68"/>
    </row>
    <row r="44" spans="1:7">
      <c r="A44" s="64">
        <v>2019</v>
      </c>
      <c r="B44" s="69">
        <v>939</v>
      </c>
      <c r="C44" s="69">
        <v>1348</v>
      </c>
      <c r="D44" s="67"/>
      <c r="E44" s="67"/>
      <c r="F44" s="68"/>
      <c r="G44" s="68"/>
    </row>
    <row r="45" spans="1:7">
      <c r="A45" s="70">
        <v>2020</v>
      </c>
      <c r="B45" s="46">
        <v>985</v>
      </c>
      <c r="C45" s="46">
        <v>1330</v>
      </c>
      <c r="D45" s="67"/>
      <c r="E45" s="67"/>
      <c r="F45" s="68"/>
      <c r="G45" s="68"/>
    </row>
    <row r="46" spans="1:7">
      <c r="A46" s="70">
        <v>2021</v>
      </c>
      <c r="B46" s="46">
        <v>1076</v>
      </c>
      <c r="C46" s="46">
        <v>1448</v>
      </c>
      <c r="D46" s="67"/>
      <c r="E46" s="67"/>
      <c r="F46" s="68"/>
      <c r="G46" s="68"/>
    </row>
    <row r="47" spans="1:7">
      <c r="A47" s="70">
        <v>2022</v>
      </c>
      <c r="B47" s="46">
        <v>1056</v>
      </c>
      <c r="C47" s="46">
        <v>1451</v>
      </c>
      <c r="D47" s="67"/>
      <c r="E47" s="67"/>
      <c r="F47" s="68"/>
      <c r="G47" s="68"/>
    </row>
    <row r="48" spans="1:7">
      <c r="A48" s="70">
        <v>2023</v>
      </c>
      <c r="B48" s="46">
        <v>1037</v>
      </c>
      <c r="C48" s="46">
        <v>1372</v>
      </c>
      <c r="D48" s="67"/>
      <c r="E48" s="67"/>
      <c r="F48" s="68"/>
      <c r="G48" s="68"/>
    </row>
    <row r="49" spans="1:7">
      <c r="A49" s="47">
        <v>2024</v>
      </c>
      <c r="B49" s="46">
        <v>794</v>
      </c>
      <c r="C49" s="46">
        <v>840</v>
      </c>
      <c r="D49" s="71"/>
      <c r="E49" s="71"/>
      <c r="F49" s="68"/>
      <c r="G49" s="68"/>
    </row>
    <row r="50" spans="1:7">
      <c r="A50" s="47">
        <v>2025</v>
      </c>
      <c r="B50" s="46">
        <v>929</v>
      </c>
      <c r="C50" s="46">
        <v>1142</v>
      </c>
    </row>
  </sheetData>
  <mergeCells count="1">
    <mergeCell ref="A23:J23"/>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tabColor rgb="FF0770BE"/>
    <pageSetUpPr fitToPage="1"/>
  </sheetPr>
  <dimension ref="A1:AF90"/>
  <sheetViews>
    <sheetView zoomScale="90" zoomScaleNormal="100" workbookViewId="0"/>
  </sheetViews>
  <sheetFormatPr baseColWidth="10" defaultColWidth="11.44140625" defaultRowHeight="15.75"/>
  <cols>
    <col min="1" max="1" width="29.33203125" style="8" customWidth="1"/>
    <col min="2" max="16384" width="11.44140625" style="8"/>
  </cols>
  <sheetData>
    <row r="1" spans="1:12" ht="15.75" customHeight="1">
      <c r="A1" s="218" t="s">
        <v>78</v>
      </c>
      <c r="B1" s="218"/>
      <c r="C1" s="218"/>
      <c r="D1" s="218"/>
      <c r="E1" s="218"/>
      <c r="F1" s="218"/>
      <c r="G1" s="218"/>
      <c r="H1" s="218"/>
      <c r="I1" s="218"/>
      <c r="J1" s="218"/>
      <c r="K1" s="218"/>
      <c r="L1" s="218"/>
    </row>
    <row r="31" spans="1:9">
      <c r="A31" s="3" t="s">
        <v>91</v>
      </c>
      <c r="I31" s="1"/>
    </row>
    <row r="32" spans="1:9" ht="20.25" customHeight="1">
      <c r="A32" s="7" t="s">
        <v>64</v>
      </c>
      <c r="B32" s="72"/>
      <c r="C32" s="72"/>
      <c r="D32" s="72"/>
      <c r="E32" s="72"/>
      <c r="F32" s="72"/>
      <c r="G32" s="72"/>
      <c r="H32" s="72"/>
    </row>
    <row r="33" spans="1:32">
      <c r="A33" s="10" t="s">
        <v>163</v>
      </c>
      <c r="B33" s="72"/>
      <c r="C33" s="72"/>
      <c r="D33" s="72"/>
      <c r="E33" s="72"/>
      <c r="F33" s="72"/>
      <c r="G33" s="72"/>
      <c r="H33" s="72"/>
    </row>
    <row r="34" spans="1:32">
      <c r="A34" s="7" t="s">
        <v>113</v>
      </c>
    </row>
    <row r="35" spans="1:32">
      <c r="A35" s="7" t="s">
        <v>109</v>
      </c>
    </row>
    <row r="37" spans="1:32" ht="31.5">
      <c r="B37" s="57" t="s">
        <v>14</v>
      </c>
      <c r="C37" s="57" t="s">
        <v>13</v>
      </c>
      <c r="D37" s="57" t="s">
        <v>12</v>
      </c>
      <c r="E37" s="57" t="s">
        <v>11</v>
      </c>
      <c r="F37" s="57" t="s">
        <v>10</v>
      </c>
      <c r="G37" s="57" t="s">
        <v>9</v>
      </c>
      <c r="H37" s="57" t="s">
        <v>72</v>
      </c>
      <c r="I37" s="57" t="s">
        <v>66</v>
      </c>
      <c r="J37" s="57" t="s">
        <v>5</v>
      </c>
    </row>
    <row r="38" spans="1:32">
      <c r="A38" s="58">
        <v>1952</v>
      </c>
      <c r="B38" s="59">
        <v>11.3</v>
      </c>
      <c r="C38" s="59">
        <v>29</v>
      </c>
      <c r="D38" s="59">
        <v>11.1</v>
      </c>
      <c r="E38" s="59">
        <v>7.2</v>
      </c>
      <c r="F38" s="59">
        <v>6.8</v>
      </c>
      <c r="G38" s="59">
        <v>4.5</v>
      </c>
      <c r="H38" s="59">
        <v>16.7</v>
      </c>
      <c r="I38" s="59">
        <v>13.5</v>
      </c>
      <c r="J38" s="59">
        <v>0</v>
      </c>
      <c r="L38" s="60"/>
      <c r="X38" s="60"/>
      <c r="Y38" s="60"/>
      <c r="Z38" s="60"/>
      <c r="AA38" s="60"/>
      <c r="AB38" s="60"/>
      <c r="AC38" s="60"/>
      <c r="AD38" s="60"/>
      <c r="AE38" s="60"/>
      <c r="AF38" s="60"/>
    </row>
    <row r="39" spans="1:32">
      <c r="A39" s="58">
        <v>1953</v>
      </c>
      <c r="B39" s="59">
        <v>13.3</v>
      </c>
      <c r="C39" s="59">
        <v>25</v>
      </c>
      <c r="D39" s="59">
        <v>9.5</v>
      </c>
      <c r="E39" s="59">
        <v>11.6</v>
      </c>
      <c r="F39" s="59">
        <v>5.7</v>
      </c>
      <c r="G39" s="59">
        <v>4.5999999999999996</v>
      </c>
      <c r="H39" s="59">
        <v>15.4</v>
      </c>
      <c r="I39" s="59">
        <v>14.9</v>
      </c>
      <c r="J39" s="59">
        <v>0</v>
      </c>
      <c r="L39" s="60"/>
      <c r="X39" s="60"/>
      <c r="Y39" s="60"/>
      <c r="Z39" s="60"/>
      <c r="AA39" s="60"/>
      <c r="AB39" s="60"/>
      <c r="AC39" s="60"/>
      <c r="AD39" s="60"/>
      <c r="AE39" s="60"/>
      <c r="AF39" s="60"/>
    </row>
    <row r="40" spans="1:32">
      <c r="A40" s="58">
        <v>1954</v>
      </c>
      <c r="B40" s="59">
        <v>15.3</v>
      </c>
      <c r="C40" s="59">
        <v>18.7</v>
      </c>
      <c r="D40" s="59">
        <v>10.5</v>
      </c>
      <c r="E40" s="59">
        <v>8.5</v>
      </c>
      <c r="F40" s="59">
        <v>7.5</v>
      </c>
      <c r="G40" s="59">
        <v>6.6</v>
      </c>
      <c r="H40" s="59">
        <v>14.4</v>
      </c>
      <c r="I40" s="59">
        <v>18.600000000000001</v>
      </c>
      <c r="J40" s="59">
        <v>0</v>
      </c>
      <c r="L40" s="60"/>
      <c r="X40" s="60"/>
      <c r="Y40" s="60"/>
      <c r="Z40" s="60"/>
      <c r="AA40" s="60"/>
      <c r="AB40" s="60"/>
      <c r="AC40" s="60"/>
      <c r="AD40" s="60"/>
      <c r="AE40" s="60"/>
      <c r="AF40" s="60"/>
    </row>
    <row r="41" spans="1:32">
      <c r="A41" s="58">
        <v>1955</v>
      </c>
      <c r="B41" s="59">
        <v>12.8</v>
      </c>
      <c r="C41" s="59">
        <v>19.399999999999999</v>
      </c>
      <c r="D41" s="59">
        <v>10.3</v>
      </c>
      <c r="E41" s="59">
        <v>8.9</v>
      </c>
      <c r="F41" s="59">
        <v>6.1</v>
      </c>
      <c r="G41" s="59">
        <v>5.8</v>
      </c>
      <c r="H41" s="59">
        <v>11</v>
      </c>
      <c r="I41" s="59">
        <v>25.7</v>
      </c>
      <c r="J41" s="59">
        <v>0</v>
      </c>
      <c r="L41" s="60"/>
      <c r="X41" s="60"/>
      <c r="Y41" s="60"/>
      <c r="Z41" s="60"/>
      <c r="AA41" s="60"/>
      <c r="AB41" s="60"/>
      <c r="AC41" s="60"/>
      <c r="AD41" s="60"/>
      <c r="AE41" s="60"/>
      <c r="AF41" s="60"/>
    </row>
    <row r="42" spans="1:32">
      <c r="A42" s="58">
        <v>1956</v>
      </c>
      <c r="B42" s="59">
        <v>12.6</v>
      </c>
      <c r="C42" s="59">
        <v>11.6</v>
      </c>
      <c r="D42" s="59">
        <v>10.1</v>
      </c>
      <c r="E42" s="59">
        <v>8.1</v>
      </c>
      <c r="F42" s="59">
        <v>9.4</v>
      </c>
      <c r="G42" s="59">
        <v>7.2</v>
      </c>
      <c r="H42" s="59">
        <v>13</v>
      </c>
      <c r="I42" s="59">
        <v>27.9</v>
      </c>
      <c r="J42" s="59">
        <v>0.1</v>
      </c>
      <c r="L42" s="60"/>
      <c r="X42" s="60"/>
      <c r="Y42" s="60"/>
      <c r="Z42" s="60"/>
      <c r="AA42" s="60"/>
      <c r="AB42" s="60"/>
      <c r="AC42" s="60"/>
      <c r="AD42" s="60"/>
      <c r="AE42" s="60"/>
      <c r="AF42" s="60"/>
    </row>
    <row r="43" spans="1:32">
      <c r="A43" s="58">
        <v>1957</v>
      </c>
      <c r="B43" s="59">
        <v>11.7</v>
      </c>
      <c r="C43" s="59">
        <v>5.6</v>
      </c>
      <c r="D43" s="59">
        <v>12.7</v>
      </c>
      <c r="E43" s="59">
        <v>7.9</v>
      </c>
      <c r="F43" s="59">
        <v>9.5</v>
      </c>
      <c r="G43" s="59">
        <v>8.1999999999999993</v>
      </c>
      <c r="H43" s="59">
        <v>13.4</v>
      </c>
      <c r="I43" s="59">
        <v>30.5</v>
      </c>
      <c r="J43" s="59">
        <v>0.5</v>
      </c>
      <c r="L43" s="60"/>
      <c r="X43" s="60"/>
      <c r="Y43" s="60"/>
      <c r="Z43" s="60"/>
      <c r="AA43" s="60"/>
      <c r="AB43" s="60"/>
      <c r="AC43" s="60"/>
      <c r="AD43" s="60"/>
      <c r="AE43" s="60"/>
      <c r="AF43" s="60"/>
    </row>
    <row r="44" spans="1:32">
      <c r="A44" s="58">
        <v>1958</v>
      </c>
      <c r="B44" s="59">
        <v>11.6</v>
      </c>
      <c r="C44" s="59">
        <v>3.1</v>
      </c>
      <c r="D44" s="59">
        <v>10.199999999999999</v>
      </c>
      <c r="E44" s="59">
        <v>10.4</v>
      </c>
      <c r="F44" s="59">
        <v>9.3000000000000007</v>
      </c>
      <c r="G44" s="59">
        <v>9.9</v>
      </c>
      <c r="H44" s="59">
        <v>12.9</v>
      </c>
      <c r="I44" s="59">
        <v>30.8</v>
      </c>
      <c r="J44" s="59">
        <v>1.9</v>
      </c>
      <c r="L44" s="60"/>
      <c r="X44" s="60"/>
      <c r="Y44" s="60"/>
      <c r="Z44" s="60"/>
      <c r="AA44" s="60"/>
      <c r="AB44" s="60"/>
      <c r="AC44" s="60"/>
      <c r="AD44" s="60"/>
      <c r="AE44" s="60"/>
      <c r="AF44" s="60"/>
    </row>
    <row r="45" spans="1:32">
      <c r="A45" s="58">
        <v>1959</v>
      </c>
      <c r="B45" s="59">
        <v>10</v>
      </c>
      <c r="C45" s="59">
        <v>3</v>
      </c>
      <c r="D45" s="59">
        <v>7.4</v>
      </c>
      <c r="E45" s="59">
        <v>11.9</v>
      </c>
      <c r="F45" s="59">
        <v>9.4</v>
      </c>
      <c r="G45" s="59">
        <v>6.8</v>
      </c>
      <c r="H45" s="59">
        <v>14.1</v>
      </c>
      <c r="I45" s="59">
        <v>34.200000000000003</v>
      </c>
      <c r="J45" s="59">
        <v>3.1</v>
      </c>
      <c r="L45" s="60"/>
      <c r="X45" s="60"/>
      <c r="Y45" s="60"/>
      <c r="Z45" s="60"/>
      <c r="AA45" s="60"/>
      <c r="AB45" s="60"/>
      <c r="AC45" s="60"/>
      <c r="AD45" s="60"/>
      <c r="AE45" s="60"/>
      <c r="AF45" s="60"/>
    </row>
    <row r="46" spans="1:32">
      <c r="A46" s="58">
        <v>1960</v>
      </c>
      <c r="B46" s="59">
        <v>8.5</v>
      </c>
      <c r="C46" s="59">
        <v>2.4</v>
      </c>
      <c r="D46" s="59">
        <v>4</v>
      </c>
      <c r="E46" s="59">
        <v>13.9</v>
      </c>
      <c r="F46" s="59">
        <v>7.6</v>
      </c>
      <c r="G46" s="59">
        <v>6.2</v>
      </c>
      <c r="H46" s="59">
        <v>14.3</v>
      </c>
      <c r="I46" s="59">
        <v>37.200000000000003</v>
      </c>
      <c r="J46" s="59">
        <v>5.9</v>
      </c>
      <c r="K46" s="60"/>
      <c r="L46" s="60"/>
      <c r="X46" s="60"/>
      <c r="Y46" s="60"/>
      <c r="Z46" s="60"/>
      <c r="AA46" s="60"/>
      <c r="AB46" s="60"/>
      <c r="AC46" s="60"/>
      <c r="AD46" s="60"/>
      <c r="AE46" s="60"/>
      <c r="AF46" s="60"/>
    </row>
    <row r="47" spans="1:32">
      <c r="A47" s="58">
        <v>1961</v>
      </c>
      <c r="B47" s="59">
        <v>4.5</v>
      </c>
      <c r="C47" s="59">
        <v>3.7</v>
      </c>
      <c r="D47" s="59">
        <v>5.0999999999999996</v>
      </c>
      <c r="E47" s="59">
        <v>12.1</v>
      </c>
      <c r="F47" s="59">
        <v>7.3</v>
      </c>
      <c r="G47" s="59">
        <v>6.4</v>
      </c>
      <c r="H47" s="59">
        <v>15.4</v>
      </c>
      <c r="I47" s="59">
        <v>32.700000000000003</v>
      </c>
      <c r="J47" s="59">
        <v>12.9</v>
      </c>
      <c r="K47" s="60"/>
      <c r="L47" s="60"/>
      <c r="X47" s="60"/>
      <c r="Y47" s="60"/>
      <c r="Z47" s="60"/>
      <c r="AA47" s="60"/>
      <c r="AB47" s="60"/>
      <c r="AC47" s="60"/>
      <c r="AD47" s="60"/>
      <c r="AE47" s="60"/>
      <c r="AF47" s="60"/>
    </row>
    <row r="48" spans="1:32">
      <c r="A48" s="58">
        <v>1962</v>
      </c>
      <c r="B48" s="59">
        <v>3.6</v>
      </c>
      <c r="C48" s="59">
        <v>3</v>
      </c>
      <c r="D48" s="59">
        <v>3.2</v>
      </c>
      <c r="E48" s="59">
        <v>9.1999999999999993</v>
      </c>
      <c r="F48" s="59">
        <v>8.1999999999999993</v>
      </c>
      <c r="G48" s="59">
        <v>7.1</v>
      </c>
      <c r="H48" s="59">
        <v>15.1</v>
      </c>
      <c r="I48" s="59">
        <v>30.2</v>
      </c>
      <c r="J48" s="59">
        <v>20.5</v>
      </c>
      <c r="K48" s="60"/>
      <c r="L48" s="60"/>
      <c r="X48" s="60"/>
      <c r="Y48" s="60"/>
      <c r="Z48" s="60"/>
      <c r="AA48" s="60"/>
      <c r="AB48" s="60"/>
      <c r="AC48" s="60"/>
      <c r="AD48" s="60"/>
      <c r="AE48" s="60"/>
      <c r="AF48" s="60"/>
    </row>
    <row r="49" spans="1:32">
      <c r="A49" s="58">
        <v>1963</v>
      </c>
      <c r="B49" s="59">
        <v>2.4</v>
      </c>
      <c r="C49" s="59">
        <v>2.2000000000000002</v>
      </c>
      <c r="D49" s="59">
        <v>2.6</v>
      </c>
      <c r="E49" s="59">
        <v>9.6999999999999993</v>
      </c>
      <c r="F49" s="59">
        <v>7.3</v>
      </c>
      <c r="G49" s="59">
        <v>5.2</v>
      </c>
      <c r="H49" s="59">
        <v>12.6</v>
      </c>
      <c r="I49" s="59">
        <v>5</v>
      </c>
      <c r="J49" s="59">
        <v>52.9</v>
      </c>
      <c r="K49" s="60"/>
      <c r="L49" s="60"/>
      <c r="X49" s="60"/>
      <c r="Y49" s="60"/>
      <c r="Z49" s="60"/>
      <c r="AA49" s="60"/>
      <c r="AB49" s="60"/>
      <c r="AC49" s="60"/>
      <c r="AD49" s="60"/>
      <c r="AE49" s="60"/>
      <c r="AF49" s="60"/>
    </row>
    <row r="50" spans="1:32">
      <c r="A50" s="58">
        <v>1964</v>
      </c>
      <c r="B50" s="61">
        <v>3.4</v>
      </c>
      <c r="C50" s="61">
        <v>1.2</v>
      </c>
      <c r="D50" s="61">
        <v>2.6</v>
      </c>
      <c r="E50" s="61">
        <v>7.5</v>
      </c>
      <c r="F50" s="61">
        <v>6.7</v>
      </c>
      <c r="G50" s="61">
        <v>5.9</v>
      </c>
      <c r="H50" s="61">
        <v>10</v>
      </c>
      <c r="I50" s="61">
        <v>0</v>
      </c>
      <c r="J50" s="61">
        <v>62.7</v>
      </c>
      <c r="K50" s="60"/>
      <c r="L50" s="60"/>
      <c r="X50" s="60"/>
      <c r="Y50" s="60"/>
      <c r="Z50" s="60"/>
      <c r="AA50" s="60"/>
      <c r="AB50" s="60"/>
      <c r="AC50" s="60"/>
      <c r="AD50" s="60"/>
      <c r="AE50" s="60"/>
      <c r="AF50" s="60"/>
    </row>
    <row r="51" spans="1:32">
      <c r="A51" s="58">
        <v>1965</v>
      </c>
      <c r="B51" s="61">
        <v>1.5</v>
      </c>
      <c r="C51" s="61">
        <v>1.4</v>
      </c>
      <c r="D51" s="61">
        <v>2.1</v>
      </c>
      <c r="E51" s="61">
        <v>6.5</v>
      </c>
      <c r="F51" s="61">
        <v>5.2</v>
      </c>
      <c r="G51" s="61">
        <v>3.7</v>
      </c>
      <c r="H51" s="61">
        <v>4.2</v>
      </c>
      <c r="I51" s="61">
        <v>0</v>
      </c>
      <c r="J51" s="61">
        <v>75.400000000000006</v>
      </c>
      <c r="K51" s="60"/>
      <c r="L51" s="60"/>
      <c r="X51" s="60"/>
      <c r="Y51" s="60"/>
      <c r="Z51" s="60"/>
      <c r="AA51" s="60"/>
      <c r="AB51" s="60"/>
      <c r="AC51" s="60"/>
      <c r="AD51" s="60"/>
      <c r="AE51" s="60"/>
      <c r="AF51" s="60"/>
    </row>
    <row r="52" spans="1:32">
      <c r="A52" s="58">
        <v>1966</v>
      </c>
      <c r="B52" s="61">
        <v>1.6</v>
      </c>
      <c r="C52" s="61">
        <v>1.1000000000000001</v>
      </c>
      <c r="D52" s="61">
        <v>1.5</v>
      </c>
      <c r="E52" s="61">
        <v>3.9</v>
      </c>
      <c r="F52" s="61">
        <v>3.3</v>
      </c>
      <c r="G52" s="61">
        <v>2.2000000000000002</v>
      </c>
      <c r="H52" s="61">
        <v>0</v>
      </c>
      <c r="I52" s="61">
        <v>0</v>
      </c>
      <c r="J52" s="61">
        <v>86.5</v>
      </c>
      <c r="K52" s="60"/>
      <c r="L52" s="60"/>
    </row>
    <row r="53" spans="1:32">
      <c r="A53" s="58">
        <v>1967</v>
      </c>
      <c r="B53" s="61">
        <v>1.5</v>
      </c>
      <c r="C53" s="61">
        <v>0.8</v>
      </c>
      <c r="D53" s="61">
        <v>1.3</v>
      </c>
      <c r="E53" s="61">
        <v>2.1</v>
      </c>
      <c r="F53" s="61">
        <v>2</v>
      </c>
      <c r="G53" s="61">
        <v>0</v>
      </c>
      <c r="H53" s="61">
        <v>0</v>
      </c>
      <c r="I53" s="61">
        <v>0</v>
      </c>
      <c r="J53" s="61">
        <v>92.3</v>
      </c>
      <c r="K53" s="60"/>
      <c r="L53" s="60"/>
    </row>
    <row r="54" spans="1:32">
      <c r="A54" s="47">
        <v>1968</v>
      </c>
      <c r="B54" s="61">
        <v>1.2</v>
      </c>
      <c r="C54" s="61">
        <v>0.2</v>
      </c>
      <c r="D54" s="61">
        <v>0.5</v>
      </c>
      <c r="E54" s="46">
        <v>1</v>
      </c>
      <c r="F54" s="46">
        <v>0</v>
      </c>
      <c r="G54" s="46">
        <v>0</v>
      </c>
      <c r="H54" s="46">
        <v>0</v>
      </c>
      <c r="I54" s="46">
        <v>0</v>
      </c>
      <c r="J54" s="61">
        <v>97.1</v>
      </c>
      <c r="K54" s="60"/>
      <c r="L54" s="60"/>
    </row>
    <row r="55" spans="1:32">
      <c r="A55" s="47">
        <v>1969</v>
      </c>
      <c r="B55" s="61">
        <v>0.9</v>
      </c>
      <c r="C55" s="61">
        <v>0.5</v>
      </c>
      <c r="D55" s="61">
        <v>0.2</v>
      </c>
      <c r="E55" s="46">
        <v>0</v>
      </c>
      <c r="F55" s="46">
        <v>0</v>
      </c>
      <c r="G55" s="46">
        <v>0</v>
      </c>
      <c r="H55" s="46">
        <v>0</v>
      </c>
      <c r="I55" s="46">
        <v>0</v>
      </c>
      <c r="J55" s="61">
        <v>98.4</v>
      </c>
      <c r="K55" s="60"/>
      <c r="L55" s="60"/>
    </row>
    <row r="73" spans="2:10">
      <c r="B73" s="60"/>
      <c r="C73" s="60"/>
      <c r="D73" s="60"/>
      <c r="E73" s="60"/>
      <c r="F73" s="60"/>
      <c r="G73" s="60"/>
      <c r="H73" s="60"/>
      <c r="I73" s="60"/>
      <c r="J73" s="60"/>
    </row>
    <row r="74" spans="2:10">
      <c r="B74" s="60"/>
      <c r="C74" s="60"/>
      <c r="D74" s="60"/>
      <c r="E74" s="60"/>
      <c r="F74" s="60"/>
      <c r="G74" s="60"/>
      <c r="H74" s="60"/>
      <c r="I74" s="60"/>
      <c r="J74" s="60"/>
    </row>
    <row r="75" spans="2:10">
      <c r="B75" s="60"/>
      <c r="C75" s="60"/>
      <c r="D75" s="60"/>
      <c r="E75" s="60"/>
      <c r="F75" s="60"/>
      <c r="G75" s="60"/>
      <c r="H75" s="60"/>
      <c r="I75" s="60"/>
      <c r="J75" s="60"/>
    </row>
    <row r="76" spans="2:10">
      <c r="B76" s="60"/>
      <c r="C76" s="60"/>
      <c r="D76" s="60"/>
      <c r="E76" s="60"/>
      <c r="F76" s="60"/>
      <c r="G76" s="60"/>
      <c r="H76" s="60"/>
      <c r="I76" s="60"/>
      <c r="J76" s="60"/>
    </row>
    <row r="77" spans="2:10">
      <c r="B77" s="60"/>
      <c r="C77" s="60"/>
      <c r="D77" s="60"/>
      <c r="E77" s="60"/>
      <c r="F77" s="60"/>
      <c r="G77" s="60"/>
      <c r="H77" s="60"/>
      <c r="I77" s="60"/>
      <c r="J77" s="60"/>
    </row>
    <row r="78" spans="2:10">
      <c r="B78" s="60"/>
      <c r="C78" s="60"/>
      <c r="D78" s="60"/>
      <c r="E78" s="60"/>
      <c r="F78" s="60"/>
      <c r="G78" s="60"/>
      <c r="H78" s="60"/>
      <c r="I78" s="60"/>
      <c r="J78" s="60"/>
    </row>
    <row r="79" spans="2:10">
      <c r="B79" s="60"/>
      <c r="C79" s="60"/>
      <c r="D79" s="60"/>
      <c r="E79" s="60"/>
      <c r="F79" s="60"/>
      <c r="G79" s="60"/>
      <c r="H79" s="60"/>
      <c r="I79" s="60"/>
      <c r="J79" s="60"/>
    </row>
    <row r="80" spans="2:10">
      <c r="B80" s="60"/>
      <c r="C80" s="60"/>
      <c r="D80" s="60"/>
      <c r="E80" s="60"/>
      <c r="F80" s="60"/>
      <c r="G80" s="60"/>
      <c r="H80" s="60"/>
      <c r="I80" s="60"/>
      <c r="J80" s="60"/>
    </row>
    <row r="81" spans="2:10">
      <c r="B81" s="60"/>
      <c r="C81" s="60"/>
      <c r="D81" s="60"/>
      <c r="E81" s="60"/>
      <c r="F81" s="60"/>
      <c r="G81" s="60"/>
      <c r="H81" s="60"/>
      <c r="I81" s="60"/>
      <c r="J81" s="60"/>
    </row>
    <row r="82" spans="2:10">
      <c r="B82" s="60"/>
      <c r="C82" s="60"/>
      <c r="D82" s="60"/>
      <c r="E82" s="60"/>
      <c r="F82" s="60"/>
      <c r="G82" s="60"/>
      <c r="H82" s="60"/>
      <c r="I82" s="60"/>
      <c r="J82" s="60"/>
    </row>
    <row r="83" spans="2:10">
      <c r="B83" s="60"/>
      <c r="C83" s="60"/>
      <c r="D83" s="60"/>
      <c r="E83" s="60"/>
      <c r="F83" s="60"/>
      <c r="G83" s="60"/>
      <c r="H83" s="60"/>
      <c r="I83" s="60"/>
      <c r="J83" s="60"/>
    </row>
    <row r="84" spans="2:10">
      <c r="B84" s="60"/>
      <c r="C84" s="60"/>
      <c r="D84" s="60"/>
      <c r="E84" s="60"/>
      <c r="F84" s="60"/>
      <c r="G84" s="60"/>
      <c r="H84" s="60"/>
      <c r="I84" s="60"/>
      <c r="J84" s="60"/>
    </row>
    <row r="85" spans="2:10">
      <c r="B85" s="60"/>
      <c r="C85" s="60"/>
      <c r="D85" s="60"/>
      <c r="E85" s="60"/>
      <c r="F85" s="60"/>
      <c r="G85" s="60"/>
      <c r="H85" s="60"/>
      <c r="I85" s="60"/>
      <c r="J85" s="60"/>
    </row>
    <row r="86" spans="2:10">
      <c r="B86" s="60"/>
      <c r="C86" s="60"/>
      <c r="D86" s="60"/>
      <c r="E86" s="60"/>
      <c r="F86" s="60"/>
      <c r="G86" s="60"/>
      <c r="H86" s="60"/>
      <c r="I86" s="60"/>
      <c r="J86" s="60"/>
    </row>
    <row r="87" spans="2:10">
      <c r="B87" s="60"/>
      <c r="C87" s="60"/>
      <c r="D87" s="60"/>
      <c r="E87" s="60"/>
      <c r="F87" s="60"/>
      <c r="G87" s="60"/>
      <c r="H87" s="60"/>
      <c r="I87" s="60"/>
      <c r="J87" s="60"/>
    </row>
    <row r="88" spans="2:10">
      <c r="B88" s="60"/>
      <c r="C88" s="60"/>
      <c r="D88" s="60"/>
      <c r="E88" s="60"/>
      <c r="F88" s="60"/>
      <c r="G88" s="60"/>
      <c r="H88" s="60"/>
      <c r="I88" s="60"/>
      <c r="J88" s="60"/>
    </row>
    <row r="89" spans="2:10">
      <c r="B89" s="60"/>
      <c r="C89" s="60"/>
      <c r="D89" s="60"/>
      <c r="E89" s="60"/>
      <c r="F89" s="60"/>
      <c r="G89" s="60"/>
      <c r="H89" s="60"/>
      <c r="I89" s="60"/>
      <c r="J89" s="60"/>
    </row>
    <row r="90" spans="2:10">
      <c r="B90" s="60"/>
      <c r="C90" s="60"/>
      <c r="D90" s="60"/>
      <c r="E90" s="60"/>
      <c r="F90" s="60"/>
      <c r="G90" s="60"/>
      <c r="H90" s="60"/>
      <c r="I90" s="60"/>
      <c r="J90" s="60"/>
    </row>
  </sheetData>
  <pageMargins left="0.7" right="0.7" top="0.75" bottom="0.75" header="0.3" footer="0.3"/>
  <pageSetup paperSize="9" scale="84"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8">
    <tabColor rgb="FF0770BE"/>
    <pageSetUpPr fitToPage="1"/>
  </sheetPr>
  <dimension ref="A1:N45"/>
  <sheetViews>
    <sheetView zoomScaleNormal="90" workbookViewId="0"/>
  </sheetViews>
  <sheetFormatPr baseColWidth="10" defaultColWidth="11.6640625" defaultRowHeight="15.75"/>
  <cols>
    <col min="1" max="3" width="11.6640625" style="8"/>
    <col min="4" max="4" width="14.33203125" style="8" customWidth="1"/>
    <col min="5" max="5" width="13.33203125" style="8" customWidth="1"/>
    <col min="6" max="16384" width="11.6640625" style="8"/>
  </cols>
  <sheetData>
    <row r="1" spans="1:10">
      <c r="A1" s="6" t="s">
        <v>130</v>
      </c>
      <c r="B1" s="6"/>
      <c r="C1" s="6"/>
      <c r="D1" s="6"/>
      <c r="E1" s="6"/>
      <c r="F1" s="6"/>
      <c r="G1" s="6"/>
      <c r="H1" s="6"/>
      <c r="I1" s="6"/>
      <c r="J1" s="6"/>
    </row>
    <row r="18" spans="1:14">
      <c r="A18" s="3" t="s">
        <v>91</v>
      </c>
      <c r="G18" s="2"/>
    </row>
    <row r="19" spans="1:14" ht="32.25" customHeight="1">
      <c r="A19" s="244" t="s">
        <v>114</v>
      </c>
      <c r="B19" s="244"/>
      <c r="C19" s="244"/>
      <c r="D19" s="244"/>
      <c r="E19" s="244"/>
      <c r="F19" s="244"/>
      <c r="G19" s="244"/>
      <c r="H19" s="244"/>
      <c r="I19" s="244"/>
      <c r="J19" s="244"/>
      <c r="K19" s="244"/>
      <c r="L19" s="40"/>
      <c r="M19" s="40"/>
      <c r="N19" s="40"/>
    </row>
    <row r="20" spans="1:14">
      <c r="A20" s="7" t="s">
        <v>115</v>
      </c>
      <c r="B20" s="7"/>
      <c r="C20" s="7"/>
      <c r="D20" s="7"/>
      <c r="E20" s="7"/>
      <c r="F20" s="7"/>
      <c r="G20" s="7"/>
      <c r="H20" s="7"/>
      <c r="I20" s="7"/>
    </row>
    <row r="21" spans="1:14">
      <c r="A21" s="7" t="s">
        <v>109</v>
      </c>
      <c r="B21" s="7"/>
      <c r="C21" s="7"/>
      <c r="D21" s="7"/>
      <c r="E21" s="7"/>
      <c r="F21" s="7"/>
      <c r="G21" s="7"/>
      <c r="H21" s="7"/>
      <c r="I21" s="7"/>
      <c r="J21" s="7"/>
    </row>
    <row r="23" spans="1:14" ht="94.5">
      <c r="B23" s="42" t="s">
        <v>25</v>
      </c>
      <c r="C23" s="42" t="s">
        <v>105</v>
      </c>
    </row>
    <row r="24" spans="1:14">
      <c r="A24" s="43">
        <v>2004</v>
      </c>
      <c r="B24" s="73">
        <v>14897</v>
      </c>
      <c r="C24" s="46">
        <v>14466</v>
      </c>
    </row>
    <row r="25" spans="1:14">
      <c r="A25" s="43">
        <v>2005</v>
      </c>
      <c r="B25" s="73">
        <v>14134</v>
      </c>
      <c r="C25" s="46">
        <v>13574</v>
      </c>
    </row>
    <row r="26" spans="1:14">
      <c r="A26" s="43">
        <v>2006</v>
      </c>
      <c r="B26" s="73">
        <v>15713</v>
      </c>
      <c r="C26" s="46">
        <v>17856</v>
      </c>
    </row>
    <row r="27" spans="1:14">
      <c r="A27" s="43">
        <v>2007</v>
      </c>
      <c r="B27" s="73">
        <v>17341</v>
      </c>
      <c r="C27" s="46">
        <v>19827</v>
      </c>
    </row>
    <row r="28" spans="1:14">
      <c r="A28" s="43">
        <v>2008</v>
      </c>
      <c r="B28" s="73">
        <v>16633</v>
      </c>
      <c r="C28" s="46">
        <v>18525</v>
      </c>
    </row>
    <row r="29" spans="1:14">
      <c r="A29" s="43">
        <v>2009</v>
      </c>
      <c r="B29" s="73">
        <v>14415</v>
      </c>
      <c r="C29" s="46">
        <v>17926</v>
      </c>
    </row>
    <row r="30" spans="1:14">
      <c r="A30" s="43">
        <v>2010</v>
      </c>
      <c r="B30" s="73">
        <v>14179</v>
      </c>
      <c r="C30" s="46">
        <v>16032</v>
      </c>
    </row>
    <row r="31" spans="1:14">
      <c r="A31" s="43">
        <v>2011</v>
      </c>
      <c r="B31" s="73">
        <v>13935</v>
      </c>
      <c r="C31" s="46">
        <v>10885</v>
      </c>
    </row>
    <row r="32" spans="1:14">
      <c r="A32" s="43">
        <v>2012</v>
      </c>
      <c r="B32" s="73">
        <v>9456</v>
      </c>
      <c r="C32" s="46">
        <v>6719</v>
      </c>
    </row>
    <row r="33" spans="1:4">
      <c r="A33" s="43">
        <v>2013</v>
      </c>
      <c r="B33" s="73">
        <v>10658</v>
      </c>
      <c r="C33" s="46">
        <v>12917</v>
      </c>
    </row>
    <row r="34" spans="1:4">
      <c r="A34" s="43">
        <v>2014</v>
      </c>
      <c r="B34" s="73">
        <v>8765</v>
      </c>
      <c r="C34" s="46">
        <v>7353</v>
      </c>
    </row>
    <row r="35" spans="1:4">
      <c r="A35" s="43">
        <v>2015</v>
      </c>
      <c r="B35" s="73">
        <v>8343</v>
      </c>
      <c r="C35" s="46">
        <v>6532</v>
      </c>
    </row>
    <row r="36" spans="1:4">
      <c r="A36" s="43">
        <v>2016</v>
      </c>
      <c r="B36" s="73">
        <v>8431</v>
      </c>
      <c r="C36" s="46">
        <v>9021</v>
      </c>
    </row>
    <row r="37" spans="1:4">
      <c r="A37" s="43">
        <v>2017</v>
      </c>
      <c r="B37" s="73">
        <v>7877</v>
      </c>
      <c r="C37" s="46">
        <v>7837</v>
      </c>
    </row>
    <row r="38" spans="1:4">
      <c r="A38" s="43">
        <v>2018</v>
      </c>
      <c r="B38" s="73">
        <v>8208</v>
      </c>
      <c r="C38" s="46">
        <v>9678</v>
      </c>
    </row>
    <row r="39" spans="1:4">
      <c r="A39" s="43">
        <v>2019</v>
      </c>
      <c r="B39" s="73">
        <v>7419</v>
      </c>
      <c r="C39" s="46">
        <v>9434</v>
      </c>
    </row>
    <row r="40" spans="1:4">
      <c r="A40" s="43">
        <v>2020</v>
      </c>
      <c r="B40" s="73">
        <v>7735</v>
      </c>
      <c r="C40" s="46">
        <v>9232</v>
      </c>
    </row>
    <row r="41" spans="1:4">
      <c r="A41" s="43">
        <v>2021</v>
      </c>
      <c r="B41" s="73">
        <v>8165</v>
      </c>
      <c r="C41" s="46">
        <v>9376</v>
      </c>
    </row>
    <row r="42" spans="1:4" ht="15" customHeight="1">
      <c r="A42" s="43">
        <v>2022</v>
      </c>
      <c r="B42" s="73">
        <v>8354</v>
      </c>
      <c r="C42" s="46">
        <v>9111</v>
      </c>
      <c r="D42" s="55"/>
    </row>
    <row r="43" spans="1:4">
      <c r="A43" s="43">
        <v>2023</v>
      </c>
      <c r="B43" s="73">
        <v>8370</v>
      </c>
      <c r="C43" s="46">
        <v>8202</v>
      </c>
    </row>
    <row r="44" spans="1:4">
      <c r="A44" s="47">
        <v>2024</v>
      </c>
      <c r="B44" s="46">
        <v>6673</v>
      </c>
      <c r="C44" s="46">
        <v>4976</v>
      </c>
    </row>
    <row r="45" spans="1:4">
      <c r="A45" s="47">
        <v>2025</v>
      </c>
      <c r="B45" s="46">
        <v>6632</v>
      </c>
      <c r="C45" s="46">
        <v>6316</v>
      </c>
    </row>
  </sheetData>
  <mergeCells count="1">
    <mergeCell ref="A19:K19"/>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9">
    <tabColor rgb="FF0770BE"/>
    <pageSetUpPr fitToPage="1"/>
  </sheetPr>
  <dimension ref="A1:V102"/>
  <sheetViews>
    <sheetView zoomScaleNormal="115" workbookViewId="0"/>
  </sheetViews>
  <sheetFormatPr baseColWidth="10" defaultColWidth="11.6640625" defaultRowHeight="15.75"/>
  <cols>
    <col min="1" max="1" width="29.33203125" style="8" customWidth="1"/>
    <col min="2" max="8" width="11.6640625" style="8"/>
    <col min="9" max="9" width="13.109375" style="8" customWidth="1"/>
    <col min="10" max="16384" width="11.6640625" style="8"/>
  </cols>
  <sheetData>
    <row r="1" spans="1:10">
      <c r="A1" s="248" t="s">
        <v>117</v>
      </c>
      <c r="B1" s="248"/>
      <c r="C1" s="248"/>
      <c r="D1" s="248"/>
      <c r="E1" s="248"/>
      <c r="F1" s="248"/>
      <c r="G1" s="248"/>
      <c r="H1" s="248"/>
      <c r="I1" s="248"/>
      <c r="J1" s="248"/>
    </row>
    <row r="2" spans="1:10" ht="2.25" customHeight="1"/>
    <row r="22" spans="1:11">
      <c r="A22" s="3" t="s">
        <v>91</v>
      </c>
      <c r="F22" s="1"/>
    </row>
    <row r="23" spans="1:11">
      <c r="A23" s="247" t="s">
        <v>118</v>
      </c>
      <c r="B23" s="247"/>
      <c r="C23" s="247"/>
      <c r="D23" s="247"/>
      <c r="E23" s="247"/>
      <c r="F23" s="247"/>
      <c r="G23" s="247"/>
      <c r="H23" s="247"/>
      <c r="J23" s="1"/>
    </row>
    <row r="24" spans="1:11">
      <c r="A24" s="264" t="s">
        <v>164</v>
      </c>
      <c r="B24" s="264"/>
      <c r="C24" s="264"/>
      <c r="D24" s="264"/>
      <c r="E24" s="264"/>
      <c r="F24" s="264"/>
      <c r="G24" s="264"/>
      <c r="H24" s="264"/>
      <c r="I24" s="264"/>
      <c r="J24" s="264"/>
    </row>
    <row r="25" spans="1:11">
      <c r="A25" s="8" t="s">
        <v>119</v>
      </c>
    </row>
    <row r="26" spans="1:11">
      <c r="A26" s="8" t="s">
        <v>116</v>
      </c>
    </row>
    <row r="28" spans="1:11" ht="31.5">
      <c r="B28" s="74" t="s">
        <v>16</v>
      </c>
      <c r="C28" s="74" t="s">
        <v>8</v>
      </c>
      <c r="D28" s="74" t="s">
        <v>15</v>
      </c>
      <c r="E28" s="74" t="s">
        <v>17</v>
      </c>
      <c r="F28" s="74" t="s">
        <v>70</v>
      </c>
      <c r="G28" s="74" t="s">
        <v>71</v>
      </c>
      <c r="H28" s="74" t="s">
        <v>69</v>
      </c>
      <c r="I28" s="74" t="s">
        <v>5</v>
      </c>
    </row>
    <row r="29" spans="1:11">
      <c r="A29" s="75">
        <v>1940</v>
      </c>
      <c r="B29" s="76">
        <v>8</v>
      </c>
      <c r="C29" s="76">
        <v>75.2</v>
      </c>
      <c r="D29" s="76">
        <v>6.6</v>
      </c>
      <c r="E29" s="76">
        <v>3.7</v>
      </c>
      <c r="F29" s="76">
        <v>2.4</v>
      </c>
      <c r="G29" s="76">
        <v>1.4</v>
      </c>
      <c r="H29" s="76">
        <v>2.7</v>
      </c>
      <c r="I29" s="76">
        <v>0</v>
      </c>
      <c r="J29" s="60"/>
      <c r="K29" s="60"/>
    </row>
    <row r="30" spans="1:11">
      <c r="A30" s="75">
        <v>1941</v>
      </c>
      <c r="B30" s="76">
        <v>8.6999999999999993</v>
      </c>
      <c r="C30" s="76">
        <v>74.2</v>
      </c>
      <c r="D30" s="76">
        <v>7.1</v>
      </c>
      <c r="E30" s="76">
        <v>3.3</v>
      </c>
      <c r="F30" s="76">
        <v>2</v>
      </c>
      <c r="G30" s="76">
        <v>1.8</v>
      </c>
      <c r="H30" s="76">
        <v>3</v>
      </c>
      <c r="I30" s="76">
        <v>0</v>
      </c>
      <c r="J30" s="60"/>
      <c r="K30" s="60"/>
    </row>
    <row r="31" spans="1:11">
      <c r="A31" s="75">
        <v>1942</v>
      </c>
      <c r="B31" s="76">
        <v>7.6</v>
      </c>
      <c r="C31" s="76">
        <v>76.5</v>
      </c>
      <c r="D31" s="76">
        <v>6.2</v>
      </c>
      <c r="E31" s="76">
        <v>3</v>
      </c>
      <c r="F31" s="76">
        <v>1.8</v>
      </c>
      <c r="G31" s="76">
        <v>1.8</v>
      </c>
      <c r="H31" s="76">
        <v>3.1</v>
      </c>
      <c r="I31" s="76">
        <v>0</v>
      </c>
      <c r="J31" s="60"/>
      <c r="K31" s="60"/>
    </row>
    <row r="32" spans="1:11">
      <c r="A32" s="75">
        <v>1943</v>
      </c>
      <c r="B32" s="76">
        <v>7.5</v>
      </c>
      <c r="C32" s="76">
        <v>77</v>
      </c>
      <c r="D32" s="76">
        <v>5.7</v>
      </c>
      <c r="E32" s="76">
        <v>3.2</v>
      </c>
      <c r="F32" s="76">
        <v>2</v>
      </c>
      <c r="G32" s="76">
        <v>1.6</v>
      </c>
      <c r="H32" s="76">
        <v>3</v>
      </c>
      <c r="I32" s="76">
        <v>0</v>
      </c>
      <c r="J32" s="60"/>
      <c r="K32" s="60"/>
    </row>
    <row r="33" spans="1:22">
      <c r="A33" s="75">
        <v>1944</v>
      </c>
      <c r="B33" s="76">
        <v>7.6</v>
      </c>
      <c r="C33" s="76">
        <v>73.400000000000006</v>
      </c>
      <c r="D33" s="76">
        <v>7.8</v>
      </c>
      <c r="E33" s="76">
        <v>3.8</v>
      </c>
      <c r="F33" s="76">
        <v>2.4</v>
      </c>
      <c r="G33" s="76">
        <v>1.8</v>
      </c>
      <c r="H33" s="76">
        <v>3.1</v>
      </c>
      <c r="I33" s="76">
        <v>0</v>
      </c>
      <c r="J33" s="60"/>
      <c r="K33" s="60"/>
    </row>
    <row r="34" spans="1:22">
      <c r="A34" s="75">
        <v>1945</v>
      </c>
      <c r="B34" s="76">
        <v>8.1999999999999993</v>
      </c>
      <c r="C34" s="76">
        <v>69.099999999999994</v>
      </c>
      <c r="D34" s="76">
        <v>10.199999999999999</v>
      </c>
      <c r="E34" s="76">
        <v>4.4000000000000004</v>
      </c>
      <c r="F34" s="76">
        <v>2.4</v>
      </c>
      <c r="G34" s="76">
        <v>2</v>
      </c>
      <c r="H34" s="76">
        <v>3.6</v>
      </c>
      <c r="I34" s="76">
        <v>0</v>
      </c>
      <c r="J34" s="60"/>
      <c r="K34" s="60"/>
    </row>
    <row r="35" spans="1:22">
      <c r="A35" s="75">
        <v>1946</v>
      </c>
      <c r="B35" s="76">
        <v>9.4</v>
      </c>
      <c r="C35" s="76">
        <v>65.099999999999994</v>
      </c>
      <c r="D35" s="76">
        <v>11.7</v>
      </c>
      <c r="E35" s="76">
        <v>5.5</v>
      </c>
      <c r="F35" s="76">
        <v>2.6</v>
      </c>
      <c r="G35" s="76">
        <v>2.1</v>
      </c>
      <c r="H35" s="76">
        <v>3.6</v>
      </c>
      <c r="I35" s="76">
        <v>0</v>
      </c>
      <c r="J35" s="60"/>
      <c r="K35" s="60"/>
      <c r="Q35" s="60"/>
      <c r="R35" s="60"/>
      <c r="S35" s="60"/>
      <c r="T35" s="60"/>
      <c r="U35" s="60"/>
      <c r="V35" s="60"/>
    </row>
    <row r="36" spans="1:22">
      <c r="A36" s="75">
        <v>1947</v>
      </c>
      <c r="B36" s="76">
        <v>10.8</v>
      </c>
      <c r="C36" s="76">
        <v>60.5</v>
      </c>
      <c r="D36" s="76">
        <v>12.1</v>
      </c>
      <c r="E36" s="76">
        <v>6.2</v>
      </c>
      <c r="F36" s="76">
        <v>3.5</v>
      </c>
      <c r="G36" s="76">
        <v>2.6</v>
      </c>
      <c r="H36" s="76">
        <v>4.3</v>
      </c>
      <c r="I36" s="76">
        <v>0</v>
      </c>
      <c r="J36" s="60"/>
      <c r="K36" s="60"/>
      <c r="Q36" s="60"/>
      <c r="R36" s="60"/>
      <c r="S36" s="60"/>
      <c r="T36" s="60"/>
      <c r="U36" s="60"/>
      <c r="V36" s="60"/>
    </row>
    <row r="37" spans="1:22">
      <c r="A37" s="75">
        <v>1948</v>
      </c>
      <c r="B37" s="76">
        <v>10.5</v>
      </c>
      <c r="C37" s="76">
        <v>57.9</v>
      </c>
      <c r="D37" s="76">
        <v>11.5</v>
      </c>
      <c r="E37" s="76">
        <v>8.1999999999999993</v>
      </c>
      <c r="F37" s="76">
        <v>3.9</v>
      </c>
      <c r="G37" s="76">
        <v>2.7</v>
      </c>
      <c r="H37" s="76">
        <v>5.4</v>
      </c>
      <c r="I37" s="76">
        <v>0</v>
      </c>
      <c r="J37" s="60"/>
      <c r="K37" s="60"/>
      <c r="Q37" s="60"/>
      <c r="R37" s="60"/>
      <c r="S37" s="60"/>
      <c r="T37" s="60"/>
      <c r="U37" s="60"/>
      <c r="V37" s="60"/>
    </row>
    <row r="38" spans="1:22">
      <c r="A38" s="75">
        <v>1949</v>
      </c>
      <c r="B38" s="76">
        <v>9.8000000000000007</v>
      </c>
      <c r="C38" s="76">
        <v>53.7</v>
      </c>
      <c r="D38" s="76">
        <v>14.7</v>
      </c>
      <c r="E38" s="76">
        <v>8.1999999999999993</v>
      </c>
      <c r="F38" s="76">
        <v>4.2</v>
      </c>
      <c r="G38" s="76">
        <v>3.2</v>
      </c>
      <c r="H38" s="76">
        <v>6.2</v>
      </c>
      <c r="I38" s="76">
        <v>0</v>
      </c>
      <c r="J38" s="60"/>
      <c r="K38" s="60"/>
      <c r="Q38" s="60"/>
      <c r="R38" s="60"/>
      <c r="S38" s="60"/>
      <c r="T38" s="60"/>
      <c r="U38" s="60"/>
      <c r="V38" s="60"/>
    </row>
    <row r="39" spans="1:22">
      <c r="A39" s="75">
        <v>1950</v>
      </c>
      <c r="B39" s="76">
        <v>8.8000000000000007</v>
      </c>
      <c r="C39" s="76">
        <v>52.9</v>
      </c>
      <c r="D39" s="76">
        <v>13.3</v>
      </c>
      <c r="E39" s="76">
        <v>8.9</v>
      </c>
      <c r="F39" s="76">
        <v>5.5</v>
      </c>
      <c r="G39" s="76">
        <v>3.7</v>
      </c>
      <c r="H39" s="76">
        <v>7</v>
      </c>
      <c r="I39" s="76">
        <v>0</v>
      </c>
      <c r="J39" s="60"/>
      <c r="K39" s="60"/>
      <c r="Q39" s="60"/>
      <c r="R39" s="60"/>
      <c r="S39" s="60"/>
      <c r="T39" s="60"/>
      <c r="U39" s="60"/>
      <c r="V39" s="60"/>
    </row>
    <row r="40" spans="1:22">
      <c r="A40" s="75">
        <v>1951</v>
      </c>
      <c r="B40" s="76">
        <v>8.6999999999999993</v>
      </c>
      <c r="C40" s="76">
        <v>47.1</v>
      </c>
      <c r="D40" s="76">
        <v>14.9</v>
      </c>
      <c r="E40" s="76">
        <v>9.4</v>
      </c>
      <c r="F40" s="76">
        <v>7.5</v>
      </c>
      <c r="G40" s="76">
        <v>4.2</v>
      </c>
      <c r="H40" s="76">
        <v>8.3000000000000007</v>
      </c>
      <c r="I40" s="76">
        <v>0</v>
      </c>
      <c r="J40" s="60"/>
      <c r="K40" s="60"/>
      <c r="Q40" s="60"/>
      <c r="R40" s="60"/>
      <c r="S40" s="60"/>
      <c r="T40" s="60"/>
      <c r="U40" s="60"/>
      <c r="V40" s="60"/>
    </row>
    <row r="41" spans="1:22">
      <c r="A41" s="75">
        <v>1952</v>
      </c>
      <c r="B41" s="76">
        <v>8.6999999999999993</v>
      </c>
      <c r="C41" s="76">
        <v>31.6</v>
      </c>
      <c r="D41" s="76">
        <v>24.3</v>
      </c>
      <c r="E41" s="76">
        <v>11.2</v>
      </c>
      <c r="F41" s="76">
        <v>7.8</v>
      </c>
      <c r="G41" s="76">
        <v>6.3</v>
      </c>
      <c r="H41" s="76">
        <v>10.3</v>
      </c>
      <c r="I41" s="76">
        <v>0</v>
      </c>
      <c r="J41" s="60"/>
      <c r="K41" s="60"/>
      <c r="Q41" s="60"/>
      <c r="R41" s="60"/>
      <c r="S41" s="60"/>
      <c r="T41" s="60"/>
      <c r="U41" s="60"/>
      <c r="V41" s="60"/>
    </row>
    <row r="42" spans="1:22">
      <c r="A42" s="75">
        <v>1953</v>
      </c>
      <c r="B42" s="76">
        <v>7.6</v>
      </c>
      <c r="C42" s="76">
        <v>13.8</v>
      </c>
      <c r="D42" s="76">
        <v>36.6</v>
      </c>
      <c r="E42" s="76">
        <v>13.9</v>
      </c>
      <c r="F42" s="76">
        <v>10.1</v>
      </c>
      <c r="G42" s="76">
        <v>6.7</v>
      </c>
      <c r="H42" s="76">
        <v>11.2</v>
      </c>
      <c r="I42" s="76">
        <v>0</v>
      </c>
      <c r="J42" s="60"/>
      <c r="K42" s="60"/>
      <c r="Q42" s="60"/>
      <c r="R42" s="60"/>
      <c r="S42" s="60"/>
      <c r="T42" s="60"/>
      <c r="U42" s="60"/>
      <c r="V42" s="60"/>
    </row>
    <row r="43" spans="1:22">
      <c r="A43" s="75">
        <v>1954</v>
      </c>
      <c r="B43" s="76">
        <v>7.6</v>
      </c>
      <c r="C43" s="76">
        <v>13.2</v>
      </c>
      <c r="D43" s="76">
        <v>27.8</v>
      </c>
      <c r="E43" s="76">
        <v>20.7</v>
      </c>
      <c r="F43" s="76">
        <v>10.9</v>
      </c>
      <c r="G43" s="76">
        <v>6.4</v>
      </c>
      <c r="H43" s="76">
        <v>13.4</v>
      </c>
      <c r="I43" s="76">
        <v>0</v>
      </c>
      <c r="J43" s="60"/>
      <c r="K43" s="60"/>
      <c r="Q43" s="60"/>
      <c r="R43" s="60"/>
      <c r="S43" s="60"/>
      <c r="T43" s="60"/>
      <c r="U43" s="60"/>
      <c r="V43" s="60"/>
    </row>
    <row r="44" spans="1:22">
      <c r="A44" s="75">
        <v>1955</v>
      </c>
      <c r="B44" s="76">
        <v>6.8</v>
      </c>
      <c r="C44" s="76">
        <v>11</v>
      </c>
      <c r="D44" s="76">
        <v>7.2</v>
      </c>
      <c r="E44" s="76">
        <v>39.9</v>
      </c>
      <c r="F44" s="76">
        <v>11.1</v>
      </c>
      <c r="G44" s="76">
        <v>8</v>
      </c>
      <c r="H44" s="76">
        <v>16.100000000000001</v>
      </c>
      <c r="I44" s="76">
        <v>0.1</v>
      </c>
      <c r="J44" s="60"/>
      <c r="K44" s="60"/>
      <c r="L44" s="60"/>
      <c r="M44" s="60"/>
      <c r="Q44" s="60"/>
      <c r="R44" s="60"/>
      <c r="S44" s="60"/>
      <c r="T44" s="60"/>
      <c r="U44" s="60"/>
      <c r="V44" s="60"/>
    </row>
    <row r="45" spans="1:22">
      <c r="A45" s="77">
        <v>1956</v>
      </c>
      <c r="B45" s="76">
        <v>3.3</v>
      </c>
      <c r="C45" s="76">
        <v>10.9</v>
      </c>
      <c r="D45" s="76">
        <v>7.3</v>
      </c>
      <c r="E45" s="76">
        <v>38</v>
      </c>
      <c r="F45" s="76">
        <v>13.3</v>
      </c>
      <c r="G45" s="76">
        <v>9.3000000000000007</v>
      </c>
      <c r="H45" s="76">
        <v>16.899999999999999</v>
      </c>
      <c r="I45" s="76">
        <v>0.9</v>
      </c>
      <c r="J45" s="60"/>
      <c r="K45" s="60"/>
      <c r="L45" s="60"/>
      <c r="M45" s="60"/>
      <c r="Q45" s="60"/>
      <c r="R45" s="60"/>
      <c r="S45" s="60"/>
      <c r="T45" s="60"/>
      <c r="U45" s="60"/>
      <c r="V45" s="60"/>
    </row>
    <row r="46" spans="1:22">
      <c r="A46" s="58">
        <v>1957</v>
      </c>
      <c r="B46" s="76">
        <v>3.3</v>
      </c>
      <c r="C46" s="76">
        <v>10.7</v>
      </c>
      <c r="D46" s="76">
        <v>5.2</v>
      </c>
      <c r="E46" s="76">
        <v>36.9</v>
      </c>
      <c r="F46" s="76">
        <v>14.9</v>
      </c>
      <c r="G46" s="76">
        <v>10.4</v>
      </c>
      <c r="H46" s="76">
        <v>16.600000000000001</v>
      </c>
      <c r="I46" s="76">
        <v>1.9</v>
      </c>
      <c r="J46" s="60"/>
      <c r="K46" s="60"/>
      <c r="Q46" s="60"/>
      <c r="R46" s="60"/>
      <c r="S46" s="60"/>
      <c r="T46" s="60"/>
      <c r="U46" s="60"/>
      <c r="V46" s="60"/>
    </row>
    <row r="47" spans="1:22">
      <c r="A47" s="58">
        <v>1958</v>
      </c>
      <c r="B47" s="76">
        <v>3.3</v>
      </c>
      <c r="C47" s="76">
        <v>7.6</v>
      </c>
      <c r="D47" s="76">
        <v>4.5999999999999996</v>
      </c>
      <c r="E47" s="76">
        <v>39.1</v>
      </c>
      <c r="F47" s="76">
        <v>16.2</v>
      </c>
      <c r="G47" s="76">
        <v>10.4</v>
      </c>
      <c r="H47" s="76">
        <v>14.9</v>
      </c>
      <c r="I47" s="76">
        <v>4</v>
      </c>
      <c r="J47" s="60"/>
      <c r="K47" s="60"/>
      <c r="Q47" s="60"/>
      <c r="R47" s="60"/>
      <c r="S47" s="60"/>
      <c r="T47" s="60"/>
      <c r="U47" s="60"/>
      <c r="V47" s="60"/>
    </row>
    <row r="48" spans="1:22">
      <c r="A48" s="58">
        <v>1959</v>
      </c>
      <c r="B48" s="78">
        <v>3.6</v>
      </c>
      <c r="C48" s="78">
        <v>5.6</v>
      </c>
      <c r="D48" s="78">
        <v>4.2</v>
      </c>
      <c r="E48" s="78">
        <v>40.6</v>
      </c>
      <c r="F48" s="78">
        <v>15.4</v>
      </c>
      <c r="G48" s="78">
        <v>10.4</v>
      </c>
      <c r="H48" s="78">
        <v>9.4</v>
      </c>
      <c r="I48" s="78">
        <v>10.9</v>
      </c>
      <c r="J48" s="60"/>
      <c r="K48" s="60"/>
      <c r="Q48" s="60"/>
      <c r="R48" s="60"/>
      <c r="S48" s="60"/>
      <c r="T48" s="60"/>
      <c r="U48" s="60"/>
      <c r="V48" s="60"/>
    </row>
    <row r="49" spans="1:22">
      <c r="A49" s="58">
        <v>1960</v>
      </c>
      <c r="B49" s="59">
        <v>3.4</v>
      </c>
      <c r="C49" s="59">
        <v>4.9000000000000004</v>
      </c>
      <c r="D49" s="59">
        <v>5</v>
      </c>
      <c r="E49" s="59">
        <v>39</v>
      </c>
      <c r="F49" s="59">
        <v>15.4</v>
      </c>
      <c r="G49" s="59">
        <v>10.4</v>
      </c>
      <c r="H49" s="59">
        <v>4.8</v>
      </c>
      <c r="I49" s="59">
        <v>17</v>
      </c>
      <c r="J49" s="60"/>
      <c r="K49" s="60"/>
      <c r="Q49" s="60"/>
      <c r="R49" s="60"/>
      <c r="S49" s="60"/>
      <c r="T49" s="60"/>
      <c r="U49" s="60"/>
      <c r="V49" s="60"/>
    </row>
    <row r="50" spans="1:22">
      <c r="A50" s="58">
        <v>1961</v>
      </c>
      <c r="B50" s="59">
        <v>2.9</v>
      </c>
      <c r="C50" s="59">
        <v>4.3</v>
      </c>
      <c r="D50" s="59">
        <v>4.0999999999999996</v>
      </c>
      <c r="E50" s="59">
        <v>38.1</v>
      </c>
      <c r="F50" s="59">
        <v>15.4</v>
      </c>
      <c r="G50" s="59">
        <v>7.1</v>
      </c>
      <c r="H50" s="59">
        <v>0</v>
      </c>
      <c r="I50" s="59">
        <v>28.1</v>
      </c>
      <c r="J50" s="60"/>
      <c r="K50" s="60"/>
      <c r="Q50" s="60"/>
      <c r="R50" s="60"/>
      <c r="S50" s="60"/>
      <c r="T50" s="60"/>
      <c r="U50" s="60"/>
      <c r="V50" s="60"/>
    </row>
    <row r="51" spans="1:22">
      <c r="A51" s="58">
        <v>1962</v>
      </c>
      <c r="B51" s="59">
        <v>3.3</v>
      </c>
      <c r="C51" s="59">
        <v>3.8</v>
      </c>
      <c r="D51" s="59">
        <v>4</v>
      </c>
      <c r="E51" s="59">
        <v>28.7</v>
      </c>
      <c r="F51" s="59">
        <v>13.8</v>
      </c>
      <c r="G51" s="59">
        <v>0</v>
      </c>
      <c r="H51" s="59">
        <v>0</v>
      </c>
      <c r="I51" s="59">
        <v>46.5</v>
      </c>
      <c r="J51" s="60"/>
      <c r="K51" s="60"/>
      <c r="Q51" s="60"/>
      <c r="R51" s="60"/>
      <c r="S51" s="60"/>
      <c r="T51" s="60"/>
      <c r="U51" s="60"/>
      <c r="V51" s="60"/>
    </row>
    <row r="52" spans="1:22">
      <c r="A52" s="58">
        <v>1963</v>
      </c>
      <c r="B52" s="59">
        <v>3</v>
      </c>
      <c r="C52" s="59">
        <v>2.9</v>
      </c>
      <c r="D52" s="59">
        <v>3</v>
      </c>
      <c r="E52" s="59">
        <v>3.8</v>
      </c>
      <c r="F52" s="59">
        <v>0</v>
      </c>
      <c r="G52" s="59">
        <v>0</v>
      </c>
      <c r="H52" s="59">
        <v>0</v>
      </c>
      <c r="I52" s="59">
        <v>87.4</v>
      </c>
      <c r="J52" s="60"/>
      <c r="K52" s="60"/>
    </row>
    <row r="53" spans="1:22">
      <c r="A53" s="47">
        <v>1964</v>
      </c>
      <c r="B53" s="61">
        <v>3.4</v>
      </c>
      <c r="C53" s="61">
        <v>1.8</v>
      </c>
      <c r="D53" s="61">
        <v>1.3</v>
      </c>
      <c r="E53" s="46">
        <v>0</v>
      </c>
      <c r="F53" s="46">
        <v>0</v>
      </c>
      <c r="G53" s="46">
        <v>0</v>
      </c>
      <c r="H53" s="46">
        <v>0</v>
      </c>
      <c r="I53" s="61">
        <v>93.4</v>
      </c>
      <c r="J53" s="60"/>
    </row>
    <row r="54" spans="1:22">
      <c r="A54" s="47">
        <v>1965</v>
      </c>
      <c r="B54" s="61">
        <v>2.8</v>
      </c>
      <c r="C54" s="61">
        <v>0.8</v>
      </c>
      <c r="D54" s="61">
        <v>0</v>
      </c>
      <c r="E54" s="46">
        <v>0</v>
      </c>
      <c r="F54" s="46">
        <v>0</v>
      </c>
      <c r="G54" s="46">
        <v>0</v>
      </c>
      <c r="H54" s="46">
        <v>0</v>
      </c>
      <c r="I54" s="61">
        <v>96.5</v>
      </c>
    </row>
    <row r="80" spans="2:9">
      <c r="B80" s="60"/>
      <c r="C80" s="60"/>
      <c r="D80" s="60"/>
      <c r="E80" s="60"/>
      <c r="F80" s="60"/>
      <c r="G80" s="60"/>
      <c r="H80" s="60"/>
      <c r="I80" s="60"/>
    </row>
    <row r="81" spans="2:9">
      <c r="B81" s="60"/>
      <c r="C81" s="60"/>
      <c r="D81" s="60"/>
      <c r="E81" s="60"/>
      <c r="F81" s="60"/>
      <c r="G81" s="60"/>
      <c r="H81" s="60"/>
      <c r="I81" s="60"/>
    </row>
    <row r="82" spans="2:9">
      <c r="B82" s="60"/>
      <c r="C82" s="60"/>
      <c r="D82" s="60"/>
      <c r="E82" s="60"/>
      <c r="F82" s="60"/>
      <c r="G82" s="60"/>
      <c r="H82" s="60"/>
      <c r="I82" s="60"/>
    </row>
    <row r="83" spans="2:9">
      <c r="B83" s="60"/>
      <c r="C83" s="60"/>
      <c r="D83" s="60"/>
      <c r="E83" s="60"/>
      <c r="F83" s="60"/>
      <c r="G83" s="60"/>
      <c r="H83" s="60"/>
      <c r="I83" s="60"/>
    </row>
    <row r="84" spans="2:9">
      <c r="B84" s="60"/>
      <c r="C84" s="60"/>
      <c r="D84" s="60"/>
      <c r="E84" s="60"/>
      <c r="F84" s="60"/>
      <c r="G84" s="60"/>
      <c r="H84" s="60"/>
      <c r="I84" s="60"/>
    </row>
    <row r="85" spans="2:9">
      <c r="B85" s="60"/>
      <c r="C85" s="60"/>
      <c r="D85" s="60"/>
      <c r="E85" s="60"/>
      <c r="F85" s="60"/>
      <c r="G85" s="60"/>
      <c r="H85" s="60"/>
      <c r="I85" s="60"/>
    </row>
    <row r="86" spans="2:9">
      <c r="B86" s="60"/>
      <c r="C86" s="60"/>
      <c r="D86" s="60"/>
      <c r="E86" s="60"/>
      <c r="F86" s="60"/>
      <c r="G86" s="60"/>
      <c r="H86" s="60"/>
      <c r="I86" s="60"/>
    </row>
    <row r="87" spans="2:9">
      <c r="B87" s="60"/>
      <c r="C87" s="60"/>
      <c r="D87" s="60"/>
      <c r="E87" s="60"/>
      <c r="F87" s="60"/>
      <c r="G87" s="60"/>
      <c r="H87" s="60"/>
      <c r="I87" s="60"/>
    </row>
    <row r="88" spans="2:9">
      <c r="B88" s="60"/>
      <c r="C88" s="60"/>
      <c r="D88" s="60"/>
      <c r="E88" s="60"/>
      <c r="F88" s="60"/>
      <c r="G88" s="60"/>
      <c r="H88" s="60"/>
      <c r="I88" s="60"/>
    </row>
    <row r="89" spans="2:9">
      <c r="B89" s="60"/>
      <c r="C89" s="60"/>
      <c r="D89" s="60"/>
      <c r="E89" s="60"/>
      <c r="F89" s="60"/>
      <c r="G89" s="60"/>
      <c r="H89" s="60"/>
      <c r="I89" s="60"/>
    </row>
    <row r="90" spans="2:9">
      <c r="B90" s="60"/>
      <c r="C90" s="60"/>
      <c r="D90" s="60"/>
      <c r="E90" s="60"/>
      <c r="F90" s="60"/>
      <c r="G90" s="60"/>
      <c r="H90" s="60"/>
      <c r="I90" s="60"/>
    </row>
    <row r="91" spans="2:9">
      <c r="B91" s="60"/>
      <c r="C91" s="60"/>
      <c r="D91" s="60"/>
      <c r="E91" s="60"/>
      <c r="F91" s="60"/>
      <c r="G91" s="60"/>
      <c r="H91" s="60"/>
      <c r="I91" s="60"/>
    </row>
    <row r="92" spans="2:9">
      <c r="B92" s="60"/>
      <c r="C92" s="60"/>
      <c r="D92" s="60"/>
      <c r="E92" s="60"/>
      <c r="F92" s="60"/>
      <c r="G92" s="60"/>
      <c r="H92" s="60"/>
      <c r="I92" s="60"/>
    </row>
    <row r="93" spans="2:9">
      <c r="B93" s="60"/>
      <c r="C93" s="60"/>
      <c r="D93" s="60"/>
      <c r="E93" s="60"/>
      <c r="F93" s="60"/>
      <c r="G93" s="60"/>
      <c r="H93" s="60"/>
      <c r="I93" s="60"/>
    </row>
    <row r="94" spans="2:9">
      <c r="B94" s="60"/>
      <c r="C94" s="60"/>
      <c r="D94" s="60"/>
      <c r="E94" s="60"/>
      <c r="F94" s="60"/>
      <c r="G94" s="60"/>
      <c r="H94" s="60"/>
      <c r="I94" s="60"/>
    </row>
    <row r="95" spans="2:9">
      <c r="B95" s="60"/>
      <c r="C95" s="60"/>
      <c r="D95" s="60"/>
      <c r="E95" s="60"/>
      <c r="F95" s="60"/>
      <c r="G95" s="60"/>
      <c r="H95" s="60"/>
      <c r="I95" s="60"/>
    </row>
    <row r="96" spans="2:9">
      <c r="B96" s="60"/>
      <c r="C96" s="60"/>
      <c r="D96" s="60"/>
      <c r="E96" s="60"/>
      <c r="F96" s="60"/>
      <c r="G96" s="60"/>
      <c r="H96" s="60"/>
      <c r="I96" s="60"/>
    </row>
    <row r="97" spans="2:9">
      <c r="B97" s="60"/>
      <c r="C97" s="60"/>
      <c r="D97" s="60"/>
      <c r="E97" s="60"/>
      <c r="F97" s="60"/>
      <c r="G97" s="60"/>
      <c r="H97" s="60"/>
      <c r="I97" s="60"/>
    </row>
    <row r="98" spans="2:9">
      <c r="B98" s="60"/>
      <c r="C98" s="60"/>
      <c r="D98" s="60"/>
      <c r="E98" s="60"/>
      <c r="F98" s="60"/>
      <c r="G98" s="60"/>
      <c r="H98" s="60"/>
      <c r="I98" s="60"/>
    </row>
    <row r="99" spans="2:9">
      <c r="B99" s="60"/>
      <c r="C99" s="60"/>
      <c r="D99" s="60"/>
      <c r="E99" s="60"/>
      <c r="F99" s="60"/>
      <c r="G99" s="60"/>
      <c r="H99" s="60"/>
      <c r="I99" s="60"/>
    </row>
    <row r="100" spans="2:9">
      <c r="B100" s="60"/>
      <c r="C100" s="60"/>
      <c r="D100" s="60"/>
      <c r="E100" s="60"/>
      <c r="F100" s="60"/>
      <c r="G100" s="60"/>
      <c r="H100" s="60"/>
      <c r="I100" s="60"/>
    </row>
    <row r="101" spans="2:9">
      <c r="B101" s="60"/>
      <c r="C101" s="60"/>
      <c r="D101" s="60"/>
      <c r="E101" s="60"/>
      <c r="F101" s="60"/>
      <c r="G101" s="60"/>
      <c r="H101" s="60"/>
      <c r="I101" s="60"/>
    </row>
    <row r="102" spans="2:9">
      <c r="B102" s="60"/>
      <c r="C102" s="60"/>
      <c r="D102" s="60"/>
      <c r="E102" s="60"/>
      <c r="F102" s="60"/>
      <c r="G102" s="60"/>
      <c r="H102" s="60"/>
      <c r="I102" s="60"/>
    </row>
  </sheetData>
  <mergeCells count="2">
    <mergeCell ref="A23:H23"/>
    <mergeCell ref="A1:J1"/>
  </mergeCells>
  <pageMargins left="0.7" right="0.7" top="0.75" bottom="0.75" header="0.3" footer="0.3"/>
  <pageSetup paperSize="9" scale="8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
    <tabColor rgb="FF0770BE"/>
    <pageSetUpPr fitToPage="1"/>
  </sheetPr>
  <dimension ref="A1:J54"/>
  <sheetViews>
    <sheetView zoomScale="90" zoomScaleNormal="90" workbookViewId="0"/>
  </sheetViews>
  <sheetFormatPr baseColWidth="10" defaultColWidth="11.44140625" defaultRowHeight="15.75"/>
  <cols>
    <col min="1" max="2" width="11.44140625" style="8"/>
    <col min="3" max="3" width="21.6640625" style="8" customWidth="1"/>
    <col min="4" max="4" width="15.44140625" style="8" customWidth="1"/>
    <col min="5" max="8" width="11.44140625" style="8"/>
    <col min="9" max="9" width="16.33203125" style="8" customWidth="1"/>
    <col min="10" max="16384" width="11.44140625" style="8"/>
  </cols>
  <sheetData>
    <row r="1" spans="1:10">
      <c r="A1" s="6" t="s">
        <v>129</v>
      </c>
      <c r="B1" s="6"/>
      <c r="C1" s="6"/>
      <c r="D1" s="6"/>
      <c r="E1" s="6"/>
      <c r="F1" s="6"/>
      <c r="G1" s="6"/>
      <c r="H1" s="6"/>
      <c r="I1" s="6"/>
      <c r="J1" s="6"/>
    </row>
    <row r="25" spans="1:10">
      <c r="A25" s="3" t="s">
        <v>91</v>
      </c>
      <c r="F25" s="1"/>
      <c r="J25" s="1"/>
    </row>
    <row r="26" spans="1:10" ht="30.75" customHeight="1">
      <c r="A26" s="246" t="s">
        <v>81</v>
      </c>
      <c r="B26" s="246"/>
      <c r="C26" s="246"/>
      <c r="D26" s="246"/>
      <c r="E26" s="246"/>
      <c r="F26" s="246"/>
      <c r="G26" s="246"/>
      <c r="H26" s="246"/>
      <c r="I26" s="246"/>
      <c r="J26" s="246"/>
    </row>
    <row r="27" spans="1:10">
      <c r="A27" s="7" t="s">
        <v>120</v>
      </c>
      <c r="B27" s="7"/>
      <c r="C27" s="7"/>
      <c r="D27" s="7"/>
      <c r="E27" s="7"/>
      <c r="F27" s="7"/>
      <c r="G27" s="7"/>
      <c r="H27" s="7"/>
      <c r="I27" s="7"/>
    </row>
    <row r="28" spans="1:10">
      <c r="A28" s="7" t="s">
        <v>109</v>
      </c>
      <c r="B28" s="7"/>
      <c r="C28" s="7"/>
      <c r="D28" s="7"/>
      <c r="E28" s="7"/>
      <c r="F28" s="7"/>
      <c r="G28" s="7"/>
      <c r="H28" s="7"/>
      <c r="I28" s="7"/>
    </row>
    <row r="31" spans="1:10" ht="15" customHeight="1"/>
    <row r="32" spans="1:10" ht="82.9" customHeight="1">
      <c r="B32" s="62" t="s">
        <v>25</v>
      </c>
      <c r="C32" s="63" t="s">
        <v>57</v>
      </c>
    </row>
    <row r="33" spans="1:3">
      <c r="A33" s="64">
        <v>2004</v>
      </c>
      <c r="B33" s="65">
        <v>1631</v>
      </c>
      <c r="C33" s="65">
        <v>1899</v>
      </c>
    </row>
    <row r="34" spans="1:3">
      <c r="A34" s="64">
        <v>2005</v>
      </c>
      <c r="B34" s="65">
        <v>1775</v>
      </c>
      <c r="C34" s="65">
        <v>1904</v>
      </c>
    </row>
    <row r="35" spans="1:3">
      <c r="A35" s="64">
        <v>2006</v>
      </c>
      <c r="B35" s="65">
        <v>2572</v>
      </c>
      <c r="C35" s="65">
        <v>2809</v>
      </c>
    </row>
    <row r="36" spans="1:3">
      <c r="A36" s="64">
        <v>2007</v>
      </c>
      <c r="B36" s="65">
        <v>3023</v>
      </c>
      <c r="C36" s="65">
        <v>3407</v>
      </c>
    </row>
    <row r="37" spans="1:3">
      <c r="A37" s="64">
        <v>2008</v>
      </c>
      <c r="B37" s="65">
        <v>3018</v>
      </c>
      <c r="C37" s="65">
        <v>3449</v>
      </c>
    </row>
    <row r="38" spans="1:3">
      <c r="A38" s="64">
        <v>2009</v>
      </c>
      <c r="B38" s="65">
        <v>2855</v>
      </c>
      <c r="C38" s="65">
        <v>3545</v>
      </c>
    </row>
    <row r="39" spans="1:3">
      <c r="A39" s="64">
        <v>2010</v>
      </c>
      <c r="B39" s="65">
        <v>3099</v>
      </c>
      <c r="C39" s="65">
        <v>3405</v>
      </c>
    </row>
    <row r="40" spans="1:3">
      <c r="A40" s="64">
        <v>2011</v>
      </c>
      <c r="B40" s="65">
        <v>2774</v>
      </c>
      <c r="C40" s="65">
        <v>2441</v>
      </c>
    </row>
    <row r="41" spans="1:3">
      <c r="A41" s="64">
        <v>2012</v>
      </c>
      <c r="B41" s="65">
        <v>2120</v>
      </c>
      <c r="C41" s="65">
        <v>1534</v>
      </c>
    </row>
    <row r="42" spans="1:3">
      <c r="A42" s="64">
        <v>2013</v>
      </c>
      <c r="B42" s="65">
        <v>2512</v>
      </c>
      <c r="C42" s="65">
        <v>3074</v>
      </c>
    </row>
    <row r="43" spans="1:3">
      <c r="A43" s="64">
        <v>2014</v>
      </c>
      <c r="B43" s="65">
        <v>2222</v>
      </c>
      <c r="C43" s="65">
        <v>1835</v>
      </c>
    </row>
    <row r="44" spans="1:3">
      <c r="A44" s="64">
        <v>2015</v>
      </c>
      <c r="B44" s="65">
        <v>2177</v>
      </c>
      <c r="C44" s="65">
        <v>1690</v>
      </c>
    </row>
    <row r="45" spans="1:3">
      <c r="A45" s="64">
        <v>2016</v>
      </c>
      <c r="B45" s="65">
        <v>2267</v>
      </c>
      <c r="C45" s="65">
        <v>2331</v>
      </c>
    </row>
    <row r="46" spans="1:3">
      <c r="A46" s="79">
        <v>2017</v>
      </c>
      <c r="B46" s="80">
        <v>2036</v>
      </c>
      <c r="C46" s="80">
        <v>2074</v>
      </c>
    </row>
    <row r="47" spans="1:3">
      <c r="A47" s="43">
        <v>2018</v>
      </c>
      <c r="B47" s="81">
        <v>2194</v>
      </c>
      <c r="C47" s="81">
        <v>2550</v>
      </c>
    </row>
    <row r="48" spans="1:3">
      <c r="A48" s="43">
        <v>2019</v>
      </c>
      <c r="B48" s="81">
        <v>2013</v>
      </c>
      <c r="C48" s="81">
        <v>2499</v>
      </c>
    </row>
    <row r="49" spans="1:3">
      <c r="A49" s="43">
        <v>2020</v>
      </c>
      <c r="B49" s="81">
        <v>2236</v>
      </c>
      <c r="C49" s="81">
        <v>2496</v>
      </c>
    </row>
    <row r="50" spans="1:3">
      <c r="A50" s="43">
        <v>2021</v>
      </c>
      <c r="B50" s="81">
        <v>2263</v>
      </c>
      <c r="C50" s="81">
        <v>2477</v>
      </c>
    </row>
    <row r="51" spans="1:3">
      <c r="A51" s="43">
        <v>2022</v>
      </c>
      <c r="B51" s="81">
        <v>2202</v>
      </c>
      <c r="C51" s="81">
        <v>2428</v>
      </c>
    </row>
    <row r="52" spans="1:3">
      <c r="A52" s="43">
        <v>2023</v>
      </c>
      <c r="B52" s="81">
        <v>2215</v>
      </c>
      <c r="C52" s="81">
        <v>2176</v>
      </c>
    </row>
    <row r="53" spans="1:3">
      <c r="A53" s="47">
        <v>2024</v>
      </c>
      <c r="B53" s="46">
        <v>1771</v>
      </c>
      <c r="C53" s="46">
        <v>1328</v>
      </c>
    </row>
    <row r="54" spans="1:3">
      <c r="A54" s="47">
        <v>2025</v>
      </c>
      <c r="B54" s="46">
        <v>1851</v>
      </c>
      <c r="C54" s="46">
        <v>1696</v>
      </c>
    </row>
  </sheetData>
  <mergeCells count="1">
    <mergeCell ref="A26:J26"/>
  </mergeCells>
  <pageMargins left="0.7" right="0.7" top="0.75" bottom="0.75"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tabColor rgb="FF0770BE"/>
    <pageSetUpPr fitToPage="1"/>
  </sheetPr>
  <dimension ref="A1:L102"/>
  <sheetViews>
    <sheetView zoomScaleNormal="100" workbookViewId="0"/>
  </sheetViews>
  <sheetFormatPr baseColWidth="10" defaultColWidth="11.6640625" defaultRowHeight="15.75"/>
  <cols>
    <col min="1" max="1" width="29.33203125" style="8" customWidth="1"/>
    <col min="2" max="16384" width="11.6640625" style="8"/>
  </cols>
  <sheetData>
    <row r="1" spans="1:9" ht="15.75" customHeight="1">
      <c r="A1" s="218" t="s">
        <v>79</v>
      </c>
      <c r="B1" s="218"/>
      <c r="C1" s="218"/>
      <c r="D1" s="218"/>
      <c r="E1" s="218"/>
      <c r="F1" s="218"/>
      <c r="G1" s="218"/>
      <c r="H1" s="218"/>
      <c r="I1" s="218"/>
    </row>
    <row r="26" spans="1:11">
      <c r="A26" s="3" t="s">
        <v>91</v>
      </c>
      <c r="G26" s="1"/>
    </row>
    <row r="27" spans="1:11">
      <c r="A27" s="7" t="s">
        <v>65</v>
      </c>
      <c r="B27" s="82"/>
      <c r="C27" s="82"/>
      <c r="D27" s="82"/>
      <c r="E27" s="82"/>
      <c r="F27" s="82"/>
      <c r="G27" s="82"/>
      <c r="H27" s="82"/>
    </row>
    <row r="28" spans="1:11" ht="17.25" customHeight="1">
      <c r="A28" s="250" t="s">
        <v>165</v>
      </c>
      <c r="B28" s="250"/>
      <c r="C28" s="250"/>
      <c r="D28" s="250"/>
      <c r="E28" s="250"/>
      <c r="F28" s="250"/>
      <c r="G28" s="250"/>
      <c r="H28" s="250"/>
      <c r="I28" s="250"/>
      <c r="J28" s="250"/>
      <c r="K28" s="250"/>
    </row>
    <row r="29" spans="1:11">
      <c r="A29" s="7" t="s">
        <v>121</v>
      </c>
      <c r="B29" s="7"/>
      <c r="C29" s="7"/>
      <c r="D29" s="7"/>
      <c r="E29" s="7"/>
      <c r="F29" s="7"/>
      <c r="G29" s="7"/>
      <c r="H29" s="7"/>
    </row>
    <row r="30" spans="1:11">
      <c r="A30" s="249" t="s">
        <v>109</v>
      </c>
      <c r="B30" s="249"/>
      <c r="C30" s="249"/>
      <c r="D30" s="249"/>
      <c r="E30" s="249"/>
      <c r="F30" s="249"/>
      <c r="G30" s="249"/>
      <c r="H30" s="249"/>
    </row>
    <row r="33" spans="1:12" ht="31.5">
      <c r="B33" s="74" t="s">
        <v>16</v>
      </c>
      <c r="C33" s="74" t="s">
        <v>8</v>
      </c>
      <c r="D33" s="74" t="s">
        <v>15</v>
      </c>
      <c r="E33" s="74" t="s">
        <v>17</v>
      </c>
      <c r="F33" s="74" t="s">
        <v>70</v>
      </c>
      <c r="G33" s="74" t="s">
        <v>71</v>
      </c>
      <c r="H33" s="74" t="s">
        <v>69</v>
      </c>
      <c r="I33" s="74" t="s">
        <v>5</v>
      </c>
    </row>
    <row r="34" spans="1:12">
      <c r="A34" s="75">
        <v>1940</v>
      </c>
      <c r="B34" s="76">
        <v>10.8</v>
      </c>
      <c r="C34" s="76">
        <v>57</v>
      </c>
      <c r="D34" s="76">
        <v>11.2</v>
      </c>
      <c r="E34" s="76">
        <v>5.6</v>
      </c>
      <c r="F34" s="76">
        <v>3.3</v>
      </c>
      <c r="G34" s="76">
        <v>3.7</v>
      </c>
      <c r="H34" s="76">
        <v>8.4</v>
      </c>
      <c r="I34" s="76">
        <v>0</v>
      </c>
      <c r="J34" s="60"/>
      <c r="K34" s="60"/>
    </row>
    <row r="35" spans="1:12">
      <c r="A35" s="75">
        <v>1941</v>
      </c>
      <c r="B35" s="76">
        <v>11.6</v>
      </c>
      <c r="C35" s="76">
        <v>56.6</v>
      </c>
      <c r="D35" s="76">
        <v>9.5</v>
      </c>
      <c r="E35" s="76">
        <v>5.4</v>
      </c>
      <c r="F35" s="76">
        <v>3</v>
      </c>
      <c r="G35" s="76">
        <v>5.6</v>
      </c>
      <c r="H35" s="76">
        <v>8.3000000000000007</v>
      </c>
      <c r="I35" s="76">
        <v>0</v>
      </c>
      <c r="J35" s="60"/>
      <c r="K35" s="60"/>
    </row>
    <row r="36" spans="1:12">
      <c r="A36" s="75">
        <v>1942</v>
      </c>
      <c r="B36" s="76">
        <v>9</v>
      </c>
      <c r="C36" s="76">
        <v>62</v>
      </c>
      <c r="D36" s="76">
        <v>7.3</v>
      </c>
      <c r="E36" s="76">
        <v>4.5999999999999996</v>
      </c>
      <c r="F36" s="76">
        <v>3.5</v>
      </c>
      <c r="G36" s="76">
        <v>5.8</v>
      </c>
      <c r="H36" s="76">
        <v>7.8</v>
      </c>
      <c r="I36" s="76">
        <v>0</v>
      </c>
      <c r="J36" s="60"/>
      <c r="K36" s="60"/>
    </row>
    <row r="37" spans="1:12">
      <c r="A37" s="75">
        <v>1943</v>
      </c>
      <c r="B37" s="76">
        <v>7.5</v>
      </c>
      <c r="C37" s="76">
        <v>62.9</v>
      </c>
      <c r="D37" s="76">
        <v>6.9</v>
      </c>
      <c r="E37" s="76">
        <v>5.4</v>
      </c>
      <c r="F37" s="76">
        <v>5.3</v>
      </c>
      <c r="G37" s="76">
        <v>3.8</v>
      </c>
      <c r="H37" s="76">
        <v>8.3000000000000007</v>
      </c>
      <c r="I37" s="76">
        <v>0</v>
      </c>
      <c r="J37" s="60"/>
      <c r="K37" s="60"/>
    </row>
    <row r="38" spans="1:12">
      <c r="A38" s="75">
        <v>1944</v>
      </c>
      <c r="B38" s="76">
        <v>7.3</v>
      </c>
      <c r="C38" s="76">
        <v>59.6</v>
      </c>
      <c r="D38" s="76">
        <v>10.1</v>
      </c>
      <c r="E38" s="76">
        <v>6.8</v>
      </c>
      <c r="F38" s="76">
        <v>4.5</v>
      </c>
      <c r="G38" s="76">
        <v>2.9</v>
      </c>
      <c r="H38" s="76">
        <v>8.8000000000000007</v>
      </c>
      <c r="I38" s="76">
        <v>0</v>
      </c>
      <c r="J38" s="60"/>
      <c r="K38" s="60"/>
    </row>
    <row r="39" spans="1:12">
      <c r="A39" s="75">
        <v>1945</v>
      </c>
      <c r="B39" s="76">
        <v>7.5</v>
      </c>
      <c r="C39" s="76">
        <v>55.1</v>
      </c>
      <c r="D39" s="76">
        <v>14.6</v>
      </c>
      <c r="E39" s="76">
        <v>6.1</v>
      </c>
      <c r="F39" s="76">
        <v>4.3</v>
      </c>
      <c r="G39" s="76">
        <v>3.9</v>
      </c>
      <c r="H39" s="76">
        <v>8.4</v>
      </c>
      <c r="I39" s="76">
        <v>0</v>
      </c>
      <c r="J39" s="60"/>
      <c r="K39" s="60"/>
    </row>
    <row r="40" spans="1:12">
      <c r="A40" s="75">
        <v>1946</v>
      </c>
      <c r="B40" s="76">
        <v>6.7</v>
      </c>
      <c r="C40" s="76">
        <v>59.3</v>
      </c>
      <c r="D40" s="76">
        <v>11.1</v>
      </c>
      <c r="E40" s="76">
        <v>7.7</v>
      </c>
      <c r="F40" s="76">
        <v>3.4</v>
      </c>
      <c r="G40" s="76">
        <v>3.9</v>
      </c>
      <c r="H40" s="76">
        <v>7.9</v>
      </c>
      <c r="I40" s="76">
        <v>0</v>
      </c>
      <c r="J40" s="60"/>
      <c r="K40" s="60"/>
    </row>
    <row r="41" spans="1:12">
      <c r="A41" s="75">
        <v>1947</v>
      </c>
      <c r="B41" s="76">
        <v>7.7</v>
      </c>
      <c r="C41" s="76">
        <v>56.7</v>
      </c>
      <c r="D41" s="76">
        <v>10.8</v>
      </c>
      <c r="E41" s="76">
        <v>8.1</v>
      </c>
      <c r="F41" s="76">
        <v>5.4</v>
      </c>
      <c r="G41" s="76">
        <v>3.3</v>
      </c>
      <c r="H41" s="76">
        <v>8</v>
      </c>
      <c r="I41" s="76">
        <v>0</v>
      </c>
      <c r="J41" s="60"/>
      <c r="K41" s="60"/>
    </row>
    <row r="42" spans="1:12">
      <c r="A42" s="75">
        <v>1948</v>
      </c>
      <c r="B42" s="76">
        <v>8.1</v>
      </c>
      <c r="C42" s="76">
        <v>55.1</v>
      </c>
      <c r="D42" s="76">
        <v>10.7</v>
      </c>
      <c r="E42" s="76">
        <v>9.1</v>
      </c>
      <c r="F42" s="76">
        <v>5.2</v>
      </c>
      <c r="G42" s="76">
        <v>4.0999999999999996</v>
      </c>
      <c r="H42" s="76">
        <v>7.7</v>
      </c>
      <c r="I42" s="76">
        <v>0</v>
      </c>
      <c r="J42" s="60"/>
      <c r="K42" s="60"/>
    </row>
    <row r="43" spans="1:12">
      <c r="A43" s="75">
        <v>1949</v>
      </c>
      <c r="B43" s="76">
        <v>9.9</v>
      </c>
      <c r="C43" s="76">
        <v>46.6</v>
      </c>
      <c r="D43" s="76">
        <v>13.8</v>
      </c>
      <c r="E43" s="76">
        <v>8.8000000000000007</v>
      </c>
      <c r="F43" s="76">
        <v>5.8</v>
      </c>
      <c r="G43" s="76">
        <v>5</v>
      </c>
      <c r="H43" s="76">
        <v>10.1</v>
      </c>
      <c r="I43" s="76">
        <v>0</v>
      </c>
      <c r="J43" s="60"/>
      <c r="K43" s="60"/>
    </row>
    <row r="44" spans="1:12">
      <c r="A44" s="75">
        <v>1950</v>
      </c>
      <c r="B44" s="76">
        <v>9.5</v>
      </c>
      <c r="C44" s="76">
        <v>45.8</v>
      </c>
      <c r="D44" s="76">
        <v>11.9</v>
      </c>
      <c r="E44" s="76">
        <v>10.6</v>
      </c>
      <c r="F44" s="76">
        <v>6.4</v>
      </c>
      <c r="G44" s="76">
        <v>5.0999999999999996</v>
      </c>
      <c r="H44" s="76">
        <v>10.8</v>
      </c>
      <c r="I44" s="76">
        <v>0</v>
      </c>
      <c r="J44" s="60"/>
      <c r="K44" s="60"/>
    </row>
    <row r="45" spans="1:12">
      <c r="A45" s="75">
        <v>1951</v>
      </c>
      <c r="B45" s="76">
        <v>9.1</v>
      </c>
      <c r="C45" s="76">
        <v>41</v>
      </c>
      <c r="D45" s="76">
        <v>14.4</v>
      </c>
      <c r="E45" s="76">
        <v>10.9</v>
      </c>
      <c r="F45" s="76">
        <v>7.6</v>
      </c>
      <c r="G45" s="76">
        <v>5.4</v>
      </c>
      <c r="H45" s="76">
        <v>11.6</v>
      </c>
      <c r="I45" s="76">
        <v>0</v>
      </c>
      <c r="J45" s="60"/>
      <c r="K45" s="60"/>
    </row>
    <row r="46" spans="1:12">
      <c r="A46" s="75">
        <v>1952</v>
      </c>
      <c r="B46" s="76">
        <v>8</v>
      </c>
      <c r="C46" s="76">
        <v>30.1</v>
      </c>
      <c r="D46" s="76">
        <v>21.2</v>
      </c>
      <c r="E46" s="76">
        <v>11.5</v>
      </c>
      <c r="F46" s="76">
        <v>8.6999999999999993</v>
      </c>
      <c r="G46" s="76">
        <v>7.4</v>
      </c>
      <c r="H46" s="76">
        <v>13.1</v>
      </c>
      <c r="I46" s="76">
        <v>0</v>
      </c>
      <c r="J46" s="60"/>
      <c r="K46" s="60"/>
    </row>
    <row r="47" spans="1:12">
      <c r="A47" s="75">
        <v>1953</v>
      </c>
      <c r="B47" s="76">
        <v>8.6</v>
      </c>
      <c r="C47" s="76">
        <v>11</v>
      </c>
      <c r="D47" s="76">
        <v>35.299999999999997</v>
      </c>
      <c r="E47" s="76">
        <v>12.3</v>
      </c>
      <c r="F47" s="76">
        <v>10</v>
      </c>
      <c r="G47" s="76">
        <v>8.8000000000000007</v>
      </c>
      <c r="H47" s="76">
        <v>14.1</v>
      </c>
      <c r="I47" s="76">
        <v>0</v>
      </c>
      <c r="J47" s="60"/>
      <c r="K47" s="60"/>
    </row>
    <row r="48" spans="1:12">
      <c r="A48" s="75">
        <v>1954</v>
      </c>
      <c r="B48" s="76">
        <v>9.1</v>
      </c>
      <c r="C48" s="76">
        <v>9.1999999999999993</v>
      </c>
      <c r="D48" s="76">
        <v>26.2</v>
      </c>
      <c r="E48" s="76">
        <v>19.7</v>
      </c>
      <c r="F48" s="76">
        <v>11.6</v>
      </c>
      <c r="G48" s="76">
        <v>8.1999999999999993</v>
      </c>
      <c r="H48" s="76">
        <v>15.9</v>
      </c>
      <c r="I48" s="76">
        <v>0</v>
      </c>
      <c r="J48" s="60"/>
      <c r="K48" s="60"/>
      <c r="L48" s="60"/>
    </row>
    <row r="49" spans="1:12">
      <c r="A49" s="75">
        <v>1955</v>
      </c>
      <c r="B49" s="76">
        <v>6.2</v>
      </c>
      <c r="C49" s="76">
        <v>9.3000000000000007</v>
      </c>
      <c r="D49" s="76">
        <v>4.8</v>
      </c>
      <c r="E49" s="76">
        <v>41</v>
      </c>
      <c r="F49" s="76">
        <v>12.2</v>
      </c>
      <c r="G49" s="76">
        <v>8.9</v>
      </c>
      <c r="H49" s="76">
        <v>17.5</v>
      </c>
      <c r="I49" s="76">
        <v>0</v>
      </c>
      <c r="J49" s="60"/>
      <c r="K49" s="60"/>
      <c r="L49" s="60"/>
    </row>
    <row r="50" spans="1:12">
      <c r="A50" s="77">
        <v>1956</v>
      </c>
      <c r="B50" s="76">
        <v>5.2</v>
      </c>
      <c r="C50" s="76">
        <v>7.8</v>
      </c>
      <c r="D50" s="76">
        <v>4.3</v>
      </c>
      <c r="E50" s="76">
        <v>38.4</v>
      </c>
      <c r="F50" s="76">
        <v>15.5</v>
      </c>
      <c r="G50" s="76">
        <v>9.1</v>
      </c>
      <c r="H50" s="76">
        <v>19.100000000000001</v>
      </c>
      <c r="I50" s="76">
        <v>0.6</v>
      </c>
      <c r="J50" s="60"/>
      <c r="K50" s="60"/>
      <c r="L50" s="60"/>
    </row>
    <row r="51" spans="1:12">
      <c r="A51" s="83">
        <v>1957</v>
      </c>
      <c r="B51" s="78">
        <v>4.4000000000000004</v>
      </c>
      <c r="C51" s="78">
        <v>7.8</v>
      </c>
      <c r="D51" s="78">
        <v>4.9000000000000004</v>
      </c>
      <c r="E51" s="78">
        <v>30.7</v>
      </c>
      <c r="F51" s="78">
        <v>20.7</v>
      </c>
      <c r="G51" s="78">
        <v>11.4</v>
      </c>
      <c r="H51" s="78">
        <v>18.399999999999999</v>
      </c>
      <c r="I51" s="78">
        <v>1.7</v>
      </c>
      <c r="J51" s="60"/>
      <c r="K51" s="60"/>
      <c r="L51" s="60"/>
    </row>
    <row r="52" spans="1:12">
      <c r="A52" s="58">
        <v>1958</v>
      </c>
      <c r="B52" s="59">
        <v>4.8</v>
      </c>
      <c r="C52" s="59">
        <v>4.4000000000000004</v>
      </c>
      <c r="D52" s="59">
        <v>3.8</v>
      </c>
      <c r="E52" s="59">
        <v>32.799999999999997</v>
      </c>
      <c r="F52" s="59">
        <v>21.4</v>
      </c>
      <c r="G52" s="59">
        <v>10.8</v>
      </c>
      <c r="H52" s="59">
        <v>17.100000000000001</v>
      </c>
      <c r="I52" s="59">
        <v>4.8</v>
      </c>
      <c r="J52" s="60"/>
      <c r="K52" s="60"/>
      <c r="L52" s="60"/>
    </row>
    <row r="53" spans="1:12">
      <c r="A53" s="58">
        <v>1959</v>
      </c>
      <c r="B53" s="59">
        <v>4.8</v>
      </c>
      <c r="C53" s="59">
        <v>4.2</v>
      </c>
      <c r="D53" s="59">
        <v>4.5</v>
      </c>
      <c r="E53" s="59">
        <v>32.4</v>
      </c>
      <c r="F53" s="59">
        <v>20.3</v>
      </c>
      <c r="G53" s="59">
        <v>9.9</v>
      </c>
      <c r="H53" s="59">
        <v>11.1</v>
      </c>
      <c r="I53" s="59">
        <v>12.9</v>
      </c>
      <c r="J53" s="60"/>
      <c r="K53" s="60"/>
      <c r="L53" s="60"/>
    </row>
    <row r="54" spans="1:12">
      <c r="A54" s="58">
        <v>1960</v>
      </c>
      <c r="B54" s="59">
        <v>5.4</v>
      </c>
      <c r="C54" s="59">
        <v>4.5</v>
      </c>
      <c r="D54" s="59">
        <v>4</v>
      </c>
      <c r="E54" s="59">
        <v>33.799999999999997</v>
      </c>
      <c r="F54" s="59">
        <v>16.899999999999999</v>
      </c>
      <c r="G54" s="59">
        <v>10.7</v>
      </c>
      <c r="H54" s="59">
        <v>5.7</v>
      </c>
      <c r="I54" s="59">
        <v>19</v>
      </c>
      <c r="J54" s="60"/>
      <c r="K54" s="60"/>
      <c r="L54" s="60"/>
    </row>
    <row r="55" spans="1:12">
      <c r="A55" s="58">
        <v>1961</v>
      </c>
      <c r="B55" s="59">
        <v>3.8</v>
      </c>
      <c r="C55" s="59">
        <v>3.6</v>
      </c>
      <c r="D55" s="59">
        <v>4</v>
      </c>
      <c r="E55" s="59">
        <v>32.299999999999997</v>
      </c>
      <c r="F55" s="59">
        <v>17.399999999999999</v>
      </c>
      <c r="G55" s="59">
        <v>7.3</v>
      </c>
      <c r="H55" s="59">
        <v>0</v>
      </c>
      <c r="I55" s="59">
        <v>31.5</v>
      </c>
      <c r="J55" s="60"/>
      <c r="K55" s="60"/>
      <c r="L55" s="60"/>
    </row>
    <row r="56" spans="1:12">
      <c r="A56" s="58">
        <v>1962</v>
      </c>
      <c r="B56" s="59">
        <v>3.6</v>
      </c>
      <c r="C56" s="59">
        <v>4.0999999999999996</v>
      </c>
      <c r="D56" s="59">
        <v>3.8</v>
      </c>
      <c r="E56" s="59">
        <v>28.2</v>
      </c>
      <c r="F56" s="59">
        <v>12.2</v>
      </c>
      <c r="G56" s="59">
        <v>0</v>
      </c>
      <c r="H56" s="59">
        <v>0</v>
      </c>
      <c r="I56" s="59">
        <v>48.1</v>
      </c>
      <c r="J56" s="60"/>
      <c r="K56" s="60"/>
      <c r="L56" s="60"/>
    </row>
    <row r="57" spans="1:12">
      <c r="A57" s="58">
        <v>1963</v>
      </c>
      <c r="B57" s="59">
        <v>4</v>
      </c>
      <c r="C57" s="59">
        <v>2.6</v>
      </c>
      <c r="D57" s="59">
        <v>3.8</v>
      </c>
      <c r="E57" s="59">
        <v>4.2</v>
      </c>
      <c r="F57" s="59">
        <v>0</v>
      </c>
      <c r="G57" s="59">
        <v>0</v>
      </c>
      <c r="H57" s="59">
        <v>0</v>
      </c>
      <c r="I57" s="59">
        <v>85.4</v>
      </c>
      <c r="J57" s="60"/>
      <c r="K57" s="60"/>
      <c r="L57" s="60"/>
    </row>
    <row r="58" spans="1:12">
      <c r="A58" s="47">
        <v>1964</v>
      </c>
      <c r="B58" s="61">
        <v>3.9</v>
      </c>
      <c r="C58" s="61">
        <v>2.2000000000000002</v>
      </c>
      <c r="D58" s="61">
        <v>1.5</v>
      </c>
      <c r="E58" s="46">
        <v>0</v>
      </c>
      <c r="F58" s="46">
        <v>0</v>
      </c>
      <c r="G58" s="46">
        <v>0</v>
      </c>
      <c r="H58" s="46">
        <v>0</v>
      </c>
      <c r="I58" s="61">
        <v>92.3</v>
      </c>
      <c r="J58" s="60"/>
      <c r="K58" s="60"/>
      <c r="L58" s="60"/>
    </row>
    <row r="59" spans="1:12">
      <c r="A59" s="47">
        <v>1965</v>
      </c>
      <c r="B59" s="61">
        <v>3.6</v>
      </c>
      <c r="C59" s="61">
        <v>0.9</v>
      </c>
      <c r="D59" s="61">
        <v>0</v>
      </c>
      <c r="E59" s="46">
        <v>0</v>
      </c>
      <c r="F59" s="46">
        <v>0</v>
      </c>
      <c r="G59" s="46">
        <v>0</v>
      </c>
      <c r="H59" s="46">
        <v>0</v>
      </c>
      <c r="I59" s="61">
        <v>95.5</v>
      </c>
    </row>
    <row r="85" spans="2:9">
      <c r="B85" s="60"/>
      <c r="C85" s="60"/>
      <c r="D85" s="60"/>
      <c r="E85" s="60"/>
      <c r="F85" s="60"/>
      <c r="G85" s="60"/>
      <c r="H85" s="60"/>
      <c r="I85" s="60"/>
    </row>
    <row r="86" spans="2:9">
      <c r="B86" s="60"/>
      <c r="C86" s="60"/>
      <c r="D86" s="60"/>
      <c r="E86" s="60"/>
      <c r="F86" s="60"/>
      <c r="G86" s="60"/>
      <c r="H86" s="60"/>
      <c r="I86" s="60"/>
    </row>
    <row r="87" spans="2:9">
      <c r="B87" s="60"/>
      <c r="C87" s="60"/>
      <c r="D87" s="60"/>
      <c r="E87" s="60"/>
      <c r="F87" s="60"/>
      <c r="G87" s="60"/>
      <c r="H87" s="60"/>
      <c r="I87" s="60"/>
    </row>
    <row r="88" spans="2:9">
      <c r="B88" s="60"/>
      <c r="C88" s="60"/>
      <c r="D88" s="60"/>
      <c r="E88" s="60"/>
      <c r="F88" s="60"/>
      <c r="G88" s="60"/>
      <c r="H88" s="60"/>
      <c r="I88" s="60"/>
    </row>
    <row r="89" spans="2:9">
      <c r="B89" s="60"/>
      <c r="C89" s="60"/>
      <c r="D89" s="60"/>
      <c r="E89" s="60"/>
      <c r="F89" s="60"/>
      <c r="G89" s="60"/>
      <c r="H89" s="60"/>
      <c r="I89" s="60"/>
    </row>
    <row r="90" spans="2:9">
      <c r="B90" s="60"/>
      <c r="C90" s="60"/>
      <c r="D90" s="60"/>
      <c r="E90" s="60"/>
      <c r="F90" s="60"/>
      <c r="G90" s="60"/>
      <c r="H90" s="60"/>
      <c r="I90" s="60"/>
    </row>
    <row r="91" spans="2:9">
      <c r="B91" s="60"/>
      <c r="C91" s="60"/>
      <c r="D91" s="60"/>
      <c r="E91" s="60"/>
      <c r="F91" s="60"/>
      <c r="G91" s="60"/>
      <c r="H91" s="60"/>
      <c r="I91" s="60"/>
    </row>
    <row r="92" spans="2:9">
      <c r="B92" s="60"/>
      <c r="C92" s="60"/>
      <c r="D92" s="60"/>
      <c r="E92" s="60"/>
      <c r="F92" s="60"/>
      <c r="G92" s="60"/>
      <c r="H92" s="60"/>
      <c r="I92" s="60"/>
    </row>
    <row r="93" spans="2:9">
      <c r="B93" s="60"/>
      <c r="C93" s="60"/>
      <c r="D93" s="60"/>
      <c r="E93" s="60"/>
      <c r="F93" s="60"/>
      <c r="G93" s="60"/>
      <c r="H93" s="60"/>
      <c r="I93" s="60"/>
    </row>
    <row r="94" spans="2:9">
      <c r="B94" s="60"/>
      <c r="C94" s="60"/>
      <c r="D94" s="60"/>
      <c r="E94" s="60"/>
      <c r="F94" s="60"/>
      <c r="G94" s="60"/>
      <c r="H94" s="60"/>
      <c r="I94" s="60"/>
    </row>
    <row r="95" spans="2:9">
      <c r="B95" s="60"/>
      <c r="C95" s="60"/>
      <c r="D95" s="60"/>
      <c r="E95" s="60"/>
      <c r="F95" s="60"/>
      <c r="G95" s="60"/>
      <c r="H95" s="60"/>
      <c r="I95" s="60"/>
    </row>
    <row r="96" spans="2:9">
      <c r="B96" s="60"/>
      <c r="C96" s="60"/>
      <c r="D96" s="60"/>
      <c r="E96" s="60"/>
      <c r="F96" s="60"/>
      <c r="G96" s="60"/>
      <c r="H96" s="60"/>
      <c r="I96" s="60"/>
    </row>
    <row r="97" spans="2:9">
      <c r="B97" s="60"/>
      <c r="C97" s="60"/>
      <c r="D97" s="60"/>
      <c r="E97" s="60"/>
      <c r="F97" s="60"/>
      <c r="G97" s="60"/>
      <c r="H97" s="60"/>
      <c r="I97" s="60"/>
    </row>
    <row r="98" spans="2:9">
      <c r="B98" s="60"/>
      <c r="C98" s="60"/>
      <c r="D98" s="60"/>
      <c r="E98" s="60"/>
      <c r="F98" s="60"/>
      <c r="G98" s="60"/>
      <c r="H98" s="60"/>
      <c r="I98" s="60"/>
    </row>
    <row r="99" spans="2:9">
      <c r="B99" s="60"/>
      <c r="C99" s="60"/>
      <c r="D99" s="60"/>
      <c r="E99" s="60"/>
      <c r="F99" s="60"/>
      <c r="G99" s="60"/>
      <c r="H99" s="60"/>
      <c r="I99" s="60"/>
    </row>
    <row r="100" spans="2:9">
      <c r="B100" s="60"/>
      <c r="C100" s="60"/>
      <c r="D100" s="60"/>
      <c r="E100" s="60"/>
      <c r="F100" s="60"/>
      <c r="G100" s="60"/>
      <c r="H100" s="60"/>
      <c r="I100" s="60"/>
    </row>
    <row r="101" spans="2:9">
      <c r="B101" s="60"/>
      <c r="C101" s="60"/>
      <c r="D101" s="60"/>
      <c r="E101" s="60"/>
      <c r="F101" s="60"/>
      <c r="G101" s="60"/>
      <c r="H101" s="60"/>
      <c r="I101" s="60"/>
    </row>
    <row r="102" spans="2:9">
      <c r="B102" s="60"/>
      <c r="C102" s="60"/>
      <c r="D102" s="60"/>
      <c r="E102" s="60"/>
      <c r="F102" s="60"/>
      <c r="G102" s="60"/>
      <c r="H102" s="60"/>
      <c r="I102" s="60"/>
    </row>
  </sheetData>
  <mergeCells count="2">
    <mergeCell ref="A30:H30"/>
    <mergeCell ref="A28:K28"/>
  </mergeCells>
  <pageMargins left="0.7" right="0.7" top="0.75" bottom="0.75" header="0.3" footer="0.3"/>
  <pageSetup paperSize="9" scale="7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tabColor rgb="FF0770BE"/>
    <pageSetUpPr fitToPage="1"/>
  </sheetPr>
  <dimension ref="A1:K46"/>
  <sheetViews>
    <sheetView zoomScale="90" zoomScaleNormal="90" workbookViewId="0"/>
  </sheetViews>
  <sheetFormatPr baseColWidth="10" defaultColWidth="11.6640625" defaultRowHeight="15.75"/>
  <cols>
    <col min="1" max="2" width="11.6640625" style="19"/>
    <col min="3" max="3" width="18.6640625" style="19" customWidth="1"/>
    <col min="4" max="16384" width="11.6640625" style="19"/>
  </cols>
  <sheetData>
    <row r="1" spans="1:9">
      <c r="A1" s="84" t="s">
        <v>128</v>
      </c>
      <c r="B1" s="84"/>
      <c r="C1" s="84"/>
      <c r="D1" s="84"/>
      <c r="E1" s="84"/>
      <c r="F1" s="84"/>
      <c r="G1" s="84"/>
      <c r="H1" s="84"/>
      <c r="I1" s="84"/>
    </row>
    <row r="19" spans="1:11">
      <c r="A19" s="36" t="s">
        <v>91</v>
      </c>
      <c r="F19" s="38"/>
    </row>
    <row r="20" spans="1:11" ht="27.75" customHeight="1">
      <c r="A20" s="243" t="s">
        <v>123</v>
      </c>
      <c r="B20" s="243"/>
      <c r="C20" s="243"/>
      <c r="D20" s="243"/>
      <c r="E20" s="243"/>
      <c r="F20" s="243"/>
      <c r="G20" s="243"/>
      <c r="H20" s="243"/>
      <c r="I20" s="243"/>
      <c r="J20" s="243"/>
      <c r="K20" s="243"/>
    </row>
    <row r="21" spans="1:11">
      <c r="A21" s="10" t="s">
        <v>124</v>
      </c>
    </row>
    <row r="22" spans="1:11">
      <c r="A22" s="10" t="s">
        <v>122</v>
      </c>
    </row>
    <row r="24" spans="1:11" ht="96" customHeight="1">
      <c r="B24" s="85" t="s">
        <v>25</v>
      </c>
      <c r="C24" s="86" t="s">
        <v>105</v>
      </c>
    </row>
    <row r="25" spans="1:11">
      <c r="A25" s="87">
        <v>2004</v>
      </c>
      <c r="B25" s="88">
        <v>1342</v>
      </c>
      <c r="C25" s="88">
        <v>1369</v>
      </c>
      <c r="D25" s="89"/>
      <c r="F25" s="89"/>
      <c r="G25" s="89"/>
    </row>
    <row r="26" spans="1:11">
      <c r="A26" s="87">
        <v>2005</v>
      </c>
      <c r="B26" s="88">
        <v>1237</v>
      </c>
      <c r="C26" s="88">
        <v>1268</v>
      </c>
      <c r="D26" s="89"/>
      <c r="F26" s="89"/>
      <c r="G26" s="89"/>
    </row>
    <row r="27" spans="1:11">
      <c r="A27" s="87">
        <v>2006</v>
      </c>
      <c r="B27" s="88">
        <v>1309</v>
      </c>
      <c r="C27" s="88">
        <v>1663</v>
      </c>
      <c r="D27" s="89"/>
      <c r="F27" s="89"/>
      <c r="G27" s="89"/>
    </row>
    <row r="28" spans="1:11">
      <c r="A28" s="87">
        <v>2007</v>
      </c>
      <c r="B28" s="88">
        <v>1595</v>
      </c>
      <c r="C28" s="88">
        <v>2005</v>
      </c>
      <c r="D28" s="89"/>
      <c r="F28" s="89"/>
      <c r="G28" s="89"/>
    </row>
    <row r="29" spans="1:11">
      <c r="A29" s="87">
        <v>2008</v>
      </c>
      <c r="B29" s="88">
        <v>1635</v>
      </c>
      <c r="C29" s="88">
        <v>1947</v>
      </c>
      <c r="D29" s="89"/>
      <c r="F29" s="89"/>
      <c r="G29" s="89"/>
    </row>
    <row r="30" spans="1:11">
      <c r="A30" s="87">
        <v>2009</v>
      </c>
      <c r="B30" s="88">
        <v>1519</v>
      </c>
      <c r="C30" s="88">
        <v>1959</v>
      </c>
      <c r="D30" s="89"/>
      <c r="F30" s="89"/>
      <c r="G30" s="89"/>
    </row>
    <row r="31" spans="1:11">
      <c r="A31" s="87">
        <v>2010</v>
      </c>
      <c r="B31" s="88">
        <v>1493</v>
      </c>
      <c r="C31" s="88">
        <v>1793</v>
      </c>
      <c r="D31" s="89"/>
      <c r="F31" s="89"/>
      <c r="G31" s="89"/>
    </row>
    <row r="32" spans="1:11">
      <c r="A32" s="87">
        <v>2011</v>
      </c>
      <c r="B32" s="88">
        <v>1419</v>
      </c>
      <c r="C32" s="88">
        <v>1305</v>
      </c>
      <c r="D32" s="89"/>
      <c r="F32" s="89"/>
      <c r="G32" s="89"/>
    </row>
    <row r="33" spans="1:7">
      <c r="A33" s="87">
        <v>2012</v>
      </c>
      <c r="B33" s="88">
        <v>1243</v>
      </c>
      <c r="C33" s="88">
        <v>842</v>
      </c>
      <c r="D33" s="89"/>
      <c r="F33" s="89"/>
      <c r="G33" s="89"/>
    </row>
    <row r="34" spans="1:7">
      <c r="A34" s="87">
        <v>2013</v>
      </c>
      <c r="B34" s="88">
        <v>1276</v>
      </c>
      <c r="C34" s="88">
        <v>1705</v>
      </c>
      <c r="D34" s="89"/>
      <c r="F34" s="89"/>
      <c r="G34" s="89"/>
    </row>
    <row r="35" spans="1:7">
      <c r="A35" s="87">
        <v>2014</v>
      </c>
      <c r="B35" s="88">
        <v>1190</v>
      </c>
      <c r="C35" s="88">
        <v>993</v>
      </c>
      <c r="D35" s="89"/>
      <c r="F35" s="89"/>
      <c r="G35" s="89"/>
    </row>
    <row r="36" spans="1:7">
      <c r="A36" s="87">
        <v>2015</v>
      </c>
      <c r="B36" s="88">
        <v>1048</v>
      </c>
      <c r="C36" s="88">
        <v>885</v>
      </c>
      <c r="D36" s="89"/>
      <c r="F36" s="89"/>
      <c r="G36" s="89"/>
    </row>
    <row r="37" spans="1:7">
      <c r="A37" s="87">
        <v>2016</v>
      </c>
      <c r="B37" s="88">
        <v>1084</v>
      </c>
      <c r="C37" s="88">
        <v>1350</v>
      </c>
      <c r="D37" s="89"/>
      <c r="F37" s="89"/>
      <c r="G37" s="89"/>
    </row>
    <row r="38" spans="1:7">
      <c r="A38" s="90">
        <v>2017</v>
      </c>
      <c r="B38" s="91">
        <v>1117</v>
      </c>
      <c r="C38" s="91">
        <v>1156</v>
      </c>
      <c r="D38" s="89"/>
      <c r="F38" s="89"/>
      <c r="G38" s="89"/>
    </row>
    <row r="39" spans="1:7">
      <c r="A39" s="90">
        <v>2018</v>
      </c>
      <c r="B39" s="91">
        <v>1372</v>
      </c>
      <c r="C39" s="91">
        <v>1517</v>
      </c>
      <c r="D39" s="89"/>
      <c r="F39" s="89"/>
      <c r="G39" s="89"/>
    </row>
    <row r="40" spans="1:7">
      <c r="A40" s="92">
        <v>2019</v>
      </c>
      <c r="B40" s="93">
        <v>1285</v>
      </c>
      <c r="C40" s="93">
        <v>1511</v>
      </c>
      <c r="D40" s="89"/>
      <c r="F40" s="89"/>
      <c r="G40" s="89"/>
    </row>
    <row r="41" spans="1:7">
      <c r="A41" s="92">
        <v>2020</v>
      </c>
      <c r="B41" s="94">
        <v>1244</v>
      </c>
      <c r="C41" s="94">
        <v>1514</v>
      </c>
      <c r="D41" s="89"/>
      <c r="F41" s="89"/>
      <c r="G41" s="89"/>
    </row>
    <row r="42" spans="1:7">
      <c r="A42" s="92">
        <v>2021</v>
      </c>
      <c r="B42" s="94">
        <v>1397</v>
      </c>
      <c r="C42" s="94">
        <v>1485</v>
      </c>
      <c r="D42" s="89"/>
      <c r="F42" s="89"/>
      <c r="G42" s="89"/>
    </row>
    <row r="43" spans="1:7">
      <c r="A43" s="92">
        <v>2022</v>
      </c>
      <c r="B43" s="94">
        <v>1442</v>
      </c>
      <c r="C43" s="94">
        <v>1398</v>
      </c>
      <c r="D43" s="89"/>
      <c r="F43" s="89"/>
      <c r="G43" s="89"/>
    </row>
    <row r="44" spans="1:7">
      <c r="A44" s="92">
        <v>2023</v>
      </c>
      <c r="B44" s="94">
        <v>1443</v>
      </c>
      <c r="C44" s="94">
        <v>1222</v>
      </c>
      <c r="D44" s="89"/>
      <c r="E44" s="89"/>
      <c r="F44" s="89"/>
      <c r="G44" s="89"/>
    </row>
    <row r="45" spans="1:7">
      <c r="A45" s="95">
        <v>2024</v>
      </c>
      <c r="B45" s="94">
        <v>1131</v>
      </c>
      <c r="C45" s="94">
        <v>790</v>
      </c>
      <c r="D45" s="89"/>
      <c r="F45" s="89"/>
      <c r="G45" s="89"/>
    </row>
    <row r="46" spans="1:7">
      <c r="A46" s="95">
        <v>2025</v>
      </c>
      <c r="B46" s="94">
        <v>1176</v>
      </c>
      <c r="C46" s="94">
        <v>931</v>
      </c>
    </row>
  </sheetData>
  <mergeCells count="1">
    <mergeCell ref="A20:K20"/>
  </mergeCells>
  <pageMargins left="0.7" right="0.7" top="0.75" bottom="0.75"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1">
    <tabColor rgb="FF0770BE"/>
    <pageSetUpPr fitToPage="1"/>
  </sheetPr>
  <dimension ref="A1:J50"/>
  <sheetViews>
    <sheetView zoomScale="90" zoomScaleNormal="90" workbookViewId="0"/>
  </sheetViews>
  <sheetFormatPr baseColWidth="10" defaultColWidth="11.6640625" defaultRowHeight="15.75"/>
  <cols>
    <col min="1" max="2" width="11.6640625" style="19"/>
    <col min="3" max="3" width="20.77734375" style="19" customWidth="1"/>
    <col min="4" max="4" width="13.77734375" style="19" customWidth="1"/>
    <col min="5" max="16384" width="11.6640625" style="19"/>
  </cols>
  <sheetData>
    <row r="1" spans="1:9">
      <c r="A1" s="17" t="s">
        <v>161</v>
      </c>
      <c r="B1" s="17"/>
      <c r="C1" s="17"/>
      <c r="D1" s="17"/>
      <c r="E1" s="17"/>
      <c r="F1" s="17"/>
      <c r="G1" s="17"/>
      <c r="H1" s="17"/>
      <c r="I1" s="17"/>
    </row>
    <row r="23" spans="1:10" ht="12.75" customHeight="1">
      <c r="A23" s="36" t="s">
        <v>91</v>
      </c>
      <c r="F23" s="38"/>
    </row>
    <row r="24" spans="1:10" ht="27.75" customHeight="1">
      <c r="A24" s="243" t="s">
        <v>126</v>
      </c>
      <c r="B24" s="243"/>
      <c r="C24" s="243"/>
      <c r="D24" s="243"/>
      <c r="E24" s="243"/>
      <c r="F24" s="243"/>
      <c r="G24" s="243"/>
      <c r="H24" s="243"/>
      <c r="I24" s="243"/>
      <c r="J24" s="243"/>
    </row>
    <row r="25" spans="1:10">
      <c r="A25" s="10" t="s">
        <v>127</v>
      </c>
    </row>
    <row r="26" spans="1:10">
      <c r="A26" s="10" t="s">
        <v>125</v>
      </c>
    </row>
    <row r="28" spans="1:10" ht="73.5" customHeight="1">
      <c r="B28" s="96" t="s">
        <v>25</v>
      </c>
      <c r="C28" s="85" t="s">
        <v>105</v>
      </c>
      <c r="D28" s="18"/>
    </row>
    <row r="29" spans="1:10">
      <c r="A29" s="87">
        <v>2004</v>
      </c>
      <c r="B29" s="97">
        <v>5746</v>
      </c>
      <c r="C29" s="94">
        <v>4791</v>
      </c>
      <c r="F29" s="98"/>
      <c r="G29" s="98"/>
      <c r="H29" s="98"/>
    </row>
    <row r="30" spans="1:10">
      <c r="A30" s="87">
        <v>2005</v>
      </c>
      <c r="B30" s="97">
        <v>5370</v>
      </c>
      <c r="C30" s="94">
        <v>4662</v>
      </c>
      <c r="F30" s="98"/>
      <c r="G30" s="98"/>
      <c r="H30" s="98"/>
    </row>
    <row r="31" spans="1:10">
      <c r="A31" s="87">
        <v>2006</v>
      </c>
      <c r="B31" s="97">
        <v>6695</v>
      </c>
      <c r="C31" s="94">
        <v>5930</v>
      </c>
      <c r="F31" s="98"/>
      <c r="G31" s="98"/>
      <c r="H31" s="98"/>
    </row>
    <row r="32" spans="1:10">
      <c r="A32" s="87">
        <v>2007</v>
      </c>
      <c r="B32" s="97">
        <v>6164</v>
      </c>
      <c r="C32" s="94">
        <v>6001</v>
      </c>
      <c r="F32" s="98"/>
      <c r="G32" s="98"/>
      <c r="H32" s="98"/>
    </row>
    <row r="33" spans="1:8">
      <c r="A33" s="87">
        <v>2008</v>
      </c>
      <c r="B33" s="97">
        <v>4664</v>
      </c>
      <c r="C33" s="94">
        <v>5171</v>
      </c>
      <c r="F33" s="98"/>
      <c r="G33" s="98"/>
      <c r="H33" s="98"/>
    </row>
    <row r="34" spans="1:8">
      <c r="A34" s="87">
        <v>2009</v>
      </c>
      <c r="B34" s="97">
        <v>2799</v>
      </c>
      <c r="C34" s="94">
        <v>4537</v>
      </c>
      <c r="F34" s="98"/>
      <c r="G34" s="98"/>
      <c r="H34" s="98"/>
    </row>
    <row r="35" spans="1:8">
      <c r="A35" s="87">
        <v>2010</v>
      </c>
      <c r="B35" s="97">
        <v>2708</v>
      </c>
      <c r="C35" s="94">
        <v>4281</v>
      </c>
      <c r="F35" s="98"/>
      <c r="G35" s="98"/>
      <c r="H35" s="98"/>
    </row>
    <row r="36" spans="1:8">
      <c r="A36" s="87">
        <v>2011</v>
      </c>
      <c r="B36" s="97">
        <v>3084</v>
      </c>
      <c r="C36" s="94">
        <v>2971</v>
      </c>
      <c r="F36" s="98"/>
      <c r="G36" s="98"/>
      <c r="H36" s="98"/>
    </row>
    <row r="37" spans="1:8">
      <c r="A37" s="87">
        <v>2012</v>
      </c>
      <c r="B37" s="97">
        <v>2000</v>
      </c>
      <c r="C37" s="94">
        <v>1821</v>
      </c>
      <c r="F37" s="98"/>
      <c r="G37" s="98"/>
      <c r="H37" s="98"/>
    </row>
    <row r="38" spans="1:8">
      <c r="A38" s="87">
        <v>2013</v>
      </c>
      <c r="B38" s="97">
        <v>2853</v>
      </c>
      <c r="C38" s="94">
        <v>3742</v>
      </c>
      <c r="F38" s="98"/>
      <c r="G38" s="98"/>
      <c r="H38" s="98"/>
    </row>
    <row r="39" spans="1:8">
      <c r="A39" s="90">
        <v>2014</v>
      </c>
      <c r="B39" s="99">
        <v>2674</v>
      </c>
      <c r="C39" s="100">
        <v>2230</v>
      </c>
      <c r="F39" s="98"/>
      <c r="G39" s="98"/>
      <c r="H39" s="98"/>
    </row>
    <row r="40" spans="1:8">
      <c r="A40" s="92">
        <v>2015</v>
      </c>
      <c r="B40" s="94">
        <v>2634</v>
      </c>
      <c r="C40" s="94">
        <v>2132</v>
      </c>
      <c r="F40" s="98"/>
      <c r="G40" s="98"/>
      <c r="H40" s="98"/>
    </row>
    <row r="41" spans="1:8">
      <c r="A41" s="92">
        <v>2016</v>
      </c>
      <c r="B41" s="94">
        <v>2536</v>
      </c>
      <c r="C41" s="94">
        <v>3082</v>
      </c>
      <c r="F41" s="98"/>
      <c r="G41" s="98"/>
      <c r="H41" s="98"/>
    </row>
    <row r="42" spans="1:8">
      <c r="A42" s="92">
        <v>2017</v>
      </c>
      <c r="B42" s="94">
        <v>2717</v>
      </c>
      <c r="C42" s="94">
        <v>2797</v>
      </c>
      <c r="F42" s="98"/>
      <c r="G42" s="98"/>
      <c r="H42" s="98"/>
    </row>
    <row r="43" spans="1:8">
      <c r="A43" s="92">
        <v>2018</v>
      </c>
      <c r="B43" s="94">
        <v>2788</v>
      </c>
      <c r="C43" s="94">
        <v>3483</v>
      </c>
      <c r="F43" s="98"/>
      <c r="G43" s="98"/>
      <c r="H43" s="98"/>
    </row>
    <row r="44" spans="1:8">
      <c r="A44" s="92">
        <v>2019</v>
      </c>
      <c r="B44" s="94">
        <v>2671</v>
      </c>
      <c r="C44" s="94">
        <v>3510</v>
      </c>
      <c r="F44" s="98"/>
      <c r="G44" s="98"/>
      <c r="H44" s="98"/>
    </row>
    <row r="45" spans="1:8">
      <c r="A45" s="92">
        <v>2020</v>
      </c>
      <c r="B45" s="94">
        <v>2603</v>
      </c>
      <c r="C45" s="94">
        <v>3343</v>
      </c>
      <c r="F45" s="98"/>
      <c r="G45" s="98"/>
      <c r="H45" s="98"/>
    </row>
    <row r="46" spans="1:8">
      <c r="A46" s="92">
        <v>2021</v>
      </c>
      <c r="B46" s="94">
        <v>2779</v>
      </c>
      <c r="C46" s="94">
        <v>3252</v>
      </c>
      <c r="F46" s="98"/>
      <c r="G46" s="98"/>
      <c r="H46" s="98"/>
    </row>
    <row r="47" spans="1:8">
      <c r="A47" s="92">
        <v>2022</v>
      </c>
      <c r="B47" s="94">
        <v>2737</v>
      </c>
      <c r="C47" s="94">
        <v>3102</v>
      </c>
      <c r="F47" s="98"/>
      <c r="G47" s="98"/>
      <c r="H47" s="98"/>
    </row>
    <row r="48" spans="1:8">
      <c r="A48" s="92">
        <v>2023</v>
      </c>
      <c r="B48" s="94">
        <v>2747</v>
      </c>
      <c r="C48" s="94">
        <v>2837</v>
      </c>
      <c r="F48" s="98"/>
      <c r="G48" s="98"/>
      <c r="H48" s="98"/>
    </row>
    <row r="49" spans="1:7">
      <c r="A49" s="95">
        <v>2024</v>
      </c>
      <c r="B49" s="94">
        <v>2142</v>
      </c>
      <c r="C49" s="94">
        <v>1768</v>
      </c>
      <c r="F49" s="98"/>
      <c r="G49" s="98"/>
    </row>
    <row r="50" spans="1:7">
      <c r="A50" s="95">
        <v>2025</v>
      </c>
      <c r="B50" s="94">
        <v>2301</v>
      </c>
      <c r="C50" s="94">
        <v>2256</v>
      </c>
    </row>
  </sheetData>
  <mergeCells count="1">
    <mergeCell ref="A24:J24"/>
  </mergeCells>
  <pageMargins left="0.7" right="0.7" top="0.75" bottom="0.75" header="0.3" footer="0.3"/>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2">
    <tabColor rgb="FF484D7A"/>
    <pageSetUpPr fitToPage="1"/>
  </sheetPr>
  <dimension ref="A1:L32"/>
  <sheetViews>
    <sheetView zoomScaleNormal="100" workbookViewId="0"/>
  </sheetViews>
  <sheetFormatPr baseColWidth="10" defaultColWidth="11.6640625" defaultRowHeight="15.75"/>
  <cols>
    <col min="1" max="1" width="65.21875" style="19" customWidth="1"/>
    <col min="2" max="4" width="13.33203125" style="19" customWidth="1"/>
    <col min="5" max="6" width="11.5546875" style="19" customWidth="1"/>
    <col min="7" max="16384" width="11.6640625" style="19"/>
  </cols>
  <sheetData>
    <row r="1" spans="1:12">
      <c r="A1" s="101" t="s">
        <v>80</v>
      </c>
    </row>
    <row r="2" spans="1:12">
      <c r="A2" s="102"/>
      <c r="B2" s="103" t="s">
        <v>2</v>
      </c>
      <c r="C2" s="104" t="s">
        <v>4</v>
      </c>
      <c r="D2" s="105" t="s">
        <v>3</v>
      </c>
    </row>
    <row r="3" spans="1:12">
      <c r="A3" s="100" t="s">
        <v>22</v>
      </c>
      <c r="B3" s="106">
        <v>257460</v>
      </c>
      <c r="C3" s="106">
        <v>195730</v>
      </c>
      <c r="D3" s="106">
        <v>61730</v>
      </c>
      <c r="J3" s="107"/>
      <c r="K3" s="107"/>
      <c r="L3" s="107"/>
    </row>
    <row r="4" spans="1:12">
      <c r="A4" s="108" t="s">
        <v>37</v>
      </c>
      <c r="B4" s="109">
        <v>44490</v>
      </c>
      <c r="C4" s="109">
        <v>39049</v>
      </c>
      <c r="D4" s="109">
        <v>5441</v>
      </c>
      <c r="J4" s="107"/>
      <c r="K4" s="107"/>
      <c r="L4" s="107"/>
    </row>
    <row r="5" spans="1:12">
      <c r="A5" s="110" t="s">
        <v>29</v>
      </c>
      <c r="B5" s="111">
        <v>301950</v>
      </c>
      <c r="C5" s="111">
        <v>234779</v>
      </c>
      <c r="D5" s="111">
        <v>67171</v>
      </c>
      <c r="G5" s="112"/>
      <c r="H5" s="112"/>
      <c r="J5" s="113"/>
      <c r="K5" s="107"/>
      <c r="L5" s="107"/>
    </row>
    <row r="6" spans="1:12">
      <c r="A6" s="100" t="s">
        <v>24</v>
      </c>
      <c r="B6" s="106">
        <v>3221</v>
      </c>
      <c r="C6" s="106">
        <v>1149</v>
      </c>
      <c r="D6" s="106">
        <v>2072</v>
      </c>
      <c r="J6" s="107"/>
      <c r="K6" s="107"/>
      <c r="L6" s="107"/>
    </row>
    <row r="7" spans="1:12">
      <c r="A7" s="108" t="s">
        <v>49</v>
      </c>
      <c r="B7" s="109">
        <v>41283</v>
      </c>
      <c r="C7" s="109">
        <v>21791</v>
      </c>
      <c r="D7" s="109">
        <v>19492</v>
      </c>
      <c r="J7" s="107"/>
      <c r="K7" s="107"/>
      <c r="L7" s="107"/>
    </row>
    <row r="8" spans="1:12">
      <c r="A8" s="108" t="s">
        <v>88</v>
      </c>
      <c r="B8" s="109">
        <v>149028</v>
      </c>
      <c r="C8" s="109">
        <v>98602</v>
      </c>
      <c r="D8" s="109">
        <v>50426</v>
      </c>
      <c r="J8" s="107"/>
      <c r="K8" s="107"/>
      <c r="L8" s="107"/>
    </row>
    <row r="9" spans="1:12">
      <c r="A9" s="108" t="s">
        <v>89</v>
      </c>
      <c r="B9" s="109">
        <v>15164</v>
      </c>
      <c r="C9" s="109">
        <v>7205</v>
      </c>
      <c r="D9" s="109">
        <v>7959</v>
      </c>
      <c r="J9" s="107"/>
      <c r="K9" s="107"/>
      <c r="L9" s="107"/>
    </row>
    <row r="10" spans="1:12">
      <c r="A10" s="108" t="s">
        <v>50</v>
      </c>
      <c r="B10" s="109">
        <v>49884</v>
      </c>
      <c r="C10" s="109">
        <v>24038</v>
      </c>
      <c r="D10" s="109">
        <v>25846</v>
      </c>
      <c r="J10" s="107"/>
      <c r="K10" s="107"/>
      <c r="L10" s="107"/>
    </row>
    <row r="11" spans="1:12">
      <c r="A11" s="108" t="s">
        <v>38</v>
      </c>
      <c r="B11" s="109">
        <v>38006</v>
      </c>
      <c r="C11" s="109">
        <v>24133</v>
      </c>
      <c r="D11" s="109">
        <v>13873</v>
      </c>
      <c r="J11" s="107"/>
      <c r="K11" s="107"/>
      <c r="L11" s="107"/>
    </row>
    <row r="12" spans="1:12">
      <c r="A12" s="108" t="s">
        <v>84</v>
      </c>
      <c r="B12" s="109">
        <v>6057</v>
      </c>
      <c r="C12" s="109">
        <v>3342</v>
      </c>
      <c r="D12" s="109">
        <v>2715</v>
      </c>
      <c r="J12" s="107"/>
      <c r="K12" s="107"/>
      <c r="L12" s="107"/>
    </row>
    <row r="13" spans="1:12">
      <c r="A13" s="110" t="s">
        <v>30</v>
      </c>
      <c r="B13" s="111">
        <v>302643</v>
      </c>
      <c r="C13" s="111">
        <v>180260</v>
      </c>
      <c r="D13" s="111">
        <v>122383</v>
      </c>
      <c r="J13" s="107"/>
      <c r="K13" s="107"/>
      <c r="L13" s="107"/>
    </row>
    <row r="14" spans="1:12">
      <c r="A14" s="100" t="s">
        <v>31</v>
      </c>
      <c r="B14" s="106">
        <v>18090</v>
      </c>
      <c r="C14" s="106">
        <v>7612</v>
      </c>
      <c r="D14" s="106">
        <v>10478</v>
      </c>
      <c r="J14" s="107"/>
      <c r="K14" s="107"/>
      <c r="L14" s="107"/>
    </row>
    <row r="15" spans="1:12">
      <c r="A15" s="108" t="s">
        <v>32</v>
      </c>
      <c r="B15" s="109">
        <v>4786</v>
      </c>
      <c r="C15" s="109">
        <v>1933</v>
      </c>
      <c r="D15" s="109">
        <v>2853</v>
      </c>
      <c r="J15" s="107"/>
      <c r="K15" s="107"/>
      <c r="L15" s="107"/>
    </row>
    <row r="16" spans="1:12">
      <c r="A16" s="108" t="s">
        <v>39</v>
      </c>
      <c r="B16" s="109">
        <v>692</v>
      </c>
      <c r="C16" s="109">
        <v>179</v>
      </c>
      <c r="D16" s="109">
        <v>513</v>
      </c>
      <c r="J16" s="107"/>
      <c r="K16" s="107"/>
      <c r="L16" s="107"/>
    </row>
    <row r="17" spans="1:12">
      <c r="A17" s="110" t="s">
        <v>76</v>
      </c>
      <c r="B17" s="111">
        <v>23568</v>
      </c>
      <c r="C17" s="111">
        <v>9724</v>
      </c>
      <c r="D17" s="111">
        <v>13844</v>
      </c>
      <c r="J17" s="107"/>
      <c r="K17" s="107"/>
      <c r="L17" s="107"/>
    </row>
    <row r="18" spans="1:12">
      <c r="A18" s="100" t="s">
        <v>73</v>
      </c>
      <c r="B18" s="106">
        <v>6271</v>
      </c>
      <c r="C18" s="106">
        <v>3899</v>
      </c>
      <c r="D18" s="106">
        <v>2372</v>
      </c>
      <c r="J18" s="107"/>
      <c r="K18" s="107"/>
      <c r="L18" s="107"/>
    </row>
    <row r="19" spans="1:12">
      <c r="A19" s="108" t="s">
        <v>40</v>
      </c>
      <c r="B19" s="109">
        <v>4391</v>
      </c>
      <c r="C19" s="109">
        <v>3264</v>
      </c>
      <c r="D19" s="109">
        <v>1127</v>
      </c>
      <c r="J19" s="107"/>
      <c r="K19" s="107"/>
      <c r="L19" s="107"/>
    </row>
    <row r="20" spans="1:12">
      <c r="A20" s="110" t="s">
        <v>75</v>
      </c>
      <c r="B20" s="111">
        <v>10663</v>
      </c>
      <c r="C20" s="111">
        <v>7163</v>
      </c>
      <c r="D20" s="111">
        <v>3500</v>
      </c>
      <c r="J20" s="107"/>
      <c r="K20" s="107"/>
      <c r="L20" s="107"/>
    </row>
    <row r="21" spans="1:12">
      <c r="A21" s="114" t="s">
        <v>41</v>
      </c>
      <c r="B21" s="115">
        <v>638824</v>
      </c>
      <c r="C21" s="115">
        <v>431926</v>
      </c>
      <c r="D21" s="115">
        <v>206898</v>
      </c>
      <c r="J21" s="107"/>
      <c r="K21" s="107"/>
      <c r="L21" s="107"/>
    </row>
    <row r="22" spans="1:12">
      <c r="A22" s="36" t="s">
        <v>91</v>
      </c>
      <c r="B22" s="38"/>
      <c r="C22" s="116"/>
      <c r="D22" s="116"/>
      <c r="J22" s="107"/>
      <c r="K22" s="107"/>
      <c r="L22" s="107"/>
    </row>
    <row r="23" spans="1:12">
      <c r="A23" s="251" t="s">
        <v>132</v>
      </c>
      <c r="B23" s="231"/>
      <c r="C23" s="231"/>
      <c r="D23" s="231"/>
      <c r="E23" s="38"/>
      <c r="F23" s="38"/>
      <c r="J23" s="107"/>
      <c r="K23" s="107"/>
      <c r="L23" s="107"/>
    </row>
    <row r="24" spans="1:12" ht="37.5" customHeight="1">
      <c r="A24" s="231" t="s">
        <v>135</v>
      </c>
      <c r="B24" s="231"/>
      <c r="C24" s="231"/>
      <c r="D24" s="231"/>
      <c r="J24" s="107"/>
      <c r="K24" s="107"/>
      <c r="L24" s="107"/>
    </row>
    <row r="25" spans="1:12" ht="33.75" customHeight="1">
      <c r="A25" s="231" t="s">
        <v>133</v>
      </c>
      <c r="B25" s="231"/>
      <c r="C25" s="231"/>
      <c r="D25" s="231"/>
      <c r="E25" s="38"/>
      <c r="J25" s="107"/>
      <c r="K25" s="107"/>
      <c r="L25" s="107"/>
    </row>
    <row r="26" spans="1:12">
      <c r="A26" s="9" t="s">
        <v>134</v>
      </c>
      <c r="J26" s="107"/>
      <c r="K26" s="107"/>
      <c r="L26" s="107"/>
    </row>
    <row r="27" spans="1:12">
      <c r="D27" s="117"/>
      <c r="E27" s="38"/>
      <c r="J27" s="107"/>
      <c r="K27" s="107"/>
      <c r="L27" s="107"/>
    </row>
    <row r="28" spans="1:12" ht="28.5" customHeight="1">
      <c r="C28" s="112"/>
      <c r="D28" s="112"/>
      <c r="E28" s="38"/>
      <c r="J28" s="107"/>
      <c r="K28" s="107"/>
      <c r="L28" s="107"/>
    </row>
    <row r="29" spans="1:12" ht="30" customHeight="1"/>
    <row r="32" spans="1:12">
      <c r="H32" s="118"/>
    </row>
  </sheetData>
  <mergeCells count="3">
    <mergeCell ref="A25:D25"/>
    <mergeCell ref="A23:D23"/>
    <mergeCell ref="A24:D24"/>
  </mergeCells>
  <conditionalFormatting sqref="J3:L28">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5">
    <tabColor rgb="FF484D7A"/>
    <pageSetUpPr fitToPage="1"/>
  </sheetPr>
  <dimension ref="A1:AC52"/>
  <sheetViews>
    <sheetView zoomScale="80" zoomScaleNormal="80" workbookViewId="0"/>
  </sheetViews>
  <sheetFormatPr baseColWidth="10" defaultColWidth="11.44140625" defaultRowHeight="18"/>
  <cols>
    <col min="1" max="1" width="13.33203125" style="119" customWidth="1"/>
    <col min="2" max="2" width="24.33203125" style="119" customWidth="1"/>
    <col min="3" max="3" width="20.6640625" style="119" customWidth="1"/>
    <col min="4" max="4" width="9.33203125" style="119" customWidth="1"/>
    <col min="5" max="8" width="11.44140625" style="119"/>
    <col min="9" max="9" width="14.77734375" style="119" customWidth="1"/>
    <col min="10" max="14" width="11.44140625" style="119"/>
    <col min="15" max="15" width="16.109375" style="119" customWidth="1"/>
    <col min="16" max="16" width="12.109375" style="119" customWidth="1"/>
    <col min="17" max="17" width="11.77734375" style="119" customWidth="1"/>
    <col min="18" max="27" width="11.44140625" style="119"/>
    <col min="28" max="28" width="11.88671875" style="119" customWidth="1"/>
    <col min="29" max="16384" width="11.44140625" style="119"/>
  </cols>
  <sheetData>
    <row r="1" spans="1:29">
      <c r="A1" s="150" t="s">
        <v>138</v>
      </c>
      <c r="B1" s="151"/>
      <c r="C1" s="151"/>
      <c r="D1" s="151"/>
      <c r="E1" s="151"/>
      <c r="F1" s="151"/>
      <c r="G1" s="151"/>
      <c r="H1" s="151"/>
      <c r="I1" s="151"/>
      <c r="J1" s="151"/>
      <c r="K1" s="151"/>
      <c r="O1" s="120"/>
      <c r="P1" s="120"/>
      <c r="Q1" s="120"/>
    </row>
    <row r="2" spans="1:29" ht="64.5" customHeight="1">
      <c r="A2" s="36"/>
      <c r="B2" s="227" t="s">
        <v>51</v>
      </c>
      <c r="C2" s="227" t="s">
        <v>160</v>
      </c>
      <c r="D2" s="252" t="s">
        <v>47</v>
      </c>
      <c r="E2" s="253"/>
      <c r="F2" s="253"/>
      <c r="G2" s="253"/>
      <c r="H2" s="253"/>
      <c r="I2" s="219"/>
      <c r="J2" s="219"/>
      <c r="K2" s="220"/>
      <c r="S2" s="122"/>
    </row>
    <row r="3" spans="1:29">
      <c r="A3" s="123" t="s">
        <v>29</v>
      </c>
      <c r="B3" s="123"/>
      <c r="C3" s="36"/>
      <c r="D3" s="125"/>
      <c r="E3" s="36"/>
      <c r="F3" s="36"/>
      <c r="G3" s="123"/>
      <c r="H3" s="36"/>
      <c r="I3" s="36"/>
      <c r="J3" s="36"/>
      <c r="K3" s="19"/>
      <c r="M3" s="126"/>
    </row>
    <row r="4" spans="1:29">
      <c r="A4" s="127" t="s">
        <v>2</v>
      </c>
      <c r="B4" s="222">
        <v>2742</v>
      </c>
      <c r="C4" s="223">
        <v>2928</v>
      </c>
      <c r="D4" s="129"/>
      <c r="E4" s="36"/>
      <c r="F4" s="36"/>
      <c r="G4" s="36"/>
      <c r="H4" s="127"/>
      <c r="I4" s="36"/>
      <c r="J4" s="36"/>
      <c r="K4" s="130"/>
      <c r="M4" s="126"/>
      <c r="T4" s="221"/>
      <c r="Y4" s="126"/>
      <c r="Z4" s="126"/>
      <c r="AB4" s="131"/>
      <c r="AC4" s="131"/>
    </row>
    <row r="5" spans="1:29">
      <c r="A5" s="36" t="s">
        <v>4</v>
      </c>
      <c r="B5" s="224">
        <v>2680</v>
      </c>
      <c r="C5" s="225">
        <v>2865</v>
      </c>
      <c r="D5" s="129"/>
      <c r="E5" s="36"/>
      <c r="F5" s="36"/>
      <c r="G5" s="36"/>
      <c r="H5" s="36"/>
      <c r="I5" s="36"/>
      <c r="J5" s="36"/>
      <c r="K5" s="130"/>
      <c r="M5" s="126"/>
      <c r="T5" s="221"/>
      <c r="Y5" s="126"/>
      <c r="Z5" s="126"/>
      <c r="AB5" s="131"/>
      <c r="AC5" s="131"/>
    </row>
    <row r="6" spans="1:29">
      <c r="A6" s="36" t="s">
        <v>3</v>
      </c>
      <c r="B6" s="224">
        <v>2935</v>
      </c>
      <c r="C6" s="225">
        <v>3094</v>
      </c>
      <c r="D6" s="129"/>
      <c r="E6" s="36"/>
      <c r="F6" s="36"/>
      <c r="G6" s="36"/>
      <c r="H6" s="36"/>
      <c r="I6" s="36"/>
      <c r="J6" s="36"/>
      <c r="K6" s="130"/>
      <c r="M6" s="126"/>
      <c r="T6" s="221"/>
      <c r="Y6" s="126"/>
      <c r="Z6" s="126"/>
      <c r="AB6" s="131"/>
      <c r="AC6" s="131"/>
    </row>
    <row r="7" spans="1:29">
      <c r="A7" s="123" t="s">
        <v>30</v>
      </c>
      <c r="B7" s="226"/>
      <c r="C7" s="225"/>
      <c r="D7" s="129"/>
      <c r="E7" s="36"/>
      <c r="F7" s="36"/>
      <c r="G7" s="36"/>
      <c r="H7" s="36"/>
      <c r="I7" s="36"/>
      <c r="J7" s="36"/>
      <c r="K7" s="130"/>
      <c r="M7" s="126"/>
      <c r="T7" s="221"/>
      <c r="Y7" s="126"/>
      <c r="Z7" s="126"/>
      <c r="AB7" s="131"/>
      <c r="AC7" s="131"/>
    </row>
    <row r="8" spans="1:29">
      <c r="A8" s="127" t="s">
        <v>2</v>
      </c>
      <c r="B8" s="222">
        <v>2850</v>
      </c>
      <c r="C8" s="223">
        <v>3224</v>
      </c>
      <c r="D8" s="129"/>
      <c r="E8" s="36"/>
      <c r="F8" s="36"/>
      <c r="G8" s="36"/>
      <c r="H8" s="127"/>
      <c r="I8" s="36"/>
      <c r="J8" s="36"/>
      <c r="K8" s="130"/>
      <c r="M8" s="126"/>
      <c r="T8" s="221"/>
      <c r="Y8" s="126"/>
      <c r="Z8" s="126"/>
      <c r="AB8" s="131"/>
      <c r="AC8" s="131"/>
    </row>
    <row r="9" spans="1:29">
      <c r="A9" s="36" t="s">
        <v>4</v>
      </c>
      <c r="B9" s="224">
        <v>2797</v>
      </c>
      <c r="C9" s="225">
        <v>3174</v>
      </c>
      <c r="D9" s="129"/>
      <c r="E9" s="36"/>
      <c r="F9" s="36"/>
      <c r="G9" s="36"/>
      <c r="H9" s="36"/>
      <c r="I9" s="36"/>
      <c r="J9" s="36"/>
      <c r="K9" s="130"/>
      <c r="M9" s="126"/>
      <c r="T9" s="221"/>
      <c r="Y9" s="126"/>
      <c r="Z9" s="126"/>
      <c r="AB9" s="131"/>
      <c r="AC9" s="131"/>
    </row>
    <row r="10" spans="1:29">
      <c r="A10" s="36" t="s">
        <v>3</v>
      </c>
      <c r="B10" s="224">
        <v>2917</v>
      </c>
      <c r="C10" s="225">
        <v>3285</v>
      </c>
      <c r="D10" s="129"/>
      <c r="E10" s="36"/>
      <c r="F10" s="36"/>
      <c r="G10" s="36"/>
      <c r="H10" s="36"/>
      <c r="I10" s="36"/>
      <c r="J10" s="36"/>
      <c r="K10" s="130"/>
      <c r="M10" s="126"/>
      <c r="T10" s="221"/>
      <c r="Y10" s="126"/>
      <c r="Z10" s="126"/>
      <c r="AB10" s="131"/>
      <c r="AC10" s="131"/>
    </row>
    <row r="11" spans="1:29">
      <c r="A11" s="123" t="s">
        <v>28</v>
      </c>
      <c r="B11" s="226"/>
      <c r="C11" s="225"/>
      <c r="D11" s="129"/>
      <c r="E11" s="36"/>
      <c r="F11" s="36"/>
      <c r="G11" s="36"/>
      <c r="H11" s="36"/>
      <c r="I11" s="36"/>
      <c r="J11" s="36"/>
      <c r="K11" s="130"/>
      <c r="M11" s="126"/>
      <c r="T11" s="221"/>
      <c r="Y11" s="126"/>
      <c r="Z11" s="126"/>
      <c r="AB11" s="131"/>
      <c r="AC11" s="131"/>
    </row>
    <row r="12" spans="1:29">
      <c r="A12" s="127" t="s">
        <v>2</v>
      </c>
      <c r="B12" s="222">
        <v>3914</v>
      </c>
      <c r="C12" s="223">
        <v>4172</v>
      </c>
      <c r="D12" s="129"/>
      <c r="E12" s="36"/>
      <c r="F12" s="36"/>
      <c r="G12" s="36"/>
      <c r="H12" s="127"/>
      <c r="I12" s="36"/>
      <c r="J12" s="36"/>
      <c r="K12" s="130"/>
      <c r="M12" s="126"/>
      <c r="T12" s="221"/>
      <c r="Y12" s="126"/>
      <c r="Z12" s="126"/>
      <c r="AB12" s="131"/>
      <c r="AC12" s="131"/>
    </row>
    <row r="13" spans="1:29">
      <c r="A13" s="36" t="s">
        <v>4</v>
      </c>
      <c r="B13" s="224">
        <v>3752</v>
      </c>
      <c r="C13" s="225">
        <v>4101</v>
      </c>
      <c r="D13" s="129"/>
      <c r="E13" s="36"/>
      <c r="F13" s="36"/>
      <c r="G13" s="36"/>
      <c r="H13" s="36"/>
      <c r="I13" s="36"/>
      <c r="J13" s="36"/>
      <c r="K13" s="130"/>
      <c r="M13" s="126"/>
      <c r="T13" s="221"/>
      <c r="Y13" s="126"/>
      <c r="Z13" s="126"/>
      <c r="AB13" s="131"/>
      <c r="AC13" s="131"/>
    </row>
    <row r="14" spans="1:29">
      <c r="A14" s="36" t="s">
        <v>3</v>
      </c>
      <c r="B14" s="224">
        <v>4077</v>
      </c>
      <c r="C14" s="225">
        <v>4230</v>
      </c>
      <c r="D14" s="129"/>
      <c r="E14" s="36"/>
      <c r="F14" s="36"/>
      <c r="G14" s="36"/>
      <c r="H14" s="36"/>
      <c r="I14" s="36"/>
      <c r="J14" s="36"/>
      <c r="K14" s="130"/>
      <c r="M14" s="126"/>
      <c r="T14" s="221"/>
      <c r="Y14" s="126"/>
      <c r="Z14" s="126"/>
      <c r="AB14" s="131"/>
      <c r="AC14" s="131"/>
    </row>
    <row r="15" spans="1:29">
      <c r="A15" s="123" t="s">
        <v>74</v>
      </c>
      <c r="B15" s="226"/>
      <c r="C15" s="225"/>
      <c r="D15" s="129"/>
      <c r="E15" s="36"/>
      <c r="F15" s="36"/>
      <c r="G15" s="36"/>
      <c r="H15" s="36"/>
      <c r="I15" s="36"/>
      <c r="J15" s="36"/>
      <c r="K15" s="130"/>
      <c r="M15" s="126"/>
      <c r="T15" s="221"/>
      <c r="Y15" s="126"/>
      <c r="Z15" s="126"/>
      <c r="AB15" s="131"/>
      <c r="AC15" s="131"/>
    </row>
    <row r="16" spans="1:29">
      <c r="A16" s="127" t="s">
        <v>2</v>
      </c>
      <c r="B16" s="222">
        <v>2761</v>
      </c>
      <c r="C16" s="223">
        <v>3067</v>
      </c>
      <c r="D16" s="129"/>
      <c r="E16" s="36"/>
      <c r="F16" s="36"/>
      <c r="G16" s="36"/>
      <c r="H16" s="127"/>
      <c r="I16" s="36"/>
      <c r="J16" s="36"/>
      <c r="K16" s="130"/>
      <c r="M16" s="126"/>
      <c r="T16" s="221"/>
      <c r="Y16" s="126"/>
      <c r="Z16" s="126"/>
      <c r="AB16" s="131"/>
      <c r="AC16" s="131"/>
    </row>
    <row r="17" spans="1:29">
      <c r="A17" s="36" t="s">
        <v>4</v>
      </c>
      <c r="B17" s="224">
        <v>2714</v>
      </c>
      <c r="C17" s="225">
        <v>2960</v>
      </c>
      <c r="D17" s="129"/>
      <c r="E17" s="36"/>
      <c r="F17" s="36"/>
      <c r="G17" s="36"/>
      <c r="H17" s="36"/>
      <c r="I17" s="36"/>
      <c r="J17" s="36"/>
      <c r="K17" s="130"/>
      <c r="M17" s="126"/>
      <c r="T17" s="221"/>
      <c r="Y17" s="126"/>
      <c r="Z17" s="126"/>
      <c r="AB17" s="131"/>
      <c r="AC17" s="131"/>
    </row>
    <row r="18" spans="1:29">
      <c r="A18" s="36" t="s">
        <v>3</v>
      </c>
      <c r="B18" s="224">
        <v>2906</v>
      </c>
      <c r="C18" s="225">
        <v>3411</v>
      </c>
      <c r="D18" s="129"/>
      <c r="E18" s="36"/>
      <c r="F18" s="36"/>
      <c r="G18" s="36"/>
      <c r="H18" s="36"/>
      <c r="I18" s="36"/>
      <c r="J18" s="36"/>
      <c r="K18" s="130"/>
      <c r="M18" s="126"/>
      <c r="T18" s="221"/>
      <c r="Y18" s="126"/>
      <c r="Z18" s="126"/>
      <c r="AB18" s="131"/>
      <c r="AC18" s="131"/>
    </row>
    <row r="19" spans="1:29">
      <c r="A19" s="36"/>
      <c r="B19" s="224"/>
      <c r="C19" s="225"/>
      <c r="D19" s="129"/>
      <c r="E19" s="36"/>
      <c r="F19" s="36"/>
      <c r="G19" s="36"/>
      <c r="H19" s="36"/>
      <c r="I19" s="36"/>
      <c r="J19" s="36"/>
      <c r="K19" s="130"/>
      <c r="M19" s="126"/>
      <c r="T19" s="221"/>
      <c r="Y19" s="126"/>
      <c r="Z19" s="126"/>
      <c r="AB19" s="131"/>
      <c r="AC19" s="131"/>
    </row>
    <row r="20" spans="1:29">
      <c r="A20" s="127" t="s">
        <v>2</v>
      </c>
      <c r="B20" s="226">
        <v>2858.53638026014</v>
      </c>
      <c r="C20" s="223">
        <v>3131.0771657188202</v>
      </c>
      <c r="D20" s="129"/>
      <c r="E20" s="36"/>
      <c r="F20" s="36"/>
      <c r="G20" s="36"/>
      <c r="H20" s="127"/>
      <c r="I20" s="36"/>
      <c r="J20" s="36"/>
      <c r="K20" s="130"/>
      <c r="M20" s="126"/>
      <c r="T20" s="221"/>
      <c r="Y20" s="126"/>
      <c r="Z20" s="126"/>
      <c r="AB20" s="131"/>
      <c r="AC20" s="131"/>
    </row>
    <row r="21" spans="1:29">
      <c r="A21" s="123" t="s">
        <v>4</v>
      </c>
      <c r="B21" s="226">
        <v>2776.5536458953902</v>
      </c>
      <c r="C21" s="223">
        <v>3035.8381764829201</v>
      </c>
      <c r="D21" s="129"/>
      <c r="E21" s="36"/>
      <c r="F21" s="36"/>
      <c r="G21" s="36"/>
      <c r="H21" s="36"/>
      <c r="I21" s="36"/>
      <c r="J21" s="36"/>
      <c r="K21" s="130"/>
      <c r="M21" s="126"/>
      <c r="T21" s="221"/>
      <c r="Y21" s="126"/>
      <c r="Z21" s="126"/>
      <c r="AB21" s="131"/>
      <c r="AC21" s="131"/>
    </row>
    <row r="22" spans="1:29">
      <c r="A22" s="123" t="s">
        <v>3</v>
      </c>
      <c r="B22" s="226">
        <v>3005.6565618986501</v>
      </c>
      <c r="C22" s="223">
        <v>3293.93925089606</v>
      </c>
      <c r="D22" s="129"/>
      <c r="E22" s="36"/>
      <c r="F22" s="36"/>
      <c r="G22" s="36"/>
      <c r="H22" s="36"/>
      <c r="I22" s="36"/>
      <c r="J22" s="36"/>
      <c r="K22" s="130"/>
      <c r="M22" s="126"/>
      <c r="T22" s="221"/>
      <c r="Y22" s="126"/>
      <c r="Z22" s="126"/>
      <c r="AB22" s="131"/>
      <c r="AC22" s="131"/>
    </row>
    <row r="23" spans="1:29">
      <c r="A23" s="133"/>
      <c r="B23" s="133"/>
      <c r="C23" s="134"/>
      <c r="D23" s="129"/>
      <c r="E23" s="36"/>
      <c r="F23" s="36"/>
      <c r="G23" s="36"/>
      <c r="H23" s="36"/>
      <c r="I23" s="36"/>
      <c r="J23" s="36"/>
      <c r="K23" s="130"/>
      <c r="M23" s="126"/>
      <c r="O23" s="135"/>
      <c r="P23" s="135"/>
      <c r="Q23" s="135"/>
      <c r="Y23" s="126"/>
      <c r="Z23" s="126"/>
      <c r="AB23" s="131"/>
      <c r="AC23" s="131"/>
    </row>
    <row r="24" spans="1:29">
      <c r="A24" s="133"/>
      <c r="B24" s="133"/>
      <c r="C24" s="134"/>
      <c r="D24" s="129"/>
      <c r="E24" s="36"/>
      <c r="F24" s="36"/>
      <c r="G24" s="36"/>
      <c r="H24" s="127"/>
      <c r="I24" s="36"/>
      <c r="J24" s="36"/>
      <c r="K24" s="130"/>
      <c r="M24" s="126"/>
      <c r="O24" s="135"/>
      <c r="P24" s="135"/>
      <c r="Q24" s="135"/>
      <c r="Y24" s="126"/>
      <c r="Z24" s="126"/>
      <c r="AB24" s="131"/>
      <c r="AC24" s="131"/>
    </row>
    <row r="25" spans="1:29">
      <c r="A25" s="36" t="s">
        <v>91</v>
      </c>
      <c r="B25" s="133"/>
      <c r="C25" s="134"/>
      <c r="D25" s="134"/>
      <c r="F25" s="36"/>
      <c r="G25" s="36"/>
      <c r="H25" s="36"/>
      <c r="I25" s="36"/>
      <c r="J25" s="36"/>
      <c r="K25" s="130"/>
      <c r="M25" s="126"/>
      <c r="O25" s="135"/>
      <c r="P25" s="135"/>
      <c r="Q25" s="135"/>
      <c r="Y25" s="126"/>
      <c r="Z25" s="126"/>
      <c r="AB25" s="131"/>
      <c r="AC25" s="131"/>
    </row>
    <row r="26" spans="1:29" ht="18" customHeight="1">
      <c r="A26" s="137" t="s">
        <v>136</v>
      </c>
      <c r="B26" s="138"/>
      <c r="C26" s="138"/>
      <c r="D26" s="129"/>
      <c r="E26" s="36"/>
      <c r="F26" s="36"/>
      <c r="G26" s="36"/>
      <c r="H26" s="127"/>
      <c r="I26" s="36"/>
      <c r="J26" s="36"/>
      <c r="K26" s="130"/>
      <c r="M26" s="126"/>
      <c r="O26" s="139"/>
      <c r="P26" s="139"/>
      <c r="Q26" s="139"/>
      <c r="Y26" s="126"/>
      <c r="Z26" s="126"/>
      <c r="AB26" s="131"/>
      <c r="AC26" s="131"/>
    </row>
    <row r="27" spans="1:29" ht="18" customHeight="1">
      <c r="A27" s="15" t="s">
        <v>135</v>
      </c>
      <c r="B27" s="15"/>
      <c r="C27" s="15"/>
      <c r="D27" s="129"/>
      <c r="E27" s="36"/>
      <c r="F27" s="36"/>
      <c r="G27" s="36"/>
      <c r="H27" s="36"/>
      <c r="I27" s="36"/>
      <c r="J27" s="36"/>
      <c r="K27" s="130"/>
      <c r="M27" s="126"/>
      <c r="O27" s="140"/>
      <c r="P27" s="140"/>
      <c r="Q27" s="140"/>
      <c r="Y27" s="126"/>
      <c r="Z27" s="126"/>
      <c r="AB27" s="131"/>
      <c r="AC27" s="131"/>
    </row>
    <row r="28" spans="1:29" ht="18" customHeight="1">
      <c r="A28" s="137" t="s">
        <v>139</v>
      </c>
      <c r="B28" s="141"/>
      <c r="C28" s="141"/>
      <c r="D28" s="129"/>
      <c r="E28" s="36"/>
      <c r="F28" s="36"/>
      <c r="G28" s="36"/>
      <c r="H28" s="36"/>
      <c r="I28" s="36"/>
      <c r="J28" s="36"/>
      <c r="K28" s="130"/>
      <c r="M28" s="126"/>
      <c r="N28" s="126"/>
      <c r="O28" s="141"/>
      <c r="P28" s="141"/>
      <c r="Q28" s="141"/>
      <c r="Y28" s="126"/>
      <c r="Z28" s="126"/>
      <c r="AB28" s="131"/>
      <c r="AC28" s="131"/>
    </row>
    <row r="29" spans="1:29">
      <c r="A29" s="141" t="s">
        <v>137</v>
      </c>
      <c r="D29" s="129"/>
      <c r="E29" s="36"/>
      <c r="F29" s="36"/>
      <c r="G29" s="36"/>
      <c r="H29" s="36"/>
      <c r="I29" s="36"/>
      <c r="J29" s="36"/>
      <c r="K29" s="130"/>
      <c r="M29" s="126"/>
      <c r="Q29" s="143"/>
      <c r="Y29" s="126"/>
      <c r="Z29" s="126"/>
      <c r="AB29" s="131"/>
      <c r="AC29" s="131"/>
    </row>
    <row r="30" spans="1:29">
      <c r="C30" s="126"/>
      <c r="D30" s="129"/>
      <c r="E30" s="36"/>
      <c r="F30" s="36"/>
      <c r="G30" s="36"/>
      <c r="H30" s="36"/>
      <c r="I30" s="36"/>
      <c r="J30" s="36"/>
      <c r="K30" s="130"/>
      <c r="M30" s="126"/>
      <c r="Y30" s="126"/>
      <c r="Z30" s="126"/>
      <c r="AB30" s="131"/>
      <c r="AC30" s="131"/>
    </row>
    <row r="31" spans="1:29">
      <c r="D31" s="129"/>
      <c r="E31" s="36"/>
      <c r="F31" s="36"/>
      <c r="G31" s="36"/>
      <c r="H31" s="36"/>
      <c r="I31" s="36"/>
      <c r="J31" s="36"/>
      <c r="K31" s="130"/>
      <c r="M31" s="126"/>
      <c r="Y31" s="126"/>
      <c r="Z31" s="126"/>
      <c r="AB31" s="131"/>
      <c r="AC31" s="131"/>
    </row>
    <row r="32" spans="1:29" ht="32.25">
      <c r="B32" s="121" t="s">
        <v>45</v>
      </c>
      <c r="C32" s="121" t="s">
        <v>43</v>
      </c>
      <c r="D32" s="121" t="s">
        <v>44</v>
      </c>
      <c r="E32" s="121" t="s">
        <v>42</v>
      </c>
      <c r="F32" s="36"/>
      <c r="G32" s="36"/>
      <c r="H32" s="36"/>
      <c r="I32" s="36"/>
      <c r="J32" s="36"/>
      <c r="K32" s="130"/>
      <c r="M32" s="126"/>
      <c r="Y32" s="126"/>
      <c r="Z32" s="126"/>
      <c r="AB32" s="131"/>
      <c r="AC32" s="131"/>
    </row>
    <row r="33" spans="1:11">
      <c r="A33" s="124"/>
      <c r="B33" s="124"/>
      <c r="C33" s="124"/>
      <c r="D33" s="124"/>
      <c r="E33" s="144"/>
      <c r="F33" s="144"/>
      <c r="G33" s="144"/>
      <c r="H33" s="144"/>
      <c r="I33" s="144"/>
      <c r="J33" s="145"/>
    </row>
    <row r="34" spans="1:11">
      <c r="A34" s="123" t="s">
        <v>29</v>
      </c>
      <c r="B34" s="128">
        <v>31</v>
      </c>
      <c r="C34" s="128">
        <v>35.700000000000003</v>
      </c>
      <c r="D34" s="128">
        <v>22.1</v>
      </c>
      <c r="E34" s="128">
        <v>11.3</v>
      </c>
      <c r="F34" s="144"/>
      <c r="G34" s="144"/>
      <c r="H34" s="144"/>
      <c r="I34" s="144"/>
      <c r="J34" s="144"/>
      <c r="K34" s="145"/>
    </row>
    <row r="35" spans="1:11">
      <c r="A35" s="127" t="s">
        <v>2</v>
      </c>
      <c r="B35" s="128">
        <v>29.5</v>
      </c>
      <c r="C35" s="128">
        <v>34.299999999999997</v>
      </c>
      <c r="D35" s="128">
        <v>23.5</v>
      </c>
      <c r="E35" s="128">
        <v>12.7</v>
      </c>
      <c r="F35" s="144"/>
      <c r="G35" s="144"/>
      <c r="H35" s="144"/>
      <c r="I35" s="144"/>
      <c r="J35" s="144"/>
      <c r="K35" s="145"/>
    </row>
    <row r="36" spans="1:11">
      <c r="A36" s="36" t="s">
        <v>4</v>
      </c>
      <c r="B36" s="128">
        <v>35.799999999999997</v>
      </c>
      <c r="C36" s="128">
        <v>39.799999999999997</v>
      </c>
      <c r="D36" s="128">
        <v>17.8</v>
      </c>
      <c r="E36" s="128">
        <v>6.7</v>
      </c>
      <c r="F36" s="144"/>
      <c r="G36" s="144"/>
      <c r="H36" s="144"/>
      <c r="I36" s="144"/>
      <c r="J36" s="144"/>
      <c r="K36" s="145"/>
    </row>
    <row r="37" spans="1:11">
      <c r="A37" s="36" t="s">
        <v>3</v>
      </c>
      <c r="B37" s="128"/>
      <c r="C37" s="128"/>
      <c r="D37" s="128"/>
      <c r="E37" s="128"/>
      <c r="F37" s="136"/>
      <c r="G37" s="136"/>
      <c r="H37" s="136"/>
      <c r="I37" s="146"/>
      <c r="J37" s="144"/>
      <c r="K37" s="145"/>
    </row>
    <row r="38" spans="1:11" ht="18" customHeight="1">
      <c r="A38" s="123" t="s">
        <v>30</v>
      </c>
      <c r="B38" s="128">
        <v>18.899999999999999</v>
      </c>
      <c r="C38" s="128">
        <v>31.8</v>
      </c>
      <c r="D38" s="128">
        <v>29.2</v>
      </c>
      <c r="E38" s="128">
        <v>20.100000000000001</v>
      </c>
      <c r="F38" s="138"/>
      <c r="G38" s="138"/>
      <c r="H38" s="138"/>
      <c r="I38" s="138"/>
      <c r="J38" s="138"/>
      <c r="K38" s="147"/>
    </row>
    <row r="39" spans="1:11" ht="18" customHeight="1">
      <c r="A39" s="127" t="s">
        <v>2</v>
      </c>
      <c r="B39" s="128">
        <v>19.899999999999999</v>
      </c>
      <c r="C39" s="128">
        <v>29.9</v>
      </c>
      <c r="D39" s="128">
        <v>29.5</v>
      </c>
      <c r="E39" s="128">
        <v>20.7</v>
      </c>
      <c r="F39" s="138"/>
      <c r="G39" s="138"/>
      <c r="H39" s="138"/>
      <c r="I39" s="138"/>
      <c r="J39" s="138"/>
      <c r="K39" s="147"/>
    </row>
    <row r="40" spans="1:11">
      <c r="A40" s="36" t="s">
        <v>4</v>
      </c>
      <c r="B40" s="128">
        <v>17.600000000000001</v>
      </c>
      <c r="C40" s="128">
        <v>34.299999999999997</v>
      </c>
      <c r="D40" s="128">
        <v>28.8</v>
      </c>
      <c r="E40" s="128">
        <v>19.3</v>
      </c>
      <c r="F40" s="141"/>
      <c r="G40" s="141"/>
      <c r="H40" s="148"/>
      <c r="I40" s="148"/>
      <c r="J40" s="148"/>
      <c r="K40" s="149"/>
    </row>
    <row r="41" spans="1:11">
      <c r="A41" s="36" t="s">
        <v>3</v>
      </c>
      <c r="B41" s="128"/>
      <c r="C41" s="128"/>
      <c r="D41" s="128"/>
      <c r="E41" s="128"/>
      <c r="I41" s="145"/>
      <c r="J41" s="149"/>
    </row>
    <row r="42" spans="1:11">
      <c r="A42" s="123" t="s">
        <v>28</v>
      </c>
      <c r="B42" s="128">
        <v>22.6</v>
      </c>
      <c r="C42" s="128">
        <v>38.1</v>
      </c>
      <c r="D42" s="128">
        <v>27</v>
      </c>
      <c r="E42" s="128">
        <v>12.4</v>
      </c>
    </row>
    <row r="43" spans="1:11">
      <c r="A43" s="127" t="s">
        <v>2</v>
      </c>
      <c r="B43" s="128">
        <v>19.100000000000001</v>
      </c>
      <c r="C43" s="128">
        <v>35.200000000000003</v>
      </c>
      <c r="D43" s="128">
        <v>27.6</v>
      </c>
      <c r="E43" s="128">
        <v>18.2</v>
      </c>
    </row>
    <row r="44" spans="1:11">
      <c r="A44" s="36" t="s">
        <v>4</v>
      </c>
      <c r="B44" s="128">
        <v>26.1</v>
      </c>
      <c r="C44" s="128">
        <v>40.9</v>
      </c>
      <c r="D44" s="128">
        <v>26.4</v>
      </c>
      <c r="E44" s="128">
        <v>6.5</v>
      </c>
    </row>
    <row r="45" spans="1:11">
      <c r="A45" s="36" t="s">
        <v>3</v>
      </c>
      <c r="B45" s="128"/>
      <c r="C45" s="128"/>
      <c r="D45" s="128"/>
      <c r="E45" s="128"/>
    </row>
    <row r="46" spans="1:11">
      <c r="A46" s="123" t="s">
        <v>74</v>
      </c>
      <c r="B46" s="128">
        <v>19.7</v>
      </c>
      <c r="C46" s="128">
        <v>28</v>
      </c>
      <c r="D46" s="128">
        <v>33.700000000000003</v>
      </c>
      <c r="E46" s="128">
        <v>18.7</v>
      </c>
    </row>
    <row r="47" spans="1:11">
      <c r="A47" s="127" t="s">
        <v>2</v>
      </c>
      <c r="B47" s="128">
        <v>20.5</v>
      </c>
      <c r="C47" s="128">
        <v>27.4</v>
      </c>
      <c r="D47" s="128">
        <v>32.200000000000003</v>
      </c>
      <c r="E47" s="128">
        <v>19.899999999999999</v>
      </c>
    </row>
    <row r="48" spans="1:11">
      <c r="A48" s="36" t="s">
        <v>4</v>
      </c>
      <c r="B48" s="128">
        <v>17</v>
      </c>
      <c r="C48" s="128">
        <v>29.8</v>
      </c>
      <c r="D48" s="128">
        <v>38.299999999999997</v>
      </c>
      <c r="E48" s="128">
        <v>14.9</v>
      </c>
    </row>
    <row r="49" spans="1:5">
      <c r="A49" s="36" t="s">
        <v>3</v>
      </c>
      <c r="B49" s="132"/>
      <c r="C49" s="132"/>
      <c r="D49" s="132"/>
      <c r="E49" s="132"/>
    </row>
    <row r="50" spans="1:5">
      <c r="A50" s="127" t="s">
        <v>2</v>
      </c>
      <c r="B50" s="128">
        <v>24.2</v>
      </c>
      <c r="C50" s="128">
        <v>33.700000000000003</v>
      </c>
      <c r="D50" s="128">
        <v>26.2</v>
      </c>
      <c r="E50" s="128">
        <v>16</v>
      </c>
    </row>
    <row r="51" spans="1:5">
      <c r="A51" s="123" t="s">
        <v>4</v>
      </c>
      <c r="B51" s="128">
        <v>24.6</v>
      </c>
      <c r="C51" s="128">
        <v>32.200000000000003</v>
      </c>
      <c r="D51" s="128">
        <v>26.5</v>
      </c>
      <c r="E51" s="128">
        <v>16.7</v>
      </c>
    </row>
    <row r="52" spans="1:5">
      <c r="A52" s="123" t="s">
        <v>3</v>
      </c>
      <c r="B52" s="128">
        <v>23.4</v>
      </c>
      <c r="C52" s="128">
        <v>36.299999999999997</v>
      </c>
      <c r="D52" s="128">
        <v>25.6</v>
      </c>
      <c r="E52" s="128">
        <v>14.8</v>
      </c>
    </row>
  </sheetData>
  <mergeCells count="1">
    <mergeCell ref="D2:H2"/>
  </mergeCells>
  <pageMargins left="0.7" right="0.7" top="0.75" bottom="0.75" header="0.3" footer="0.3"/>
  <pageSetup paperSize="9" scale="56"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6">
    <tabColor rgb="FF484D7A"/>
    <pageSetUpPr fitToPage="1"/>
  </sheetPr>
  <dimension ref="A1:AC53"/>
  <sheetViews>
    <sheetView zoomScale="85" zoomScaleNormal="85" workbookViewId="0"/>
  </sheetViews>
  <sheetFormatPr baseColWidth="10" defaultColWidth="11.44140625" defaultRowHeight="18"/>
  <cols>
    <col min="1" max="1" width="36.44140625" style="119" customWidth="1"/>
    <col min="2" max="2" width="12.6640625" style="119" customWidth="1"/>
    <col min="3" max="7" width="10.6640625" style="119" customWidth="1"/>
    <col min="8" max="8" width="7.5546875" style="119" customWidth="1"/>
    <col min="9" max="10" width="11.44140625" style="119"/>
    <col min="11" max="13" width="11.77734375" style="119" customWidth="1"/>
    <col min="14" max="14" width="9.21875" style="119" customWidth="1"/>
    <col min="15" max="15" width="11.77734375" style="142" customWidth="1"/>
    <col min="16" max="22" width="11.44140625" style="119"/>
    <col min="23" max="23" width="11.77734375" style="119" customWidth="1"/>
    <col min="24" max="16384" width="11.44140625" style="119"/>
  </cols>
  <sheetData>
    <row r="1" spans="1:29" ht="20.45" customHeight="1">
      <c r="A1" s="150" t="s">
        <v>141</v>
      </c>
      <c r="B1" s="151"/>
      <c r="C1" s="151"/>
      <c r="D1" s="151"/>
      <c r="E1" s="151"/>
      <c r="F1" s="151"/>
      <c r="G1" s="151"/>
      <c r="H1" s="151"/>
      <c r="I1" s="120"/>
      <c r="J1" s="120"/>
      <c r="K1" s="120"/>
      <c r="L1" s="120"/>
      <c r="M1" s="120"/>
      <c r="N1" s="120"/>
      <c r="O1" s="120"/>
    </row>
    <row r="2" spans="1:29">
      <c r="A2" s="36"/>
      <c r="B2" s="254"/>
      <c r="C2" s="254"/>
      <c r="D2" s="254"/>
      <c r="E2" s="254"/>
      <c r="F2" s="254"/>
      <c r="G2" s="254"/>
      <c r="H2" s="255"/>
    </row>
    <row r="3" spans="1:29">
      <c r="A3" s="123" t="s">
        <v>29</v>
      </c>
      <c r="B3" s="36"/>
      <c r="C3" s="36"/>
      <c r="D3" s="123"/>
      <c r="E3" s="36"/>
      <c r="F3" s="36"/>
      <c r="G3" s="36"/>
      <c r="H3" s="19"/>
    </row>
    <row r="4" spans="1:29">
      <c r="A4" s="127" t="s">
        <v>2</v>
      </c>
      <c r="B4" s="36"/>
      <c r="C4" s="36"/>
      <c r="D4" s="36"/>
      <c r="E4" s="127"/>
      <c r="F4" s="36"/>
      <c r="G4" s="36"/>
      <c r="H4" s="130"/>
      <c r="V4" s="153"/>
      <c r="W4" s="153"/>
      <c r="X4" s="153"/>
      <c r="Y4" s="153"/>
      <c r="Z4" s="153"/>
      <c r="AA4" s="153"/>
      <c r="AB4" s="153"/>
      <c r="AC4" s="153"/>
    </row>
    <row r="5" spans="1:29">
      <c r="A5" s="36" t="s">
        <v>4</v>
      </c>
      <c r="B5" s="36"/>
      <c r="C5" s="36"/>
      <c r="D5" s="36"/>
      <c r="E5" s="36"/>
      <c r="F5" s="36"/>
      <c r="G5" s="36"/>
      <c r="H5" s="130"/>
      <c r="V5" s="153"/>
      <c r="W5" s="153"/>
      <c r="X5" s="153"/>
      <c r="Y5" s="153"/>
      <c r="Z5" s="153"/>
      <c r="AA5" s="153"/>
      <c r="AB5" s="153"/>
    </row>
    <row r="6" spans="1:29">
      <c r="A6" s="36" t="s">
        <v>3</v>
      </c>
      <c r="B6" s="36"/>
      <c r="C6" s="36"/>
      <c r="D6" s="36"/>
      <c r="E6" s="36"/>
      <c r="F6" s="36"/>
      <c r="G6" s="36"/>
      <c r="H6" s="130"/>
      <c r="V6" s="153"/>
      <c r="W6" s="153"/>
      <c r="X6" s="153"/>
      <c r="Y6" s="153"/>
      <c r="Z6" s="153"/>
      <c r="AA6" s="153"/>
      <c r="AB6" s="153"/>
    </row>
    <row r="7" spans="1:29">
      <c r="A7" s="123" t="s">
        <v>30</v>
      </c>
      <c r="B7" s="36"/>
      <c r="C7" s="36"/>
      <c r="D7" s="36"/>
      <c r="E7" s="36"/>
      <c r="F7" s="36"/>
      <c r="G7" s="36"/>
      <c r="H7" s="130"/>
      <c r="J7" s="156"/>
      <c r="V7" s="153"/>
      <c r="W7" s="153"/>
      <c r="X7" s="153"/>
      <c r="Y7" s="153"/>
      <c r="Z7" s="153"/>
      <c r="AA7" s="153"/>
      <c r="AB7" s="153"/>
    </row>
    <row r="8" spans="1:29">
      <c r="A8" s="127" t="s">
        <v>2</v>
      </c>
      <c r="B8" s="36"/>
      <c r="C8" s="36"/>
      <c r="D8" s="36"/>
      <c r="E8" s="127"/>
      <c r="F8" s="36"/>
      <c r="G8" s="36"/>
      <c r="H8" s="130"/>
      <c r="V8" s="153"/>
      <c r="W8" s="153"/>
      <c r="X8" s="153"/>
      <c r="Y8" s="153"/>
      <c r="Z8" s="153"/>
      <c r="AA8" s="153"/>
      <c r="AB8" s="153"/>
    </row>
    <row r="9" spans="1:29">
      <c r="A9" s="36" t="s">
        <v>4</v>
      </c>
      <c r="B9" s="36"/>
      <c r="C9" s="36"/>
      <c r="D9" s="36"/>
      <c r="E9" s="36"/>
      <c r="F9" s="36"/>
      <c r="G9" s="36"/>
      <c r="H9" s="130"/>
      <c r="V9" s="153"/>
      <c r="W9" s="153"/>
      <c r="X9" s="153"/>
      <c r="Y9" s="153"/>
      <c r="Z9" s="153"/>
      <c r="AA9" s="153"/>
      <c r="AB9" s="153"/>
    </row>
    <row r="10" spans="1:29">
      <c r="A10" s="36" t="s">
        <v>3</v>
      </c>
      <c r="B10" s="36"/>
      <c r="C10" s="36"/>
      <c r="D10" s="36"/>
      <c r="E10" s="36"/>
      <c r="F10" s="36"/>
      <c r="G10" s="36"/>
      <c r="H10" s="130"/>
      <c r="V10" s="153"/>
      <c r="W10" s="153"/>
      <c r="X10" s="153"/>
      <c r="Y10" s="153"/>
      <c r="Z10" s="153"/>
      <c r="AA10" s="153"/>
      <c r="AB10" s="153"/>
    </row>
    <row r="11" spans="1:29">
      <c r="A11" s="123" t="s">
        <v>28</v>
      </c>
      <c r="B11" s="36"/>
      <c r="C11" s="36"/>
      <c r="D11" s="36"/>
      <c r="E11" s="36"/>
      <c r="F11" s="36"/>
      <c r="G11" s="36"/>
      <c r="H11" s="130"/>
      <c r="V11" s="153"/>
      <c r="W11" s="153"/>
      <c r="X11" s="153"/>
      <c r="Y11" s="153"/>
      <c r="Z11" s="153"/>
      <c r="AA11" s="153"/>
      <c r="AB11" s="153"/>
    </row>
    <row r="12" spans="1:29">
      <c r="A12" s="127" t="s">
        <v>2</v>
      </c>
      <c r="B12" s="36"/>
      <c r="C12" s="36"/>
      <c r="D12" s="36"/>
      <c r="E12" s="127"/>
      <c r="F12" s="36"/>
      <c r="G12" s="36"/>
      <c r="H12" s="130"/>
      <c r="V12" s="153"/>
      <c r="W12" s="153"/>
      <c r="X12" s="153"/>
      <c r="Y12" s="153"/>
      <c r="Z12" s="153"/>
      <c r="AA12" s="153"/>
      <c r="AB12" s="153"/>
    </row>
    <row r="13" spans="1:29">
      <c r="A13" s="36" t="s">
        <v>4</v>
      </c>
      <c r="B13" s="36"/>
      <c r="C13" s="36"/>
      <c r="D13" s="36"/>
      <c r="E13" s="36"/>
      <c r="F13" s="36"/>
      <c r="G13" s="36"/>
      <c r="H13" s="130"/>
      <c r="V13" s="153"/>
      <c r="W13" s="153"/>
      <c r="X13" s="153"/>
      <c r="Y13" s="153"/>
      <c r="Z13" s="153"/>
      <c r="AA13" s="153"/>
      <c r="AB13" s="153"/>
    </row>
    <row r="14" spans="1:29">
      <c r="A14" s="36" t="s">
        <v>3</v>
      </c>
      <c r="B14" s="36"/>
      <c r="C14" s="36"/>
      <c r="D14" s="36"/>
      <c r="E14" s="36"/>
      <c r="F14" s="36"/>
      <c r="G14" s="36"/>
      <c r="H14" s="130"/>
      <c r="V14" s="153"/>
      <c r="W14" s="153"/>
      <c r="X14" s="153"/>
      <c r="Y14" s="153"/>
      <c r="Z14" s="153"/>
      <c r="AA14" s="153"/>
      <c r="AB14" s="153"/>
    </row>
    <row r="15" spans="1:29">
      <c r="A15" s="123" t="s">
        <v>74</v>
      </c>
      <c r="B15" s="36"/>
      <c r="C15" s="36"/>
      <c r="D15" s="36"/>
      <c r="E15" s="36"/>
      <c r="F15" s="36"/>
      <c r="G15" s="36"/>
      <c r="H15" s="130"/>
      <c r="V15" s="153"/>
      <c r="W15" s="153"/>
      <c r="X15" s="153"/>
      <c r="Y15" s="153"/>
      <c r="Z15" s="153"/>
      <c r="AA15" s="153"/>
      <c r="AB15" s="153"/>
    </row>
    <row r="16" spans="1:29">
      <c r="A16" s="127" t="s">
        <v>2</v>
      </c>
      <c r="B16" s="36"/>
      <c r="C16" s="36"/>
      <c r="D16" s="36"/>
      <c r="E16" s="127"/>
      <c r="F16" s="36"/>
      <c r="G16" s="36"/>
      <c r="H16" s="130"/>
      <c r="V16" s="153"/>
      <c r="W16" s="153"/>
      <c r="X16" s="153"/>
      <c r="Y16" s="153"/>
      <c r="Z16" s="153"/>
      <c r="AA16" s="153"/>
      <c r="AB16" s="153"/>
    </row>
    <row r="17" spans="1:28">
      <c r="A17" s="36" t="s">
        <v>4</v>
      </c>
      <c r="B17" s="36"/>
      <c r="C17" s="36"/>
      <c r="D17" s="36"/>
      <c r="E17" s="36"/>
      <c r="F17" s="36"/>
      <c r="G17" s="36"/>
      <c r="H17" s="130"/>
      <c r="V17" s="153"/>
      <c r="W17" s="153"/>
      <c r="X17" s="153"/>
      <c r="Y17" s="153"/>
      <c r="Z17" s="153"/>
      <c r="AA17" s="153"/>
      <c r="AB17" s="153"/>
    </row>
    <row r="18" spans="1:28">
      <c r="A18" s="36" t="s">
        <v>3</v>
      </c>
      <c r="B18" s="36"/>
      <c r="C18" s="36"/>
      <c r="D18" s="36"/>
      <c r="E18" s="36"/>
      <c r="F18" s="36"/>
      <c r="G18" s="36"/>
      <c r="H18" s="130"/>
      <c r="V18" s="153"/>
      <c r="W18" s="153"/>
      <c r="X18" s="153"/>
      <c r="Y18" s="153"/>
      <c r="Z18" s="153"/>
      <c r="AA18" s="153"/>
      <c r="AB18" s="153"/>
    </row>
    <row r="19" spans="1:28">
      <c r="A19" s="36"/>
      <c r="B19" s="36"/>
      <c r="C19" s="36"/>
      <c r="D19" s="36"/>
      <c r="E19" s="36"/>
      <c r="F19" s="36"/>
      <c r="G19" s="36"/>
      <c r="H19" s="130"/>
      <c r="V19" s="153"/>
      <c r="W19" s="153"/>
      <c r="X19" s="153"/>
      <c r="Y19" s="153"/>
      <c r="Z19" s="153"/>
      <c r="AA19" s="153"/>
      <c r="AB19" s="153"/>
    </row>
    <row r="20" spans="1:28">
      <c r="A20" s="127" t="s">
        <v>2</v>
      </c>
      <c r="B20" s="36"/>
      <c r="C20" s="36"/>
      <c r="D20" s="36"/>
      <c r="E20" s="127"/>
      <c r="F20" s="36"/>
      <c r="G20" s="36"/>
      <c r="H20" s="130"/>
      <c r="V20" s="153"/>
      <c r="W20" s="153"/>
      <c r="X20" s="153"/>
      <c r="Y20" s="153"/>
      <c r="Z20" s="153"/>
      <c r="AA20" s="153"/>
      <c r="AB20" s="153"/>
    </row>
    <row r="21" spans="1:28">
      <c r="A21" s="123" t="s">
        <v>4</v>
      </c>
      <c r="B21" s="36"/>
      <c r="C21" s="36"/>
      <c r="D21" s="36"/>
      <c r="E21" s="36"/>
      <c r="F21" s="36"/>
      <c r="G21" s="36"/>
      <c r="H21" s="130"/>
      <c r="V21" s="153"/>
      <c r="W21" s="153"/>
      <c r="X21" s="153"/>
      <c r="Y21" s="153"/>
      <c r="Z21" s="153"/>
      <c r="AA21" s="153"/>
      <c r="AB21" s="153"/>
    </row>
    <row r="22" spans="1:28">
      <c r="A22" s="123" t="s">
        <v>3</v>
      </c>
      <c r="B22" s="36"/>
      <c r="C22" s="36"/>
      <c r="D22" s="36"/>
      <c r="E22" s="36"/>
      <c r="F22" s="36"/>
      <c r="G22" s="36"/>
      <c r="H22" s="130"/>
      <c r="V22" s="153"/>
      <c r="W22" s="153"/>
      <c r="X22" s="153"/>
      <c r="Y22" s="153"/>
      <c r="Z22" s="153"/>
      <c r="AA22" s="153"/>
      <c r="AB22" s="153"/>
    </row>
    <row r="23" spans="1:28">
      <c r="A23" s="133"/>
      <c r="B23" s="36"/>
      <c r="C23" s="36"/>
      <c r="D23" s="36"/>
      <c r="E23" s="36"/>
      <c r="F23" s="36"/>
      <c r="G23" s="36"/>
      <c r="H23" s="130"/>
      <c r="V23" s="153"/>
      <c r="W23" s="153"/>
      <c r="X23" s="153"/>
      <c r="Y23" s="153"/>
      <c r="Z23" s="153"/>
      <c r="AA23" s="153"/>
      <c r="AB23" s="153"/>
    </row>
    <row r="24" spans="1:28">
      <c r="A24" s="133"/>
      <c r="B24" s="36"/>
      <c r="C24" s="36"/>
      <c r="D24" s="36"/>
      <c r="E24" s="127"/>
      <c r="F24" s="36"/>
      <c r="G24" s="36"/>
      <c r="H24" s="130"/>
      <c r="K24" s="134"/>
      <c r="L24" s="135"/>
      <c r="M24" s="135"/>
      <c r="N24" s="135"/>
      <c r="O24" s="135"/>
      <c r="V24" s="153"/>
      <c r="W24" s="153"/>
      <c r="X24" s="153"/>
      <c r="Y24" s="153"/>
      <c r="Z24" s="153"/>
      <c r="AA24" s="153"/>
      <c r="AB24" s="153"/>
    </row>
    <row r="25" spans="1:28">
      <c r="A25" s="133"/>
      <c r="B25" s="36"/>
      <c r="C25" s="36"/>
      <c r="D25" s="36"/>
      <c r="E25" s="36"/>
      <c r="F25" s="36"/>
      <c r="G25" s="36"/>
      <c r="H25" s="130"/>
      <c r="K25" s="134"/>
      <c r="L25" s="135"/>
      <c r="M25" s="135"/>
      <c r="N25" s="135"/>
      <c r="V25" s="153"/>
      <c r="W25" s="153"/>
      <c r="X25" s="153"/>
      <c r="Y25" s="153"/>
      <c r="Z25" s="153"/>
      <c r="AA25" s="153"/>
      <c r="AB25" s="153"/>
    </row>
    <row r="26" spans="1:28">
      <c r="A26" s="36" t="s">
        <v>91</v>
      </c>
      <c r="C26" s="36"/>
      <c r="D26" s="36"/>
      <c r="F26" s="36"/>
      <c r="G26" s="36"/>
      <c r="H26" s="130"/>
      <c r="K26" s="134"/>
      <c r="L26" s="135"/>
      <c r="M26" s="135"/>
      <c r="N26" s="135"/>
      <c r="O26" s="135"/>
      <c r="V26" s="153"/>
      <c r="W26" s="153"/>
      <c r="X26" s="153"/>
      <c r="Y26" s="153"/>
      <c r="Z26" s="153"/>
      <c r="AA26" s="153"/>
      <c r="AB26" s="153"/>
    </row>
    <row r="27" spans="1:28" ht="18" customHeight="1">
      <c r="A27" s="137" t="s">
        <v>140</v>
      </c>
      <c r="B27" s="36"/>
      <c r="C27" s="36"/>
      <c r="D27" s="36"/>
      <c r="E27" s="36"/>
      <c r="F27" s="36"/>
      <c r="G27" s="36"/>
      <c r="H27" s="130"/>
      <c r="K27" s="139"/>
      <c r="L27" s="139"/>
      <c r="M27" s="139"/>
      <c r="N27" s="139"/>
      <c r="O27" s="139"/>
      <c r="V27" s="153"/>
      <c r="W27" s="153"/>
      <c r="X27" s="153"/>
      <c r="Y27" s="153"/>
      <c r="Z27" s="153"/>
      <c r="AA27" s="153"/>
      <c r="AB27" s="153"/>
    </row>
    <row r="28" spans="1:28">
      <c r="A28" s="15" t="s">
        <v>135</v>
      </c>
      <c r="B28" s="15"/>
      <c r="C28" s="15"/>
      <c r="D28" s="15"/>
      <c r="E28" s="15"/>
      <c r="F28" s="15"/>
      <c r="G28" s="15"/>
      <c r="H28" s="164"/>
      <c r="K28" s="158"/>
      <c r="L28" s="158"/>
      <c r="M28" s="158"/>
      <c r="N28" s="158"/>
      <c r="O28" s="158"/>
      <c r="V28" s="153"/>
      <c r="W28" s="153"/>
      <c r="X28" s="153"/>
      <c r="Y28" s="153"/>
      <c r="Z28" s="153"/>
      <c r="AA28" s="153"/>
      <c r="AB28" s="153"/>
    </row>
    <row r="29" spans="1:28" ht="18" customHeight="1">
      <c r="A29" s="159" t="s">
        <v>139</v>
      </c>
      <c r="B29" s="36"/>
      <c r="C29" s="36"/>
      <c r="D29" s="36"/>
      <c r="E29" s="36"/>
      <c r="F29" s="36"/>
      <c r="G29" s="36"/>
      <c r="H29" s="130"/>
      <c r="K29" s="160"/>
      <c r="L29" s="160"/>
      <c r="M29" s="160"/>
      <c r="N29" s="160"/>
      <c r="O29" s="160"/>
      <c r="V29" s="153"/>
      <c r="W29" s="153"/>
      <c r="X29" s="153"/>
      <c r="Y29" s="153"/>
      <c r="Z29" s="153"/>
      <c r="AA29" s="153"/>
      <c r="AB29" s="153"/>
    </row>
    <row r="30" spans="1:28">
      <c r="A30" s="161" t="s">
        <v>137</v>
      </c>
      <c r="B30" s="36"/>
      <c r="C30" s="36"/>
      <c r="D30" s="36"/>
      <c r="E30" s="36"/>
      <c r="F30" s="36"/>
      <c r="G30" s="36"/>
      <c r="H30" s="130"/>
      <c r="N30" s="143"/>
      <c r="V30" s="153"/>
      <c r="W30" s="153"/>
      <c r="X30" s="153"/>
      <c r="Y30" s="153"/>
      <c r="Z30" s="153"/>
      <c r="AA30" s="153"/>
      <c r="AB30" s="153"/>
    </row>
    <row r="31" spans="1:28">
      <c r="B31" s="36"/>
      <c r="C31" s="36"/>
      <c r="D31" s="36"/>
      <c r="E31" s="36"/>
      <c r="F31" s="36"/>
      <c r="G31" s="36"/>
      <c r="H31" s="130"/>
      <c r="V31" s="153"/>
      <c r="W31" s="153"/>
      <c r="X31" s="153"/>
      <c r="Y31" s="153"/>
      <c r="Z31" s="153"/>
      <c r="AA31" s="153"/>
      <c r="AB31" s="153"/>
    </row>
    <row r="32" spans="1:28" ht="48">
      <c r="B32" s="121" t="s">
        <v>87</v>
      </c>
      <c r="C32" s="121" t="s">
        <v>62</v>
      </c>
      <c r="D32" s="121" t="s">
        <v>59</v>
      </c>
      <c r="E32" s="121" t="s">
        <v>85</v>
      </c>
      <c r="F32" s="121" t="s">
        <v>86</v>
      </c>
      <c r="G32" s="36"/>
      <c r="H32" s="130"/>
      <c r="V32" s="153"/>
      <c r="W32" s="153"/>
      <c r="X32" s="153"/>
      <c r="Y32" s="153"/>
      <c r="Z32" s="153"/>
      <c r="AA32" s="153"/>
      <c r="AB32" s="153"/>
    </row>
    <row r="33" spans="1:10">
      <c r="B33" s="36"/>
      <c r="C33" s="124"/>
      <c r="D33" s="124"/>
      <c r="E33" s="124"/>
      <c r="F33" s="124"/>
      <c r="G33" s="144"/>
      <c r="H33" s="145"/>
    </row>
    <row r="34" spans="1:10">
      <c r="A34" s="123" t="s">
        <v>29</v>
      </c>
      <c r="B34" s="152">
        <v>13.9</v>
      </c>
      <c r="C34" s="5">
        <v>19.5</v>
      </c>
      <c r="D34" s="5">
        <v>41.7</v>
      </c>
      <c r="E34" s="5">
        <v>17.100000000000001</v>
      </c>
      <c r="F34" s="5">
        <v>7.8</v>
      </c>
      <c r="G34" s="144"/>
      <c r="H34" s="145"/>
      <c r="I34" s="156">
        <f>SUM(B34:C34)</f>
        <v>33.4</v>
      </c>
      <c r="J34" s="156">
        <f>SUM(E34:F34)</f>
        <v>24.900000000000002</v>
      </c>
    </row>
    <row r="35" spans="1:10">
      <c r="A35" s="127" t="s">
        <v>2</v>
      </c>
      <c r="B35" s="154">
        <v>14.6</v>
      </c>
      <c r="C35" s="155">
        <v>18.600000000000001</v>
      </c>
      <c r="D35" s="155">
        <v>42.6</v>
      </c>
      <c r="E35" s="155">
        <v>16.399999999999999</v>
      </c>
      <c r="F35" s="155">
        <v>7.8</v>
      </c>
      <c r="G35" s="144"/>
      <c r="H35" s="145"/>
      <c r="I35" s="156">
        <f t="shared" ref="I35:I52" si="0">SUM(B35:C35)</f>
        <v>33.200000000000003</v>
      </c>
      <c r="J35" s="156">
        <f t="shared" ref="J35:J52" si="1">SUM(E35:F35)</f>
        <v>24.2</v>
      </c>
    </row>
    <row r="36" spans="1:10">
      <c r="A36" s="36" t="s">
        <v>4</v>
      </c>
      <c r="B36" s="154">
        <v>11.8</v>
      </c>
      <c r="C36" s="155">
        <v>22.4</v>
      </c>
      <c r="D36" s="155">
        <v>38.6</v>
      </c>
      <c r="E36" s="155">
        <v>19.3</v>
      </c>
      <c r="F36" s="155">
        <v>7.8</v>
      </c>
      <c r="G36" s="144"/>
      <c r="H36" s="145"/>
      <c r="I36" s="156">
        <f t="shared" si="0"/>
        <v>34.200000000000003</v>
      </c>
      <c r="J36" s="156">
        <f t="shared" si="1"/>
        <v>27.1</v>
      </c>
    </row>
    <row r="37" spans="1:10">
      <c r="A37" s="36" t="s">
        <v>3</v>
      </c>
      <c r="B37" s="157"/>
      <c r="C37" s="155"/>
      <c r="D37" s="155"/>
      <c r="E37" s="155"/>
      <c r="F37" s="155"/>
      <c r="G37" s="144"/>
      <c r="H37" s="145"/>
      <c r="I37" s="156">
        <f t="shared" si="0"/>
        <v>0</v>
      </c>
      <c r="J37" s="156">
        <f t="shared" si="1"/>
        <v>0</v>
      </c>
    </row>
    <row r="38" spans="1:10">
      <c r="A38" s="123" t="s">
        <v>30</v>
      </c>
      <c r="B38" s="152">
        <v>13.8</v>
      </c>
      <c r="C38" s="5">
        <v>18.899999999999999</v>
      </c>
      <c r="D38" s="5">
        <v>31.9</v>
      </c>
      <c r="E38" s="5">
        <v>24.7</v>
      </c>
      <c r="F38" s="5">
        <v>10.7</v>
      </c>
      <c r="G38" s="146"/>
      <c r="H38" s="145"/>
      <c r="I38" s="156">
        <f t="shared" si="0"/>
        <v>32.700000000000003</v>
      </c>
      <c r="J38" s="156">
        <f t="shared" si="1"/>
        <v>35.4</v>
      </c>
    </row>
    <row r="39" spans="1:10">
      <c r="A39" s="127" t="s">
        <v>2</v>
      </c>
      <c r="B39" s="154">
        <v>14.1</v>
      </c>
      <c r="C39" s="155">
        <v>17.8</v>
      </c>
      <c r="D39" s="155">
        <v>31.1</v>
      </c>
      <c r="E39" s="155">
        <v>26.1</v>
      </c>
      <c r="F39" s="155">
        <v>10.8</v>
      </c>
      <c r="G39" s="162"/>
      <c r="H39" s="162"/>
      <c r="I39" s="156">
        <f t="shared" si="0"/>
        <v>31.9</v>
      </c>
      <c r="J39" s="156">
        <f t="shared" si="1"/>
        <v>36.900000000000006</v>
      </c>
    </row>
    <row r="40" spans="1:10">
      <c r="A40" s="36" t="s">
        <v>4</v>
      </c>
      <c r="B40" s="154">
        <v>13.4</v>
      </c>
      <c r="C40" s="155">
        <v>20.3</v>
      </c>
      <c r="D40" s="155">
        <v>33</v>
      </c>
      <c r="E40" s="155">
        <v>22.8</v>
      </c>
      <c r="F40" s="155">
        <v>10.5</v>
      </c>
      <c r="G40" s="163"/>
      <c r="H40" s="163"/>
      <c r="I40" s="156">
        <f t="shared" si="0"/>
        <v>33.700000000000003</v>
      </c>
      <c r="J40" s="156">
        <f t="shared" si="1"/>
        <v>33.299999999999997</v>
      </c>
    </row>
    <row r="41" spans="1:10">
      <c r="A41" s="36" t="s">
        <v>3</v>
      </c>
      <c r="B41" s="157"/>
      <c r="C41" s="155"/>
      <c r="D41" s="155"/>
      <c r="E41" s="155"/>
      <c r="F41" s="155"/>
      <c r="G41" s="160"/>
      <c r="H41" s="160"/>
      <c r="I41" s="156">
        <f t="shared" si="0"/>
        <v>0</v>
      </c>
      <c r="J41" s="156">
        <f t="shared" si="1"/>
        <v>0</v>
      </c>
    </row>
    <row r="42" spans="1:10">
      <c r="A42" s="123" t="s">
        <v>28</v>
      </c>
      <c r="B42" s="152">
        <v>5.5</v>
      </c>
      <c r="C42" s="5">
        <v>9.9</v>
      </c>
      <c r="D42" s="5">
        <v>31</v>
      </c>
      <c r="E42" s="5">
        <v>32</v>
      </c>
      <c r="F42" s="5">
        <v>21.7</v>
      </c>
      <c r="G42" s="149"/>
      <c r="H42" s="149"/>
      <c r="I42" s="156">
        <f t="shared" si="0"/>
        <v>15.4</v>
      </c>
      <c r="J42" s="156">
        <f t="shared" si="1"/>
        <v>53.7</v>
      </c>
    </row>
    <row r="43" spans="1:10">
      <c r="A43" s="127" t="s">
        <v>2</v>
      </c>
      <c r="B43" s="154">
        <v>5.6</v>
      </c>
      <c r="C43" s="155">
        <v>7</v>
      </c>
      <c r="D43" s="155">
        <v>33.700000000000003</v>
      </c>
      <c r="E43" s="155">
        <v>32.299999999999997</v>
      </c>
      <c r="F43" s="155">
        <v>21.4</v>
      </c>
      <c r="I43" s="156">
        <f t="shared" si="0"/>
        <v>12.6</v>
      </c>
      <c r="J43" s="156">
        <f t="shared" si="1"/>
        <v>53.699999999999996</v>
      </c>
    </row>
    <row r="44" spans="1:10">
      <c r="A44" s="36" t="s">
        <v>4</v>
      </c>
      <c r="B44" s="154">
        <v>5.3</v>
      </c>
      <c r="C44" s="155">
        <v>12.8</v>
      </c>
      <c r="D44" s="155">
        <v>28.2</v>
      </c>
      <c r="E44" s="155">
        <v>31.8</v>
      </c>
      <c r="F44" s="155">
        <v>22</v>
      </c>
      <c r="I44" s="156">
        <f t="shared" si="0"/>
        <v>18.100000000000001</v>
      </c>
      <c r="J44" s="156">
        <f t="shared" si="1"/>
        <v>53.8</v>
      </c>
    </row>
    <row r="45" spans="1:10">
      <c r="A45" s="36" t="s">
        <v>3</v>
      </c>
      <c r="B45" s="157"/>
      <c r="C45" s="155"/>
      <c r="D45" s="155"/>
      <c r="E45" s="155"/>
      <c r="F45" s="155"/>
      <c r="I45" s="156">
        <f t="shared" si="0"/>
        <v>0</v>
      </c>
      <c r="J45" s="156">
        <f t="shared" si="1"/>
        <v>0</v>
      </c>
    </row>
    <row r="46" spans="1:10">
      <c r="A46" s="123" t="s">
        <v>74</v>
      </c>
      <c r="B46" s="152">
        <v>10.4</v>
      </c>
      <c r="C46" s="5">
        <v>14</v>
      </c>
      <c r="D46" s="5">
        <v>31.6</v>
      </c>
      <c r="E46" s="5">
        <v>25.4</v>
      </c>
      <c r="F46" s="5">
        <v>18.7</v>
      </c>
      <c r="I46" s="156">
        <f t="shared" si="0"/>
        <v>24.4</v>
      </c>
      <c r="J46" s="156">
        <f t="shared" si="1"/>
        <v>44.099999999999994</v>
      </c>
    </row>
    <row r="47" spans="1:10">
      <c r="A47" s="127" t="s">
        <v>2</v>
      </c>
      <c r="B47" s="154">
        <v>10.3</v>
      </c>
      <c r="C47" s="155">
        <v>13.7</v>
      </c>
      <c r="D47" s="155">
        <v>34.200000000000003</v>
      </c>
      <c r="E47" s="155">
        <v>24.7</v>
      </c>
      <c r="F47" s="155">
        <v>17.100000000000001</v>
      </c>
      <c r="I47" s="156">
        <f t="shared" si="0"/>
        <v>24</v>
      </c>
      <c r="J47" s="156">
        <f t="shared" si="1"/>
        <v>41.8</v>
      </c>
    </row>
    <row r="48" spans="1:10">
      <c r="A48" s="36" t="s">
        <v>4</v>
      </c>
      <c r="B48" s="154">
        <v>10.6</v>
      </c>
      <c r="C48" s="155">
        <v>14.9</v>
      </c>
      <c r="D48" s="155">
        <v>23.4</v>
      </c>
      <c r="E48" s="155">
        <v>27.7</v>
      </c>
      <c r="F48" s="155">
        <v>23.4</v>
      </c>
      <c r="I48" s="156">
        <f t="shared" si="0"/>
        <v>25.5</v>
      </c>
      <c r="J48" s="156">
        <f t="shared" si="1"/>
        <v>51.099999999999994</v>
      </c>
    </row>
    <row r="49" spans="1:10">
      <c r="A49" s="36" t="s">
        <v>3</v>
      </c>
      <c r="B49" s="154"/>
      <c r="C49" s="155"/>
      <c r="D49" s="155"/>
      <c r="E49" s="155"/>
      <c r="F49" s="155"/>
      <c r="I49" s="156">
        <f t="shared" si="0"/>
        <v>0</v>
      </c>
      <c r="J49" s="156">
        <f t="shared" si="1"/>
        <v>0</v>
      </c>
    </row>
    <row r="50" spans="1:10">
      <c r="A50" s="127" t="s">
        <v>2</v>
      </c>
      <c r="B50" s="152">
        <v>13.4</v>
      </c>
      <c r="C50" s="5">
        <v>18.600000000000001</v>
      </c>
      <c r="D50" s="5">
        <v>35.9</v>
      </c>
      <c r="E50" s="5">
        <v>21.9</v>
      </c>
      <c r="F50" s="5">
        <v>10.199999999999999</v>
      </c>
      <c r="I50" s="156">
        <f t="shared" si="0"/>
        <v>32</v>
      </c>
      <c r="J50" s="156">
        <f t="shared" si="1"/>
        <v>32.099999999999994</v>
      </c>
    </row>
    <row r="51" spans="1:10">
      <c r="A51" s="123" t="s">
        <v>4</v>
      </c>
      <c r="B51" s="152">
        <v>14</v>
      </c>
      <c r="C51" s="5">
        <v>17.7</v>
      </c>
      <c r="D51" s="5">
        <v>37</v>
      </c>
      <c r="E51" s="5">
        <v>21.6</v>
      </c>
      <c r="F51" s="5">
        <v>9.9</v>
      </c>
      <c r="I51" s="156">
        <f t="shared" si="0"/>
        <v>31.7</v>
      </c>
      <c r="J51" s="156">
        <f t="shared" si="1"/>
        <v>31.5</v>
      </c>
    </row>
    <row r="52" spans="1:10">
      <c r="A52" s="123" t="s">
        <v>3</v>
      </c>
      <c r="B52" s="152">
        <v>12.4</v>
      </c>
      <c r="C52" s="5">
        <v>20.3</v>
      </c>
      <c r="D52" s="5">
        <v>34.1</v>
      </c>
      <c r="E52" s="5">
        <v>22.5</v>
      </c>
      <c r="F52" s="5">
        <v>10.7</v>
      </c>
      <c r="I52" s="156">
        <f t="shared" si="0"/>
        <v>32.700000000000003</v>
      </c>
      <c r="J52" s="156">
        <f t="shared" si="1"/>
        <v>33.200000000000003</v>
      </c>
    </row>
    <row r="53" spans="1:10">
      <c r="B53" s="134"/>
      <c r="C53" s="135"/>
      <c r="D53" s="135"/>
      <c r="E53" s="135"/>
      <c r="F53" s="135"/>
    </row>
  </sheetData>
  <mergeCells count="1">
    <mergeCell ref="B2:H2"/>
  </mergeCells>
  <conditionalFormatting sqref="X4:X32">
    <cfRule type="colorScale" priority="6">
      <colorScale>
        <cfvo type="min"/>
        <cfvo type="percentile" val="50"/>
        <cfvo type="max"/>
        <color rgb="FFF8696B"/>
        <color rgb="FFFFEB84"/>
        <color rgb="FF63BE7B"/>
      </colorScale>
    </cfRule>
  </conditionalFormatting>
  <conditionalFormatting sqref="Y4:Y32">
    <cfRule type="colorScale" priority="8">
      <colorScale>
        <cfvo type="min"/>
        <cfvo type="percentile" val="50"/>
        <cfvo type="max"/>
        <color rgb="FFF8696B"/>
        <color rgb="FFFFEB84"/>
        <color rgb="FF63BE7B"/>
      </colorScale>
    </cfRule>
  </conditionalFormatting>
  <conditionalFormatting sqref="Z4:Z32">
    <cfRule type="colorScale" priority="10">
      <colorScale>
        <cfvo type="min"/>
        <cfvo type="percentile" val="50"/>
        <cfvo type="max"/>
        <color rgb="FFF8696B"/>
        <color rgb="FFFFEB84"/>
        <color rgb="FF63BE7B"/>
      </colorScale>
    </cfRule>
  </conditionalFormatting>
  <conditionalFormatting sqref="AA4:AA32">
    <cfRule type="colorScale" priority="12">
      <colorScale>
        <cfvo type="min"/>
        <cfvo type="percentile" val="50"/>
        <cfvo type="max"/>
        <color rgb="FFF8696B"/>
        <color rgb="FFFFEB84"/>
        <color rgb="FF63BE7B"/>
      </colorScale>
    </cfRule>
  </conditionalFormatting>
  <conditionalFormatting sqref="AB4:AB32">
    <cfRule type="colorScale" priority="14">
      <colorScale>
        <cfvo type="min"/>
        <cfvo type="percentile" val="50"/>
        <cfvo type="max"/>
        <color rgb="FFF8696B"/>
        <color rgb="FFFFEB84"/>
        <color rgb="FF63BE7B"/>
      </colorScale>
    </cfRule>
  </conditionalFormatting>
  <pageMargins left="0.7" right="0.7" top="0.75" bottom="0.75" header="0.3" footer="0.3"/>
  <pageSetup paperSize="9" scale="61"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8CB30-9F13-4699-BA56-73902920254E}">
  <sheetPr>
    <tabColor theme="9"/>
    <pageSetUpPr fitToPage="1"/>
  </sheetPr>
  <dimension ref="A1:L78"/>
  <sheetViews>
    <sheetView zoomScale="85" zoomScaleNormal="85" workbookViewId="0"/>
  </sheetViews>
  <sheetFormatPr baseColWidth="10" defaultColWidth="15.109375" defaultRowHeight="18"/>
  <cols>
    <col min="1" max="1" width="25.77734375" style="119" customWidth="1"/>
    <col min="2" max="5" width="14.33203125" style="119" customWidth="1"/>
    <col min="6" max="6" width="14.88671875" style="142" customWidth="1"/>
    <col min="7" max="16384" width="15.109375" style="119"/>
  </cols>
  <sheetData>
    <row r="1" spans="1:12" ht="15.6" customHeight="1">
      <c r="A1" s="256" t="s">
        <v>144</v>
      </c>
      <c r="B1" s="256"/>
      <c r="C1" s="256"/>
      <c r="D1" s="256"/>
      <c r="E1" s="256"/>
      <c r="F1" s="256"/>
      <c r="G1" s="256"/>
      <c r="H1" s="256"/>
      <c r="I1" s="256"/>
      <c r="J1" s="165"/>
      <c r="K1" s="166"/>
    </row>
    <row r="2" spans="1:12" ht="22.5" customHeight="1">
      <c r="A2" s="256"/>
      <c r="B2" s="256"/>
      <c r="C2" s="256"/>
      <c r="D2" s="256"/>
      <c r="E2" s="256"/>
      <c r="F2" s="256"/>
      <c r="G2" s="256"/>
      <c r="H2" s="256"/>
      <c r="I2" s="256"/>
      <c r="J2" s="165"/>
      <c r="K2" s="166"/>
    </row>
    <row r="3" spans="1:12" ht="15.75" customHeight="1">
      <c r="A3" s="142"/>
      <c r="B3" s="257"/>
      <c r="C3" s="258"/>
      <c r="D3" s="258"/>
      <c r="E3" s="259"/>
      <c r="G3" s="179"/>
      <c r="H3" s="179"/>
      <c r="I3" s="179"/>
      <c r="J3" s="179"/>
      <c r="K3" s="166"/>
    </row>
    <row r="4" spans="1:12" ht="29.25" customHeight="1">
      <c r="A4" s="167"/>
      <c r="B4" s="168" t="s">
        <v>19</v>
      </c>
      <c r="C4" s="168" t="s">
        <v>20</v>
      </c>
      <c r="D4" s="168" t="s">
        <v>26</v>
      </c>
      <c r="E4" s="168" t="s">
        <v>21</v>
      </c>
      <c r="G4" s="149"/>
      <c r="H4" s="149"/>
      <c r="I4" s="149"/>
      <c r="J4" s="149"/>
      <c r="K4" s="149"/>
    </row>
    <row r="5" spans="1:12">
      <c r="A5" s="168" t="s">
        <v>29</v>
      </c>
      <c r="B5" s="169"/>
      <c r="C5" s="169"/>
      <c r="D5" s="169"/>
      <c r="E5" s="169"/>
      <c r="G5" s="149"/>
      <c r="H5" s="149"/>
      <c r="I5" s="168"/>
      <c r="J5" s="149"/>
      <c r="K5" s="149"/>
    </row>
    <row r="6" spans="1:12">
      <c r="A6" s="170" t="s">
        <v>2</v>
      </c>
      <c r="B6" s="171">
        <v>2037</v>
      </c>
      <c r="C6" s="171">
        <v>2974</v>
      </c>
      <c r="D6" s="171">
        <v>3765</v>
      </c>
      <c r="E6" s="171">
        <v>2928</v>
      </c>
      <c r="G6" s="149"/>
      <c r="H6" s="171"/>
      <c r="I6" s="171"/>
      <c r="J6" s="171"/>
      <c r="K6" s="171"/>
      <c r="L6" s="143"/>
    </row>
    <row r="7" spans="1:12">
      <c r="A7" s="149" t="s">
        <v>4</v>
      </c>
      <c r="B7" s="169">
        <v>1967</v>
      </c>
      <c r="C7" s="169">
        <v>2925</v>
      </c>
      <c r="D7" s="169">
        <v>3660</v>
      </c>
      <c r="E7" s="169">
        <v>2865</v>
      </c>
      <c r="G7" s="149"/>
      <c r="H7" s="169"/>
      <c r="I7" s="169"/>
      <c r="J7" s="169"/>
      <c r="K7" s="169"/>
    </row>
    <row r="8" spans="1:12">
      <c r="A8" s="149" t="s">
        <v>3</v>
      </c>
      <c r="B8" s="169">
        <v>2258</v>
      </c>
      <c r="C8" s="169">
        <v>3087</v>
      </c>
      <c r="D8" s="169">
        <v>3913</v>
      </c>
      <c r="E8" s="169">
        <v>3094</v>
      </c>
      <c r="G8" s="149"/>
      <c r="H8" s="169"/>
      <c r="I8" s="169"/>
      <c r="J8" s="169"/>
      <c r="K8" s="169"/>
    </row>
    <row r="9" spans="1:12">
      <c r="A9" s="168" t="s">
        <v>30</v>
      </c>
      <c r="E9" s="143"/>
      <c r="G9" s="149"/>
      <c r="J9" s="143"/>
      <c r="K9" s="143"/>
    </row>
    <row r="10" spans="1:12">
      <c r="A10" s="170" t="s">
        <v>2</v>
      </c>
      <c r="B10" s="171">
        <v>2272</v>
      </c>
      <c r="C10" s="171">
        <v>3221</v>
      </c>
      <c r="D10" s="171">
        <v>4148</v>
      </c>
      <c r="E10" s="171">
        <v>3224</v>
      </c>
      <c r="G10" s="149"/>
      <c r="H10" s="171"/>
      <c r="I10" s="171"/>
      <c r="J10" s="171"/>
      <c r="K10" s="171"/>
      <c r="L10" s="143"/>
    </row>
    <row r="11" spans="1:12">
      <c r="A11" s="149" t="s">
        <v>4</v>
      </c>
      <c r="B11" s="169">
        <v>2161</v>
      </c>
      <c r="C11" s="169">
        <v>3194</v>
      </c>
      <c r="D11" s="169">
        <v>4120</v>
      </c>
      <c r="E11" s="169">
        <v>3174</v>
      </c>
      <c r="G11" s="149"/>
      <c r="H11" s="169"/>
      <c r="I11" s="169"/>
      <c r="J11" s="169"/>
      <c r="K11" s="169"/>
    </row>
    <row r="12" spans="1:12">
      <c r="A12" s="149" t="s">
        <v>3</v>
      </c>
      <c r="B12" s="169">
        <v>2433</v>
      </c>
      <c r="C12" s="169">
        <v>3253</v>
      </c>
      <c r="D12" s="169">
        <v>4180</v>
      </c>
      <c r="E12" s="169">
        <v>3285</v>
      </c>
      <c r="G12" s="149"/>
      <c r="H12" s="169"/>
      <c r="I12" s="169"/>
      <c r="J12" s="169"/>
      <c r="K12" s="169"/>
    </row>
    <row r="13" spans="1:12">
      <c r="A13" s="168" t="s">
        <v>28</v>
      </c>
      <c r="G13" s="149"/>
      <c r="J13" s="143"/>
    </row>
    <row r="14" spans="1:12">
      <c r="A14" s="170" t="s">
        <v>2</v>
      </c>
      <c r="B14" s="171">
        <v>3261</v>
      </c>
      <c r="C14" s="171">
        <v>4157</v>
      </c>
      <c r="D14" s="171">
        <v>5116</v>
      </c>
      <c r="E14" s="171">
        <v>4172</v>
      </c>
      <c r="G14" s="149"/>
      <c r="H14" s="171"/>
      <c r="I14" s="171"/>
      <c r="J14" s="171"/>
      <c r="K14" s="171"/>
      <c r="L14" s="143"/>
    </row>
    <row r="15" spans="1:12">
      <c r="A15" s="149" t="s">
        <v>4</v>
      </c>
      <c r="B15" s="169">
        <v>3176</v>
      </c>
      <c r="C15" s="169">
        <v>4056</v>
      </c>
      <c r="D15" s="169">
        <v>4993</v>
      </c>
      <c r="E15" s="169">
        <v>4101</v>
      </c>
      <c r="G15" s="149"/>
      <c r="H15" s="169"/>
      <c r="I15" s="169"/>
      <c r="J15" s="169"/>
      <c r="K15" s="169"/>
    </row>
    <row r="16" spans="1:12">
      <c r="A16" s="149" t="s">
        <v>3</v>
      </c>
      <c r="B16" s="169">
        <v>3388</v>
      </c>
      <c r="C16" s="169">
        <v>4223</v>
      </c>
      <c r="D16" s="169">
        <v>5150</v>
      </c>
      <c r="E16" s="169">
        <v>4230</v>
      </c>
      <c r="G16" s="149"/>
      <c r="H16" s="169"/>
      <c r="I16" s="169"/>
      <c r="J16" s="169"/>
      <c r="K16" s="169"/>
    </row>
    <row r="17" spans="1:12">
      <c r="A17" s="168" t="s">
        <v>90</v>
      </c>
      <c r="G17" s="149"/>
      <c r="J17" s="143"/>
    </row>
    <row r="18" spans="1:12">
      <c r="A18" s="170" t="s">
        <v>2</v>
      </c>
      <c r="B18" s="171">
        <v>2306</v>
      </c>
      <c r="C18" s="171">
        <v>3074</v>
      </c>
      <c r="D18" s="171">
        <v>3896</v>
      </c>
      <c r="E18" s="171">
        <v>3067</v>
      </c>
      <c r="G18" s="149"/>
      <c r="H18" s="171"/>
      <c r="I18" s="171"/>
      <c r="J18" s="169"/>
      <c r="K18" s="171"/>
      <c r="L18" s="143"/>
    </row>
    <row r="19" spans="1:12">
      <c r="A19" s="149" t="s">
        <v>4</v>
      </c>
      <c r="B19" s="169">
        <v>2215</v>
      </c>
      <c r="C19" s="169">
        <v>2991</v>
      </c>
      <c r="D19" s="169">
        <v>3712</v>
      </c>
      <c r="E19" s="169">
        <v>2960</v>
      </c>
      <c r="G19" s="149"/>
      <c r="H19" s="169"/>
      <c r="I19" s="169"/>
      <c r="K19" s="169"/>
    </row>
    <row r="20" spans="1:12">
      <c r="A20" s="149" t="s">
        <v>3</v>
      </c>
      <c r="B20" s="169">
        <v>2643</v>
      </c>
      <c r="C20" s="169">
        <v>3407</v>
      </c>
      <c r="D20" s="169">
        <v>4283</v>
      </c>
      <c r="E20" s="169">
        <v>3411</v>
      </c>
      <c r="G20" s="149"/>
      <c r="H20" s="169"/>
      <c r="I20" s="169"/>
      <c r="J20" s="169"/>
      <c r="K20" s="169"/>
    </row>
    <row r="21" spans="1:12">
      <c r="B21" s="149"/>
      <c r="C21" s="149"/>
      <c r="D21" s="149"/>
      <c r="E21" s="149"/>
      <c r="G21" s="149"/>
      <c r="J21" s="143"/>
    </row>
    <row r="22" spans="1:12">
      <c r="A22" s="168" t="s">
        <v>2</v>
      </c>
      <c r="B22" s="171">
        <v>2172</v>
      </c>
      <c r="C22" s="171">
        <v>3111</v>
      </c>
      <c r="D22" s="171">
        <v>4106</v>
      </c>
      <c r="E22" s="171">
        <v>3131</v>
      </c>
      <c r="G22" s="149"/>
      <c r="H22" s="171"/>
      <c r="I22" s="171"/>
      <c r="J22" s="169"/>
      <c r="K22" s="171"/>
      <c r="L22" s="143"/>
    </row>
    <row r="23" spans="1:12">
      <c r="A23" s="168" t="s">
        <v>4</v>
      </c>
      <c r="B23" s="172">
        <v>2070</v>
      </c>
      <c r="C23" s="172">
        <v>3064</v>
      </c>
      <c r="D23" s="172">
        <v>3992</v>
      </c>
      <c r="E23" s="172">
        <v>3036</v>
      </c>
      <c r="G23" s="149"/>
      <c r="H23" s="169"/>
      <c r="I23" s="169"/>
      <c r="J23" s="169"/>
      <c r="K23" s="169"/>
    </row>
    <row r="24" spans="1:12">
      <c r="A24" s="168" t="s">
        <v>3</v>
      </c>
      <c r="B24" s="172">
        <v>2389</v>
      </c>
      <c r="C24" s="172">
        <v>3254</v>
      </c>
      <c r="D24" s="172">
        <v>4252</v>
      </c>
      <c r="E24" s="172">
        <v>3294</v>
      </c>
      <c r="G24" s="149"/>
      <c r="H24" s="169"/>
      <c r="I24" s="169"/>
      <c r="J24" s="169"/>
      <c r="K24" s="169"/>
    </row>
    <row r="25" spans="1:12">
      <c r="A25" s="142"/>
      <c r="B25" s="142"/>
      <c r="C25" s="142"/>
      <c r="D25" s="142"/>
      <c r="E25" s="173"/>
      <c r="G25" s="149"/>
    </row>
    <row r="26" spans="1:12">
      <c r="A26" s="142"/>
      <c r="B26" s="142"/>
      <c r="C26" s="142"/>
      <c r="D26" s="142"/>
      <c r="E26" s="173"/>
      <c r="G26" s="149"/>
      <c r="H26" s="171"/>
      <c r="I26" s="171"/>
      <c r="J26" s="171"/>
      <c r="K26" s="171"/>
      <c r="L26" s="143"/>
    </row>
    <row r="27" spans="1:12">
      <c r="A27" s="36" t="s">
        <v>91</v>
      </c>
      <c r="B27" s="142"/>
      <c r="C27" s="174"/>
      <c r="E27" s="174"/>
      <c r="G27" s="36"/>
      <c r="I27" s="169"/>
      <c r="J27" s="169"/>
      <c r="K27" s="169"/>
    </row>
    <row r="28" spans="1:12" ht="18" customHeight="1">
      <c r="A28" s="175" t="s">
        <v>142</v>
      </c>
      <c r="B28" s="176"/>
      <c r="C28" s="176"/>
      <c r="D28" s="176"/>
      <c r="E28" s="176"/>
      <c r="G28" s="149"/>
      <c r="H28" s="169"/>
      <c r="I28" s="169"/>
      <c r="J28" s="169"/>
      <c r="K28" s="169"/>
    </row>
    <row r="29" spans="1:12" ht="18" customHeight="1">
      <c r="A29" s="177" t="s">
        <v>145</v>
      </c>
      <c r="B29" s="138"/>
      <c r="C29" s="138"/>
      <c r="D29" s="138"/>
      <c r="E29" s="138"/>
      <c r="G29" s="149"/>
    </row>
    <row r="30" spans="1:12" ht="18" customHeight="1">
      <c r="A30" s="231" t="s">
        <v>146</v>
      </c>
      <c r="B30" s="231"/>
      <c r="C30" s="231"/>
      <c r="D30" s="231"/>
      <c r="E30" s="231"/>
      <c r="F30" s="231"/>
      <c r="G30" s="231"/>
      <c r="H30" s="231"/>
      <c r="I30" s="260"/>
      <c r="J30" s="171"/>
      <c r="K30" s="171"/>
      <c r="L30" s="143"/>
    </row>
    <row r="31" spans="1:12">
      <c r="A31" s="175" t="s">
        <v>147</v>
      </c>
      <c r="B31" s="160"/>
      <c r="C31" s="160"/>
      <c r="D31" s="160"/>
      <c r="E31" s="160"/>
      <c r="G31" s="149"/>
      <c r="H31" s="169"/>
      <c r="I31" s="169"/>
      <c r="J31" s="169"/>
      <c r="K31" s="169"/>
    </row>
    <row r="32" spans="1:12">
      <c r="A32" s="160" t="s">
        <v>143</v>
      </c>
      <c r="B32" s="178"/>
      <c r="C32" s="178"/>
      <c r="D32" s="178"/>
      <c r="E32" s="178"/>
      <c r="G32" s="149"/>
      <c r="H32" s="169"/>
      <c r="I32" s="169"/>
      <c r="J32" s="169"/>
      <c r="K32" s="169"/>
    </row>
    <row r="33" spans="5:12">
      <c r="E33" s="143"/>
      <c r="G33" s="149"/>
      <c r="H33" s="149"/>
      <c r="I33" s="149"/>
      <c r="J33" s="149"/>
      <c r="K33" s="149"/>
    </row>
    <row r="34" spans="5:12">
      <c r="G34" s="149"/>
      <c r="H34" s="171"/>
      <c r="I34" s="171"/>
      <c r="J34" s="171"/>
      <c r="K34" s="171"/>
      <c r="L34" s="143"/>
    </row>
    <row r="35" spans="5:12">
      <c r="G35" s="149"/>
      <c r="H35" s="172"/>
      <c r="I35" s="172"/>
      <c r="J35" s="172"/>
      <c r="K35" s="172"/>
    </row>
    <row r="36" spans="5:12">
      <c r="G36" s="149"/>
      <c r="H36" s="172"/>
      <c r="I36" s="172"/>
      <c r="J36" s="172"/>
      <c r="K36" s="172"/>
    </row>
    <row r="37" spans="5:12">
      <c r="G37" s="179"/>
      <c r="H37" s="179"/>
      <c r="I37" s="179"/>
      <c r="J37" s="179"/>
      <c r="K37" s="179"/>
    </row>
    <row r="38" spans="5:12">
      <c r="G38" s="167"/>
      <c r="H38" s="167"/>
      <c r="I38" s="167"/>
      <c r="J38" s="142"/>
      <c r="K38" s="167"/>
    </row>
    <row r="39" spans="5:12">
      <c r="G39" s="167"/>
      <c r="H39" s="167"/>
      <c r="I39" s="167"/>
      <c r="K39" s="167"/>
    </row>
    <row r="40" spans="5:12" ht="29.25" customHeight="1">
      <c r="F40" s="176"/>
      <c r="G40" s="176"/>
      <c r="H40" s="176"/>
      <c r="I40" s="176"/>
    </row>
    <row r="41" spans="5:12" ht="36" customHeight="1">
      <c r="F41" s="138"/>
      <c r="G41" s="138"/>
      <c r="H41" s="138"/>
      <c r="I41" s="138"/>
    </row>
    <row r="42" spans="5:12" ht="30" customHeight="1">
      <c r="F42" s="176"/>
      <c r="G42" s="176"/>
      <c r="H42" s="176"/>
      <c r="I42" s="176"/>
      <c r="J42" s="176"/>
    </row>
    <row r="43" spans="5:12">
      <c r="F43" s="160"/>
      <c r="G43" s="160"/>
      <c r="H43" s="160"/>
      <c r="I43" s="160"/>
      <c r="J43" s="142"/>
    </row>
    <row r="44" spans="5:12" ht="43.5" customHeight="1">
      <c r="F44" s="178"/>
      <c r="G44" s="178"/>
      <c r="H44" s="178"/>
      <c r="I44" s="178"/>
    </row>
    <row r="48" spans="5:12">
      <c r="I48" s="180"/>
    </row>
    <row r="49" spans="9:9">
      <c r="I49" s="180"/>
    </row>
    <row r="50" spans="9:9">
      <c r="I50" s="180"/>
    </row>
    <row r="51" spans="9:9">
      <c r="I51" s="180"/>
    </row>
    <row r="52" spans="9:9">
      <c r="I52" s="180"/>
    </row>
    <row r="53" spans="9:9">
      <c r="I53" s="180"/>
    </row>
    <row r="54" spans="9:9">
      <c r="I54" s="180"/>
    </row>
    <row r="55" spans="9:9">
      <c r="I55" s="180"/>
    </row>
    <row r="56" spans="9:9">
      <c r="I56" s="180"/>
    </row>
    <row r="57" spans="9:9">
      <c r="I57" s="180"/>
    </row>
    <row r="58" spans="9:9">
      <c r="I58" s="180"/>
    </row>
    <row r="59" spans="9:9">
      <c r="I59" s="180"/>
    </row>
    <row r="60" spans="9:9">
      <c r="I60" s="180"/>
    </row>
    <row r="61" spans="9:9">
      <c r="I61" s="180"/>
    </row>
    <row r="62" spans="9:9">
      <c r="I62" s="180"/>
    </row>
    <row r="63" spans="9:9">
      <c r="I63" s="180"/>
    </row>
    <row r="64" spans="9:9">
      <c r="I64" s="180"/>
    </row>
    <row r="65" spans="9:9">
      <c r="I65" s="180"/>
    </row>
    <row r="66" spans="9:9">
      <c r="I66" s="180"/>
    </row>
    <row r="67" spans="9:9">
      <c r="I67" s="180"/>
    </row>
    <row r="68" spans="9:9">
      <c r="I68" s="180"/>
    </row>
    <row r="69" spans="9:9">
      <c r="I69" s="180"/>
    </row>
    <row r="70" spans="9:9">
      <c r="I70" s="180"/>
    </row>
    <row r="71" spans="9:9">
      <c r="I71" s="180"/>
    </row>
    <row r="72" spans="9:9">
      <c r="I72" s="180"/>
    </row>
    <row r="73" spans="9:9">
      <c r="I73" s="180"/>
    </row>
    <row r="74" spans="9:9">
      <c r="I74" s="180"/>
    </row>
    <row r="75" spans="9:9">
      <c r="I75" s="180"/>
    </row>
    <row r="76" spans="9:9">
      <c r="I76" s="180"/>
    </row>
    <row r="77" spans="9:9">
      <c r="I77" s="180"/>
    </row>
    <row r="78" spans="9:9">
      <c r="I78" s="180"/>
    </row>
  </sheetData>
  <mergeCells count="3">
    <mergeCell ref="A1:I2"/>
    <mergeCell ref="B3:E3"/>
    <mergeCell ref="A30:I30"/>
  </mergeCells>
  <pageMargins left="0.7" right="0.7" top="0.75" bottom="0.75" header="0.3" footer="0.3"/>
  <pageSetup paperSize="9" scale="64"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8">
    <tabColor rgb="FF484D7A"/>
    <pageSetUpPr fitToPage="1"/>
  </sheetPr>
  <dimension ref="A1:T44"/>
  <sheetViews>
    <sheetView zoomScale="85" zoomScaleNormal="85" workbookViewId="0"/>
  </sheetViews>
  <sheetFormatPr baseColWidth="10" defaultColWidth="11.44140625" defaultRowHeight="18"/>
  <cols>
    <col min="1" max="1" width="27.21875" style="119" customWidth="1"/>
    <col min="2" max="2" width="12.88671875" style="119" customWidth="1"/>
    <col min="3" max="3" width="17.21875" style="119" customWidth="1"/>
    <col min="4" max="4" width="11.44140625" style="142"/>
    <col min="5" max="9" width="11.44140625" style="119"/>
    <col min="10" max="10" width="2.77734375" style="119" customWidth="1"/>
    <col min="11" max="16384" width="11.44140625" style="119"/>
  </cols>
  <sheetData>
    <row r="1" spans="1:20" ht="18.75">
      <c r="A1" s="181" t="s">
        <v>149</v>
      </c>
      <c r="B1" s="181"/>
      <c r="C1" s="144"/>
      <c r="D1" s="136"/>
      <c r="E1" s="144"/>
      <c r="F1" s="144"/>
      <c r="G1" s="144"/>
      <c r="H1" s="144"/>
      <c r="J1" s="144"/>
      <c r="K1" s="144"/>
    </row>
    <row r="2" spans="1:20" ht="18.75">
      <c r="A2" s="181"/>
      <c r="B2" s="181"/>
      <c r="C2" s="144"/>
      <c r="D2" s="136"/>
      <c r="E2" s="144"/>
      <c r="F2" s="144"/>
      <c r="G2" s="144"/>
      <c r="H2" s="144"/>
      <c r="I2" s="182"/>
      <c r="J2" s="144"/>
      <c r="K2" s="144"/>
    </row>
    <row r="3" spans="1:20" ht="22.5" customHeight="1">
      <c r="A3" s="181"/>
      <c r="B3" s="261" t="s">
        <v>46</v>
      </c>
      <c r="C3" s="261" t="s">
        <v>166</v>
      </c>
      <c r="D3" s="144"/>
      <c r="E3" s="144"/>
      <c r="F3" s="144"/>
      <c r="G3" s="144"/>
      <c r="H3" s="144"/>
      <c r="I3" s="183"/>
      <c r="J3" s="144"/>
      <c r="K3" s="144"/>
    </row>
    <row r="4" spans="1:20" ht="35.25" customHeight="1">
      <c r="A4" s="144"/>
      <c r="B4" s="261"/>
      <c r="C4" s="261"/>
      <c r="D4" s="144"/>
      <c r="E4" s="144"/>
      <c r="F4" s="144"/>
      <c r="G4" s="144"/>
      <c r="H4" s="144"/>
      <c r="I4" s="144"/>
      <c r="J4" s="144"/>
      <c r="K4" s="144"/>
    </row>
    <row r="5" spans="1:20">
      <c r="A5" s="133" t="s">
        <v>0</v>
      </c>
      <c r="B5" s="133"/>
      <c r="C5" s="144"/>
      <c r="D5" s="144"/>
      <c r="E5" s="144"/>
      <c r="F5" s="144"/>
      <c r="G5" s="133"/>
      <c r="H5" s="144"/>
      <c r="I5" s="144"/>
      <c r="J5" s="144"/>
      <c r="K5" s="144"/>
    </row>
    <row r="6" spans="1:20">
      <c r="A6" s="184" t="s">
        <v>2</v>
      </c>
      <c r="B6" s="185">
        <v>61.529054602492003</v>
      </c>
      <c r="C6" s="186">
        <v>26.355968658687701</v>
      </c>
      <c r="D6" s="144"/>
      <c r="E6" s="144"/>
      <c r="F6" s="144"/>
      <c r="G6" s="144"/>
      <c r="H6" s="184"/>
      <c r="I6" s="144"/>
      <c r="J6" s="144"/>
      <c r="K6" s="144"/>
      <c r="M6" s="131"/>
      <c r="S6" s="131"/>
      <c r="T6" s="131"/>
    </row>
    <row r="7" spans="1:20">
      <c r="A7" s="144" t="s">
        <v>4</v>
      </c>
      <c r="B7" s="187">
        <v>61.3619715966176</v>
      </c>
      <c r="C7" s="187">
        <v>27.409855376660001</v>
      </c>
      <c r="D7" s="187"/>
      <c r="E7" s="144"/>
      <c r="F7" s="144"/>
      <c r="G7" s="144"/>
      <c r="H7" s="144"/>
      <c r="I7" s="144"/>
      <c r="J7" s="144"/>
      <c r="K7" s="144"/>
      <c r="L7" s="131"/>
      <c r="M7" s="131"/>
      <c r="S7" s="131"/>
      <c r="T7" s="131"/>
    </row>
    <row r="8" spans="1:20">
      <c r="A8" s="144" t="s">
        <v>3</v>
      </c>
      <c r="B8" s="187">
        <v>62.0496792096517</v>
      </c>
      <c r="C8" s="187">
        <v>23.1646964139921</v>
      </c>
      <c r="D8" s="144"/>
      <c r="E8" s="144"/>
      <c r="F8" s="144"/>
      <c r="G8" s="144"/>
      <c r="H8" s="144"/>
      <c r="I8" s="144"/>
      <c r="J8" s="144"/>
      <c r="K8" s="144"/>
      <c r="L8" s="131"/>
      <c r="M8" s="131"/>
      <c r="S8" s="131"/>
      <c r="T8" s="131"/>
    </row>
    <row r="9" spans="1:20">
      <c r="A9" s="133" t="s">
        <v>1</v>
      </c>
      <c r="B9" s="187"/>
      <c r="C9" s="187"/>
      <c r="D9" s="144"/>
      <c r="E9" s="144"/>
      <c r="F9" s="144"/>
      <c r="G9" s="144"/>
      <c r="H9" s="144"/>
      <c r="I9" s="144"/>
      <c r="J9" s="144"/>
      <c r="K9" s="144"/>
      <c r="S9" s="131"/>
      <c r="T9" s="131"/>
    </row>
    <row r="10" spans="1:20">
      <c r="A10" s="184" t="s">
        <v>2</v>
      </c>
      <c r="B10" s="185">
        <v>63.539517732849703</v>
      </c>
      <c r="C10" s="186">
        <v>24.126633239741</v>
      </c>
      <c r="D10" s="144"/>
      <c r="E10" s="144"/>
      <c r="F10" s="144"/>
      <c r="G10" s="144"/>
      <c r="H10" s="184"/>
      <c r="I10" s="144"/>
      <c r="J10" s="144"/>
      <c r="K10" s="144"/>
      <c r="S10" s="131"/>
      <c r="T10" s="131"/>
    </row>
    <row r="11" spans="1:20">
      <c r="A11" s="144" t="s">
        <v>4</v>
      </c>
      <c r="B11" s="187">
        <v>63.275600866695399</v>
      </c>
      <c r="C11" s="187">
        <v>25.7632652530767</v>
      </c>
      <c r="D11" s="144"/>
      <c r="E11" s="144"/>
      <c r="F11" s="144"/>
      <c r="G11" s="144"/>
      <c r="H11" s="144"/>
      <c r="I11" s="144"/>
      <c r="J11" s="144"/>
      <c r="K11" s="144"/>
      <c r="S11" s="131"/>
      <c r="T11" s="131"/>
    </row>
    <row r="12" spans="1:20">
      <c r="A12" s="144" t="s">
        <v>3</v>
      </c>
      <c r="B12" s="187">
        <v>63.8749102291969</v>
      </c>
      <c r="C12" s="187">
        <v>22.0840356132144</v>
      </c>
      <c r="D12" s="144"/>
      <c r="E12" s="144"/>
      <c r="F12" s="144"/>
      <c r="G12" s="144"/>
      <c r="H12" s="144"/>
      <c r="I12" s="144"/>
      <c r="J12" s="144"/>
      <c r="K12" s="144"/>
      <c r="S12" s="131"/>
      <c r="T12" s="131"/>
    </row>
    <row r="13" spans="1:20">
      <c r="A13" s="133" t="s">
        <v>28</v>
      </c>
      <c r="B13" s="187"/>
      <c r="C13" s="187"/>
      <c r="D13" s="144"/>
      <c r="E13" s="144"/>
      <c r="F13" s="144"/>
      <c r="G13" s="144"/>
      <c r="H13" s="144"/>
      <c r="I13" s="144"/>
      <c r="J13" s="144"/>
      <c r="K13" s="144"/>
      <c r="S13" s="131"/>
      <c r="T13" s="131"/>
    </row>
    <row r="14" spans="1:20">
      <c r="A14" s="184" t="s">
        <v>2</v>
      </c>
      <c r="B14" s="185">
        <v>63.496251607679703</v>
      </c>
      <c r="C14" s="186">
        <v>23.998896522659901</v>
      </c>
      <c r="D14" s="144"/>
      <c r="E14" s="144"/>
      <c r="F14" s="144"/>
      <c r="G14" s="144"/>
      <c r="H14" s="184"/>
      <c r="I14" s="144"/>
      <c r="J14" s="144"/>
      <c r="K14" s="144"/>
      <c r="S14" s="131"/>
      <c r="T14" s="131"/>
    </row>
    <row r="15" spans="1:20">
      <c r="A15" s="144" t="s">
        <v>4</v>
      </c>
      <c r="B15" s="187">
        <v>63.331908205724197</v>
      </c>
      <c r="C15" s="187">
        <v>24.983653010912199</v>
      </c>
      <c r="D15" s="144"/>
      <c r="E15" s="144"/>
      <c r="F15" s="144"/>
      <c r="G15" s="144"/>
      <c r="H15" s="144"/>
      <c r="I15" s="144"/>
      <c r="J15" s="144"/>
      <c r="K15" s="144"/>
      <c r="S15" s="131"/>
      <c r="T15" s="131"/>
    </row>
    <row r="16" spans="1:20">
      <c r="A16" s="144" t="s">
        <v>3</v>
      </c>
      <c r="B16" s="187">
        <v>63.662545673159897</v>
      </c>
      <c r="C16" s="187">
        <v>22.999700789711898</v>
      </c>
      <c r="D16" s="144"/>
      <c r="E16" s="144"/>
      <c r="F16" s="144"/>
      <c r="G16" s="144"/>
      <c r="H16" s="144"/>
      <c r="I16" s="144"/>
      <c r="J16" s="144"/>
      <c r="K16" s="144"/>
      <c r="S16" s="131"/>
      <c r="T16" s="131"/>
    </row>
    <row r="17" spans="1:20">
      <c r="A17" s="133" t="s">
        <v>74</v>
      </c>
      <c r="B17" s="187"/>
      <c r="C17" s="187"/>
      <c r="D17" s="144"/>
      <c r="E17" s="144"/>
      <c r="F17" s="144"/>
      <c r="G17" s="144"/>
      <c r="H17" s="144"/>
      <c r="I17" s="144"/>
      <c r="J17" s="144"/>
      <c r="K17" s="144"/>
      <c r="S17" s="131"/>
      <c r="T17" s="131"/>
    </row>
    <row r="18" spans="1:20">
      <c r="A18" s="184" t="s">
        <v>2</v>
      </c>
      <c r="B18" s="185">
        <v>63.202547761665102</v>
      </c>
      <c r="C18" s="186">
        <v>24.861515918987401</v>
      </c>
      <c r="D18" s="144"/>
      <c r="E18" s="144"/>
      <c r="F18" s="144"/>
      <c r="G18" s="144"/>
      <c r="H18" s="184"/>
      <c r="I18" s="144"/>
      <c r="J18" s="144"/>
      <c r="K18" s="144"/>
      <c r="S18" s="131"/>
      <c r="T18" s="131"/>
    </row>
    <row r="19" spans="1:20">
      <c r="A19" s="144" t="s">
        <v>4</v>
      </c>
      <c r="B19" s="187">
        <v>62.984126091155403</v>
      </c>
      <c r="C19" s="187">
        <v>26.0267486204887</v>
      </c>
      <c r="D19" s="144"/>
      <c r="E19" s="144"/>
      <c r="F19" s="144"/>
      <c r="G19" s="144"/>
      <c r="H19" s="144"/>
      <c r="I19" s="144"/>
      <c r="J19" s="144"/>
      <c r="K19" s="144"/>
      <c r="S19" s="131"/>
      <c r="T19" s="131"/>
    </row>
    <row r="20" spans="1:20">
      <c r="A20" s="144" t="s">
        <v>3</v>
      </c>
      <c r="B20" s="187">
        <v>63.881049121120803</v>
      </c>
      <c r="C20" s="187">
        <v>21.2231362591973</v>
      </c>
      <c r="D20" s="144"/>
      <c r="E20" s="144"/>
      <c r="F20" s="144"/>
      <c r="G20" s="144"/>
      <c r="H20" s="144"/>
      <c r="I20" s="144"/>
      <c r="J20" s="144"/>
      <c r="K20" s="144"/>
      <c r="S20" s="131"/>
      <c r="T20" s="131"/>
    </row>
    <row r="21" spans="1:20">
      <c r="A21" s="144"/>
      <c r="B21" s="187"/>
      <c r="C21" s="187"/>
      <c r="D21" s="144"/>
      <c r="E21" s="144"/>
      <c r="F21" s="144"/>
      <c r="G21" s="144"/>
      <c r="H21" s="144"/>
      <c r="I21" s="144"/>
      <c r="J21" s="144"/>
      <c r="K21" s="144"/>
      <c r="S21" s="131"/>
      <c r="T21" s="131"/>
    </row>
    <row r="22" spans="1:20">
      <c r="A22" s="184" t="s">
        <v>2</v>
      </c>
      <c r="B22" s="186">
        <v>62.691502345868898</v>
      </c>
      <c r="C22" s="186">
        <v>25.061676577098499</v>
      </c>
      <c r="D22" s="144"/>
      <c r="E22" s="144"/>
      <c r="F22" s="144"/>
      <c r="G22" s="144"/>
      <c r="H22" s="184"/>
      <c r="I22" s="144"/>
      <c r="J22" s="144"/>
      <c r="K22" s="144"/>
      <c r="S22" s="131"/>
      <c r="T22" s="131"/>
    </row>
    <row r="23" spans="1:20">
      <c r="A23" s="133" t="s">
        <v>4</v>
      </c>
      <c r="B23" s="187">
        <v>62.329341789583303</v>
      </c>
      <c r="C23" s="187">
        <v>26.546684689775599</v>
      </c>
      <c r="D23" s="144"/>
      <c r="E23" s="144"/>
      <c r="F23" s="144"/>
      <c r="G23" s="144"/>
      <c r="H23" s="144"/>
      <c r="I23" s="144"/>
      <c r="J23" s="144"/>
      <c r="K23" s="144"/>
      <c r="S23" s="131"/>
      <c r="T23" s="131"/>
    </row>
    <row r="24" spans="1:20">
      <c r="A24" s="133" t="s">
        <v>3</v>
      </c>
      <c r="B24" s="187">
        <v>63.341409027268298</v>
      </c>
      <c r="C24" s="187">
        <v>22.448686406028202</v>
      </c>
      <c r="D24" s="144"/>
      <c r="E24" s="144"/>
      <c r="F24" s="144"/>
      <c r="G24" s="144"/>
      <c r="H24" s="144"/>
      <c r="I24" s="144"/>
      <c r="J24" s="144"/>
      <c r="K24" s="144"/>
      <c r="S24" s="131"/>
      <c r="T24" s="131"/>
    </row>
    <row r="25" spans="1:20">
      <c r="A25" s="36" t="s">
        <v>91</v>
      </c>
      <c r="B25" s="144"/>
      <c r="C25" s="187"/>
      <c r="F25" s="144"/>
      <c r="G25" s="144"/>
      <c r="H25" s="144"/>
      <c r="I25" s="144"/>
      <c r="J25" s="144"/>
      <c r="K25" s="144"/>
      <c r="S25" s="131"/>
      <c r="T25" s="131"/>
    </row>
    <row r="26" spans="1:20" s="190" customFormat="1" ht="18" customHeight="1">
      <c r="A26" s="188" t="s">
        <v>148</v>
      </c>
      <c r="B26" s="188"/>
      <c r="C26" s="188"/>
      <c r="D26" s="189"/>
      <c r="E26" s="189"/>
      <c r="F26" s="189"/>
      <c r="G26" s="189"/>
      <c r="H26" s="189"/>
      <c r="I26" s="189"/>
      <c r="J26" s="189"/>
      <c r="K26" s="189"/>
      <c r="S26" s="191"/>
      <c r="T26" s="191"/>
    </row>
    <row r="27" spans="1:20" s="190" customFormat="1" ht="18" customHeight="1">
      <c r="A27" s="262" t="s">
        <v>135</v>
      </c>
      <c r="B27" s="262"/>
      <c r="C27" s="262"/>
      <c r="D27" s="262"/>
      <c r="E27" s="262"/>
      <c r="F27" s="262"/>
      <c r="G27" s="262"/>
      <c r="H27" s="262"/>
      <c r="I27" s="262"/>
      <c r="J27" s="262"/>
      <c r="K27" s="263"/>
      <c r="S27" s="191"/>
      <c r="T27" s="191"/>
    </row>
    <row r="28" spans="1:20" s="190" customFormat="1" ht="18" customHeight="1">
      <c r="A28" s="192" t="s">
        <v>150</v>
      </c>
      <c r="B28" s="193"/>
      <c r="C28" s="193"/>
      <c r="D28" s="189"/>
      <c r="E28" s="189"/>
      <c r="F28" s="189"/>
      <c r="G28" s="189"/>
      <c r="H28" s="189"/>
      <c r="I28" s="189"/>
      <c r="J28" s="189"/>
      <c r="K28" s="189"/>
      <c r="S28" s="191"/>
      <c r="T28" s="191"/>
    </row>
    <row r="29" spans="1:20" s="190" customFormat="1" ht="18" customHeight="1">
      <c r="A29" s="188" t="s">
        <v>137</v>
      </c>
      <c r="B29" s="188"/>
      <c r="C29" s="188"/>
      <c r="D29" s="189"/>
      <c r="E29" s="189"/>
      <c r="F29" s="189"/>
      <c r="G29" s="189"/>
      <c r="H29" s="194"/>
      <c r="I29" s="189"/>
      <c r="J29" s="189"/>
      <c r="K29" s="189"/>
      <c r="S29" s="191"/>
      <c r="T29" s="191"/>
    </row>
    <row r="30" spans="1:20">
      <c r="A30" s="142"/>
      <c r="B30" s="142"/>
      <c r="C30" s="142"/>
      <c r="D30" s="144"/>
      <c r="E30" s="144"/>
      <c r="F30" s="144"/>
      <c r="G30" s="144"/>
      <c r="H30" s="144"/>
      <c r="I30" s="144"/>
      <c r="J30" s="144"/>
      <c r="K30" s="144"/>
      <c r="S30" s="131"/>
      <c r="T30" s="131"/>
    </row>
    <row r="31" spans="1:20">
      <c r="A31" s="142"/>
      <c r="B31" s="142"/>
      <c r="C31" s="142"/>
      <c r="D31" s="144"/>
      <c r="E31" s="144"/>
      <c r="F31" s="144"/>
      <c r="G31" s="144"/>
      <c r="H31" s="144"/>
      <c r="I31" s="144"/>
      <c r="J31" s="144"/>
      <c r="K31" s="144"/>
      <c r="S31" s="131"/>
      <c r="T31" s="131"/>
    </row>
    <row r="32" spans="1:20">
      <c r="A32" s="142"/>
      <c r="B32" s="142"/>
      <c r="C32" s="142"/>
      <c r="D32" s="144"/>
      <c r="E32" s="144"/>
      <c r="F32" s="144"/>
      <c r="G32" s="144"/>
      <c r="H32" s="144"/>
      <c r="I32" s="144"/>
      <c r="J32" s="144"/>
      <c r="K32" s="144"/>
      <c r="S32" s="131"/>
      <c r="T32" s="131"/>
    </row>
    <row r="33" spans="4:20">
      <c r="D33" s="144"/>
      <c r="E33" s="144"/>
      <c r="F33" s="144"/>
      <c r="G33" s="144"/>
      <c r="H33" s="144"/>
      <c r="I33" s="144"/>
      <c r="J33" s="144"/>
      <c r="K33" s="144"/>
      <c r="S33" s="131"/>
      <c r="T33" s="131"/>
    </row>
    <row r="34" spans="4:20">
      <c r="D34" s="144"/>
      <c r="E34" s="144"/>
      <c r="F34" s="144"/>
      <c r="G34" s="144"/>
      <c r="H34" s="144"/>
      <c r="I34" s="144"/>
      <c r="J34" s="144"/>
      <c r="K34" s="144"/>
      <c r="S34" s="131"/>
      <c r="T34" s="131"/>
    </row>
    <row r="35" spans="4:20">
      <c r="D35" s="144"/>
      <c r="E35" s="144"/>
      <c r="F35" s="144"/>
      <c r="G35" s="144"/>
      <c r="H35" s="144"/>
      <c r="I35" s="144"/>
      <c r="J35" s="144"/>
      <c r="K35" s="144"/>
      <c r="S35" s="131"/>
      <c r="T35" s="131"/>
    </row>
    <row r="36" spans="4:20">
      <c r="D36" s="144"/>
      <c r="E36" s="144"/>
      <c r="F36" s="144"/>
      <c r="G36" s="144"/>
      <c r="H36" s="144"/>
      <c r="I36" s="144"/>
      <c r="J36" s="144"/>
      <c r="K36" s="144"/>
    </row>
    <row r="37" spans="4:20">
      <c r="E37" s="144"/>
      <c r="F37" s="144"/>
      <c r="G37" s="195"/>
      <c r="J37" s="144"/>
    </row>
    <row r="38" spans="4:20" ht="30" customHeight="1">
      <c r="D38" s="141"/>
      <c r="E38" s="141"/>
      <c r="F38" s="141"/>
      <c r="G38" s="141"/>
      <c r="H38" s="141"/>
      <c r="I38" s="141"/>
      <c r="J38" s="141"/>
      <c r="K38" s="141"/>
    </row>
    <row r="39" spans="4:20">
      <c r="D39" s="196"/>
      <c r="E39" s="196"/>
      <c r="F39" s="196"/>
      <c r="G39" s="196"/>
      <c r="H39" s="196"/>
      <c r="I39" s="196"/>
      <c r="J39" s="196"/>
      <c r="K39" s="197"/>
    </row>
    <row r="40" spans="4:20" ht="33.75" customHeight="1">
      <c r="D40" s="196"/>
      <c r="E40" s="196"/>
      <c r="F40" s="196"/>
      <c r="G40" s="196"/>
      <c r="H40" s="196"/>
      <c r="I40" s="196"/>
      <c r="J40" s="196"/>
      <c r="K40" s="197"/>
    </row>
    <row r="41" spans="4:20" ht="30" customHeight="1">
      <c r="D41" s="141"/>
      <c r="E41" s="141"/>
      <c r="F41" s="141"/>
      <c r="G41" s="141"/>
      <c r="H41" s="141"/>
      <c r="I41" s="141"/>
      <c r="J41" s="141"/>
      <c r="K41" s="141"/>
    </row>
    <row r="42" spans="4:20">
      <c r="E42" s="142"/>
      <c r="F42" s="142"/>
      <c r="G42" s="142"/>
      <c r="H42" s="142"/>
      <c r="I42" s="142"/>
      <c r="J42" s="142"/>
      <c r="K42" s="142"/>
    </row>
    <row r="43" spans="4:20">
      <c r="E43" s="142"/>
      <c r="F43" s="142"/>
      <c r="G43" s="142"/>
      <c r="H43" s="142"/>
      <c r="I43" s="142"/>
      <c r="J43" s="142"/>
      <c r="K43" s="142"/>
    </row>
    <row r="44" spans="4:20">
      <c r="E44" s="142"/>
      <c r="F44" s="142"/>
      <c r="G44" s="142"/>
      <c r="H44" s="142"/>
      <c r="I44" s="142"/>
      <c r="J44" s="142"/>
      <c r="K44" s="142"/>
    </row>
  </sheetData>
  <mergeCells count="3">
    <mergeCell ref="B3:B4"/>
    <mergeCell ref="C3:C4"/>
    <mergeCell ref="A27:K27"/>
  </mergeCells>
  <pageMargins left="0.7" right="0.7" top="0.75" bottom="0.75" header="0.3" footer="0.3"/>
  <pageSetup paperSize="9" scale="63"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18</vt:i4>
      </vt:variant>
    </vt:vector>
  </HeadingPairs>
  <TitlesOfParts>
    <vt:vector size="37" baseType="lpstr">
      <vt:lpstr>Table des matières</vt:lpstr>
      <vt:lpstr>10.1</vt:lpstr>
      <vt:lpstr>10.2</vt:lpstr>
      <vt:lpstr>10.3</vt:lpstr>
      <vt:lpstr>10.4</vt:lpstr>
      <vt:lpstr>10.5</vt:lpstr>
      <vt:lpstr>10.6</vt:lpstr>
      <vt:lpstr>10.7</vt:lpstr>
      <vt:lpstr>10.8</vt:lpstr>
      <vt:lpstr>10.9</vt:lpstr>
      <vt:lpstr>10.10</vt:lpstr>
      <vt:lpstr>10.11</vt:lpstr>
      <vt:lpstr>10.12</vt:lpstr>
      <vt:lpstr>10.13</vt:lpstr>
      <vt:lpstr>10.14</vt:lpstr>
      <vt:lpstr>10.15</vt:lpstr>
      <vt:lpstr>10.16</vt:lpstr>
      <vt:lpstr>10.17</vt:lpstr>
      <vt:lpstr>10.18</vt:lpstr>
      <vt:lpstr>'10.1'!Zone_d_impression</vt:lpstr>
      <vt:lpstr>'10.10'!Zone_d_impression</vt:lpstr>
      <vt:lpstr>'10.11'!Zone_d_impression</vt:lpstr>
      <vt:lpstr>'10.12'!Zone_d_impression</vt:lpstr>
      <vt:lpstr>'10.13'!Zone_d_impression</vt:lpstr>
      <vt:lpstr>'10.14'!Zone_d_impression</vt:lpstr>
      <vt:lpstr>'10.15'!Zone_d_impression</vt:lpstr>
      <vt:lpstr>'10.16'!Zone_d_impression</vt:lpstr>
      <vt:lpstr>'10.17'!Zone_d_impression</vt:lpstr>
      <vt:lpstr>'10.18'!Zone_d_impression</vt:lpstr>
      <vt:lpstr>'10.2'!Zone_d_impression</vt:lpstr>
      <vt:lpstr>'10.3'!Zone_d_impression</vt:lpstr>
      <vt:lpstr>'10.4'!Zone_d_impression</vt:lpstr>
      <vt:lpstr>'10.5'!Zone_d_impression</vt:lpstr>
      <vt:lpstr>'10.6'!Zone_d_impression</vt:lpstr>
      <vt:lpstr>'10.7'!Zone_d_impression</vt:lpstr>
      <vt:lpstr>'10.8'!Zone_d_impression</vt:lpstr>
      <vt:lpstr>'10.9'!Zone_d_impression</vt:lpstr>
    </vt:vector>
  </TitlesOfParts>
  <Company>MEN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BSN 2020- Chap 9- Les départs à la retraite et démissions</dc:title>
  <dc:creator>DEPP-MENJS;direction de l'évaluation, de la prospective et de la performance;ministère de l'éducation nationale, de la Jeunesse et des Sports</dc:creator>
  <cp:keywords>absenteisme, action sociale, concours enseignant, congé de maladie, école supérieures du professorat (ESPE), égalité professionnelle, enseignant, formation continue, heure supplémentaire annualisée, parité, personnel, politique sociale, recrutement, rémunération</cp:keywords>
  <cp:lastModifiedBy>PASCALINE FEUILLET</cp:lastModifiedBy>
  <cp:lastPrinted>2021-04-27T08:28:24Z</cp:lastPrinted>
  <dcterms:created xsi:type="dcterms:W3CDTF">2014-10-22T08:58:13Z</dcterms:created>
  <dcterms:modified xsi:type="dcterms:W3CDTF">2026-09-11T10:19:38Z</dcterms:modified>
  <cp:contentStatus>publié</cp:contentStatus>
</cp:coreProperties>
</file>