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0.xml" ContentType="application/vnd.openxmlformats-officedocument.drawingml.chartshape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ml.chartshapes+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rj-depp-bsn\Panorama 2023-2024\Fichiers Excel\"/>
    </mc:Choice>
  </mc:AlternateContent>
  <bookViews>
    <workbookView xWindow="1245" yWindow="1230" windowWidth="19245" windowHeight="5790" tabRatio="911"/>
  </bookViews>
  <sheets>
    <sheet name="Tab4.1" sheetId="1" r:id="rId1"/>
    <sheet name="Fig4.1" sheetId="2" r:id="rId2"/>
    <sheet name="Tab4.2" sheetId="52" r:id="rId3"/>
    <sheet name="Tab4.3" sheetId="4" r:id="rId4"/>
    <sheet name="Fig4.2" sheetId="5" r:id="rId5"/>
    <sheet name="Tab4.4" sheetId="53" r:id="rId6"/>
    <sheet name="Tab4.5" sheetId="6" r:id="rId7"/>
    <sheet name="Fig4.3" sheetId="8" r:id="rId8"/>
    <sheet name="Tab4.6" sheetId="54" r:id="rId9"/>
    <sheet name="Tab4.7" sheetId="10" r:id="rId10"/>
    <sheet name="Fig4.4" sheetId="11" r:id="rId11"/>
    <sheet name="Tab4.8" sheetId="55" r:id="rId12"/>
    <sheet name="Tab4.9" sheetId="13" r:id="rId13"/>
    <sheet name="Tab4.10" sheetId="14" r:id="rId14"/>
    <sheet name="Fig4.5" sheetId="15" r:id="rId15"/>
    <sheet name="Fig4.6" sheetId="49" r:id="rId16"/>
    <sheet name="Fig4.7" sheetId="17" r:id="rId17"/>
    <sheet name="Fig4.8" sheetId="50" r:id="rId18"/>
    <sheet name="Fig4.9" sheetId="47" r:id="rId19"/>
    <sheet name="Tab4.11" sheetId="20" r:id="rId20"/>
    <sheet name="Tab4.12" sheetId="56" r:id="rId21"/>
    <sheet name="Fig4.10" sheetId="23" r:id="rId22"/>
    <sheet name="Tab4.13" sheetId="24" r:id="rId23"/>
    <sheet name="Fig4.11" sheetId="25" r:id="rId24"/>
    <sheet name="Fig4.12" sheetId="26" r:id="rId25"/>
    <sheet name="Fig4.13" sheetId="27" r:id="rId26"/>
    <sheet name="Fig4.14" sheetId="58" r:id="rId27"/>
    <sheet name="Fig4.15" sheetId="59" r:id="rId28"/>
    <sheet name="Tab4.14" sheetId="28" r:id="rId29"/>
    <sheet name="Fig4.16" sheetId="51" r:id="rId30"/>
    <sheet name="Tab4.15" sheetId="29" r:id="rId31"/>
    <sheet name="Tab4.16" sheetId="31" r:id="rId32"/>
    <sheet name="Fig4.17" sheetId="32" r:id="rId33"/>
    <sheet name="Tab4.17" sheetId="33" r:id="rId34"/>
    <sheet name="Tab4.18" sheetId="35" r:id="rId35"/>
    <sheet name="Tab4.19" sheetId="37" r:id="rId36"/>
    <sheet name="Tab4.20" sheetId="38" r:id="rId37"/>
  </sheets>
  <definedNames>
    <definedName name="COMPT" localSheetId="26">#REF!</definedName>
    <definedName name="COMPT">#REF!</definedName>
    <definedName name="_xlnm.Print_Area" localSheetId="23">'Fig4.11'!$I$2:$T$44</definedName>
    <definedName name="_xlnm.Print_Area" localSheetId="24">'Fig4.12'!$F$1:$N$36</definedName>
    <definedName name="_xlnm.Print_Area" localSheetId="15">'Fig4.6'!$E$1:$P$33</definedName>
    <definedName name="_xlnm.Print_Area" localSheetId="17">'Fig4.8'!$E$1:$P$36</definedName>
    <definedName name="_xlnm.Print_Area" localSheetId="0">'Tab4.1'!$A$1:$D$22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27" l="1"/>
  <c r="D33" i="27"/>
  <c r="E33" i="27"/>
  <c r="B33" i="27"/>
</calcChain>
</file>

<file path=xl/sharedStrings.xml><?xml version="1.0" encoding="utf-8"?>
<sst xmlns="http://schemas.openxmlformats.org/spreadsheetml/2006/main" count="783" uniqueCount="302">
  <si>
    <t>Ensemble</t>
  </si>
  <si>
    <t>Enseignement d'élèves du premier degré</t>
  </si>
  <si>
    <t>Enseignement en classe préélémentaire</t>
  </si>
  <si>
    <t>Enseignement en classe élémentaire</t>
  </si>
  <si>
    <t>Enseignement et direction d'école simultanés</t>
  </si>
  <si>
    <t>Remplacement</t>
  </si>
  <si>
    <t>Enseignement d'élèves du second degré</t>
  </si>
  <si>
    <t>Autres</t>
  </si>
  <si>
    <t>dont direction d'école sans enseignement</t>
  </si>
  <si>
    <t>Total</t>
  </si>
  <si>
    <t>Hommes</t>
  </si>
  <si>
    <t>Femmes</t>
  </si>
  <si>
    <t>Direction d'école avec ou sans enseignement</t>
  </si>
  <si>
    <t>Enseignement sur besoins spécifiques 1er degré</t>
  </si>
  <si>
    <t>Direction d'école sans enseignement</t>
  </si>
  <si>
    <t>Maîtres délégués</t>
  </si>
  <si>
    <t>Agrégés et chaires supérieures</t>
  </si>
  <si>
    <t>Certifiés et PEPS</t>
  </si>
  <si>
    <t>Professeurs de lycée professionnel</t>
  </si>
  <si>
    <t>PEGC, adjoints et chargés d'enseignement</t>
  </si>
  <si>
    <t>Enseignement sur classes attitrées du second degré</t>
  </si>
  <si>
    <t>Documentation</t>
  </si>
  <si>
    <t>Enseignement sur besoins spécifiques second degré</t>
  </si>
  <si>
    <t>Assimilés titulaires</t>
  </si>
  <si>
    <t>Formations en collège yc SEGPA</t>
  </si>
  <si>
    <t>Formations professionnelles au lycée</t>
  </si>
  <si>
    <t>Formations générales et technologiques au lycée</t>
  </si>
  <si>
    <t>CPGE</t>
  </si>
  <si>
    <t>STS</t>
  </si>
  <si>
    <t>Professeurs de chaire supérieure</t>
  </si>
  <si>
    <t>Agrégés</t>
  </si>
  <si>
    <t>Certifiés et assimilés</t>
  </si>
  <si>
    <t>P.L.P</t>
  </si>
  <si>
    <t>Total titulaires</t>
  </si>
  <si>
    <t>Total non-titulaires</t>
  </si>
  <si>
    <t>Ensemble titulaires et non-titulaires</t>
  </si>
  <si>
    <t>Lecture :50,3% des enseignants (titulaires et non-titulaires) en charge d'élèves du second degré public donnent une formation de niveau collège (y compris Segpa).</t>
  </si>
  <si>
    <t>Formations en collège y c. SEGPA</t>
  </si>
  <si>
    <t>Total assimilés titulaires</t>
  </si>
  <si>
    <t>Ensemble assimilés titulaires et non-titulaires</t>
  </si>
  <si>
    <t>Tout</t>
  </si>
  <si>
    <t>N'a aucune affectation en zone</t>
  </si>
  <si>
    <t>Effectifs</t>
  </si>
  <si>
    <t>Part parmi les titulaires en mission d'enseignement (%)</t>
  </si>
  <si>
    <t>Enseignants des corps du premier degré public</t>
  </si>
  <si>
    <t>Enseignants des corps du second degré public</t>
  </si>
  <si>
    <t>Professeurs agrégés et de chaire supérieure</t>
  </si>
  <si>
    <t>Professeurs certifiés</t>
  </si>
  <si>
    <t>PEPS</t>
  </si>
  <si>
    <t>Professeurs de lycée professionnel (PLP)</t>
  </si>
  <si>
    <t>corps 1er degré</t>
  </si>
  <si>
    <t>corps 2nd degré</t>
  </si>
  <si>
    <t>Avec au moins 1 affectation en REP</t>
  </si>
  <si>
    <t>Avec au moins 1 affectation en REP+</t>
  </si>
  <si>
    <t>Avec au moins 1 affectation en REP ou REP+</t>
  </si>
  <si>
    <t>Part sur les 
enseignants (%)</t>
  </si>
  <si>
    <t>Part des femmes (%)</t>
  </si>
  <si>
    <t>Corps du premier degré</t>
  </si>
  <si>
    <t>1er degré</t>
  </si>
  <si>
    <t>N'a aucune affectation en REP ou REP+</t>
  </si>
  <si>
    <t>N</t>
  </si>
  <si>
    <t>0 année</t>
  </si>
  <si>
    <t>1 an</t>
  </si>
  <si>
    <t>2 ans</t>
  </si>
  <si>
    <t>3 à 4 ans</t>
  </si>
  <si>
    <t>5 à 9 ans</t>
  </si>
  <si>
    <t>10 ans ou plus</t>
  </si>
  <si>
    <t>Ancienneté en et hors EP</t>
  </si>
  <si>
    <t>Age moyen</t>
  </si>
  <si>
    <t>Répartition selon la décharge (%)</t>
  </si>
  <si>
    <t>1/4 de décharge d'enseignement ou environ</t>
  </si>
  <si>
    <t>1/3 de décharge d'enseignement ou environ</t>
  </si>
  <si>
    <t>1/2 de décharge d'enseignement ou environ</t>
  </si>
  <si>
    <t>Lycées d'enseignement général et technologique</t>
  </si>
  <si>
    <t>Lycées polyvalents</t>
  </si>
  <si>
    <t>Proviseurs de lycée et principaux de collège</t>
  </si>
  <si>
    <t>Proviseurs de LEGT</t>
  </si>
  <si>
    <t>Proviseurs de LP</t>
  </si>
  <si>
    <t>Principaux de collège</t>
  </si>
  <si>
    <t>Proviseurs adjoints de lycée et principaux adjoints de collège</t>
  </si>
  <si>
    <t>Proviseurs adjoints de LEGT &amp; LP</t>
  </si>
  <si>
    <t>Principaux adjoints de collège</t>
  </si>
  <si>
    <t>Autres personnels de direction</t>
  </si>
  <si>
    <t>Ensemble des personnels de direction</t>
  </si>
  <si>
    <t>Catégorie financière de l'établissement</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</si>
  <si>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</si>
  <si>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</si>
  <si>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</si>
  <si>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</si>
  <si>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</si>
  <si>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Rectorats, services académiques et CIO</t>
  </si>
  <si>
    <t>Administration centrale et autres</t>
  </si>
  <si>
    <t>Inspection d'académie - Inspection pédagogique régional (IA-IPR)</t>
  </si>
  <si>
    <t>Inspection de l'Education Nationale (IEN)</t>
  </si>
  <si>
    <t>Total personnel d'inspection</t>
  </si>
  <si>
    <t>Services départementaux de l'éducation nationale</t>
  </si>
  <si>
    <t>Circonscriptions inspection de l'éducation nationale</t>
  </si>
  <si>
    <t>Premier degré</t>
  </si>
  <si>
    <t>Second degré</t>
  </si>
  <si>
    <t>Inter degré</t>
  </si>
  <si>
    <t>Collèges (yc SEGPA)</t>
  </si>
  <si>
    <t>Psychologues EN, conseillers d'orientation psychologue</t>
  </si>
  <si>
    <t>Lycées professionnels et EREA</t>
  </si>
  <si>
    <t>Filière administrative</t>
  </si>
  <si>
    <t>Catégorie A</t>
  </si>
  <si>
    <t>Catégorie B</t>
  </si>
  <si>
    <t>Catégorie C</t>
  </si>
  <si>
    <t>Filière santé et sociale</t>
  </si>
  <si>
    <t>Administration centrale</t>
  </si>
  <si>
    <r>
      <t>1</t>
    </r>
    <r>
      <rPr>
        <b/>
        <vertAlign val="superscript"/>
        <sz val="11"/>
        <rFont val="Marianne Light"/>
        <family val="2"/>
        <scheme val="minor"/>
      </rPr>
      <t>ere</t>
    </r>
    <r>
      <rPr>
        <b/>
        <sz val="11"/>
        <rFont val="Marianne Light"/>
        <family val="2"/>
        <scheme val="minor"/>
      </rPr>
      <t xml:space="preserve"> Catégorie </t>
    </r>
  </si>
  <si>
    <r>
      <t>2</t>
    </r>
    <r>
      <rPr>
        <b/>
        <vertAlign val="superscript"/>
        <sz val="11"/>
        <rFont val="Marianne Light"/>
        <family val="2"/>
        <scheme val="minor"/>
      </rPr>
      <t>ème</t>
    </r>
    <r>
      <rPr>
        <b/>
        <sz val="11"/>
        <rFont val="Marianne Light"/>
        <family val="2"/>
        <scheme val="minor"/>
      </rPr>
      <t xml:space="preserve"> Catégorie </t>
    </r>
  </si>
  <si>
    <r>
      <t>3</t>
    </r>
    <r>
      <rPr>
        <b/>
        <vertAlign val="superscript"/>
        <sz val="11"/>
        <rFont val="Marianne Light"/>
        <family val="2"/>
        <scheme val="minor"/>
      </rPr>
      <t xml:space="preserve">ème </t>
    </r>
    <r>
      <rPr>
        <b/>
        <sz val="11"/>
        <rFont val="Marianne Light"/>
        <family val="2"/>
        <scheme val="minor"/>
      </rPr>
      <t xml:space="preserve">Catégorie </t>
    </r>
  </si>
  <si>
    <r>
      <t>4</t>
    </r>
    <r>
      <rPr>
        <b/>
        <vertAlign val="superscript"/>
        <sz val="11"/>
        <rFont val="Marianne Light"/>
        <family val="2"/>
        <scheme val="minor"/>
      </rPr>
      <t>ème</t>
    </r>
    <r>
      <rPr>
        <b/>
        <sz val="11"/>
        <rFont val="Marianne Light"/>
        <family val="2"/>
        <scheme val="minor"/>
      </rPr>
      <t xml:space="preserve"> Catégorie </t>
    </r>
  </si>
  <si>
    <r>
      <t>4</t>
    </r>
    <r>
      <rPr>
        <b/>
        <vertAlign val="superscript"/>
        <sz val="11"/>
        <rFont val="Marianne Light"/>
        <family val="2"/>
        <scheme val="minor"/>
      </rPr>
      <t>ème</t>
    </r>
    <r>
      <rPr>
        <b/>
        <sz val="11"/>
        <rFont val="Marianne Light"/>
        <family val="2"/>
        <scheme val="minor"/>
      </rPr>
      <t xml:space="preserve"> Catégorie exceptionnelle</t>
    </r>
  </si>
  <si>
    <t>Totalement ou fortement déchargé d'enseignement</t>
  </si>
  <si>
    <t>SEXEMLFT</t>
  </si>
  <si>
    <t>moy_age</t>
  </si>
  <si>
    <t>med_age</t>
  </si>
  <si>
    <t>Corps du second degré en collège</t>
  </si>
  <si>
    <t>2nd  degré en collège</t>
  </si>
  <si>
    <t>1-Avec au moins 1 affectation en REP ou REP+</t>
  </si>
  <si>
    <t>2-N'a aucune affectation en REP ou REP+</t>
  </si>
  <si>
    <t>cd_epepp</t>
  </si>
  <si>
    <t>corps 2nd degré en collège</t>
  </si>
  <si>
    <t>Lecture:  11% des directeurs d'école ont la moitié de leur temps de service en décharge d'enseignement.</t>
  </si>
  <si>
    <t>Lecture :49,2% des enseignants (titulaires et non-titulaires) en charge d'élèves du second degré privé donnent une formation de niveau collège (y compris Segpa).</t>
  </si>
  <si>
    <t>Rectorats et services académiques</t>
  </si>
  <si>
    <t>Autres missions</t>
  </si>
  <si>
    <t>Direction d'établissement du second degré public (Segpa)</t>
  </si>
  <si>
    <t>Animation pédagogique</t>
  </si>
  <si>
    <t>Autre activité non enseignante</t>
  </si>
  <si>
    <t>Enseignement d'élèves de second degré</t>
  </si>
  <si>
    <t>Activité non enseignante</t>
  </si>
  <si>
    <t>Panorama statistique des personnels de l’enseignement scolaire 2024, DEPP </t>
  </si>
  <si>
    <t>Source : DEPP, Bases Relais, 2023-2024.</t>
  </si>
  <si>
    <t>Figure 4.6 – Pyramide des âges des enseignants titulaires des corps du premier degré public, en mission de remplacement</t>
  </si>
  <si>
    <t>rentrée 2023</t>
  </si>
  <si>
    <t>Figure 4.8 – Pyramide des âges des enseignants titulaires des corps du second degré public, en mission de remplacement</t>
  </si>
  <si>
    <t>Figure 4.9 – Evolution de la part des enseignantes et enseignants en mission de remplacement</t>
  </si>
  <si>
    <t>Tableau 4.11 – Enseignants titulaires du secteur public affectés sur plusieurs écoles ou établissements</t>
  </si>
  <si>
    <t>Moins de 30 ans</t>
  </si>
  <si>
    <t>50 ans et plus</t>
  </si>
  <si>
    <t>Tableau 4.12 – Moyenne d'âge des enseignants titulaires du secteur public affectés sur plusieurs écoles ou établissements</t>
  </si>
  <si>
    <t>Affectation dans une seule école ou un seul établissement</t>
  </si>
  <si>
    <t>Affectation dans plusieurs écoles ou plusieurs établissements</t>
  </si>
  <si>
    <t>Figure 4.10 – Evolution de la part des enseignantes et enseignants en mission d’enseignement, affectés sur plusieurs écoles ou établissements</t>
  </si>
  <si>
    <t xml:space="preserve">Lecture : 44 973 professeurs des écoles ou instituteurs ont au moins une affectation dans un établissement en REP. Cela représente 14,7 % de l'ensemble des professeurs des écoles ou instituteurs en mission d'enseignement. 84,5 % des professeurs des écoles ou instituteurs en REP sont des femmes. </t>
  </si>
  <si>
    <t>mmin_age</t>
  </si>
  <si>
    <t>Q25_age</t>
  </si>
  <si>
    <t>Q75</t>
  </si>
  <si>
    <t>max_age</t>
  </si>
  <si>
    <t>cd_epepp 1D</t>
  </si>
  <si>
    <t>cd_epepp - CLG</t>
  </si>
  <si>
    <t>Figure 4.12 – Ancienneté des enseignants dans l'établissement, selon l'appartenance à l'éducation prioritaire</t>
  </si>
  <si>
    <t>Lecture : 16 % des enseignants en collège avec au moins une affectation dans un établissement en REP ou REP+ effectuent leur première année dans leur établissement. C'est le cas de 13 % des enseignants en collège qui n'ont pas d'affectation en EP.</t>
  </si>
  <si>
    <t>Figure 4.13 – Evolution de la part des enseignantes et enseignants affectés en éducation prioritaire</t>
  </si>
  <si>
    <t>Public</t>
  </si>
  <si>
    <t>Enseignement et direction d'école simultanée</t>
  </si>
  <si>
    <t>nb_class_etab_rec</t>
  </si>
  <si>
    <t>1 classe</t>
  </si>
  <si>
    <t>2 ou 3 classes</t>
  </si>
  <si>
    <t>4 à 7 classes</t>
  </si>
  <si>
    <t>8 ou 9 classes</t>
  </si>
  <si>
    <t>10 classes ou plus</t>
  </si>
  <si>
    <t>NSP</t>
  </si>
  <si>
    <t>Sans décharge ou faiblement déchargé d'enseignement</t>
  </si>
  <si>
    <t>Tableau 4.14 – Décharges d'enseignement des directeurs d'école du secteur public</t>
  </si>
  <si>
    <t>2. Autres: rectorats, administration centrale, établissements socio-éducatif, etc.</t>
  </si>
  <si>
    <t>Lecture :  13,4% des personnels de direction sont affectés en lycées d'enseignement général et technologiques.</t>
  </si>
  <si>
    <t>Champ: France; personnels titulaires des corps enseignants ou non-titulaires du premier degré public, en activité et rémunérés au 30 novembre 2023.</t>
  </si>
  <si>
    <t>Champ: France; personnels titulaires des corps enseignants ou non-titulaires du premier degré public, en activité et rémunérés au 30 novembre.</t>
  </si>
  <si>
    <t>Champ: France; personnels assimilés titulaires des corps enseignants ou non-titulaires du premier degré privé sous contrat, en activité et rémunérés au 30 novembre 2023.</t>
  </si>
  <si>
    <t>Champ: France; personnels titulaires des corps enseignants ou non-titulaires du premier degré privé, en activité et rémunérés au 30 novembre 2023.</t>
  </si>
  <si>
    <t>Champ: France; personnels titulaires des corps enseignants ou non-titulaires du premier degré privé, en activité et rémunérés au 30 novembre.</t>
  </si>
  <si>
    <t>Champ: France; personnels titulaires des corps enseignants ou non-titulaires du second degré public, en activité et rémunérés au 30 novembre 2023.</t>
  </si>
  <si>
    <t>Champ: France; personnels titulaires des corps enseignants ou non-titulaires du second degré public, en activité et rémunérés au 30 novembre.</t>
  </si>
  <si>
    <t>Champ: France; personnels assimilés titulaires des corps enseignants ou non-titulaires du second degré privé sous contrat, en activité et rémunérés au 30 novembre 2023.</t>
  </si>
  <si>
    <t>Champ: France; personnels titulaires des corps enseignants ou non-titulaires du second degré privé, en activité et rémunérés au 30 novembre.</t>
  </si>
  <si>
    <t>Champ: France; enseignants en charge d'élèves du second degré public à l'année.</t>
  </si>
  <si>
    <t>Champ: France; enseignants en charge d'élèves du second degré privé sous contrat à l'année.</t>
  </si>
  <si>
    <t>Champ: France; personnels titulaires des corps enseignants du premier degré public, en activité et rémunérés au 30 novembre 2023.</t>
  </si>
  <si>
    <t>Champ: France; enseignants titulaires remplaçants du premier degré public, en activité et rémunérés au 30 novembre 2023.</t>
  </si>
  <si>
    <t>Champ: France; personnels titulaires des corps enseignants du second degré public, en activité et rémunérés au 30 novembre 2023.</t>
  </si>
  <si>
    <t>Champ: France; enseignants titulaires remplaçants du second degré public, en activité et rémunérés au 30 novembre 2023.</t>
  </si>
  <si>
    <t>Champ: France; enseignants titulaires du secteur public.</t>
  </si>
  <si>
    <t>Champ: France; personnels titulaires des corps enseignants du secteur public avec une mission d'enseignement devant élèves, en activité et rémunérés au 30 novembre 2023, hors enseignants ayant au moins une affectation en zone.</t>
  </si>
  <si>
    <t>Champ: France; personnels titulaires des corps enseignants du public avec une mission d'enseignement devant élèves, hors enseignants ayant au moins une affectation en zone.</t>
  </si>
  <si>
    <t>Champ: France; personnels titulaires des corps enseignants ou non titulaires du secteur public, en mission d'enseignement, en activité et rémunérés au 30 novembre 2023.</t>
  </si>
  <si>
    <t>Champ: France; personnels titulaires des corps enseignants ou non titulaires du secteur public, en mission d'enseignement.</t>
  </si>
  <si>
    <t>Champ: France; personnels titulaires des corps enseignants, ou non titulaires, du premier degré public, avec une mission de direction d'école, en activité et rémunérés au 30 novembre 2023.</t>
  </si>
  <si>
    <t>Champ: France; personnels titulaires des corps enseignants, ou non titulaires, du premier degré public, avec une mission de direction d'école.</t>
  </si>
  <si>
    <t>Champ: France; secteur public; personnels titulaires des corps de direction, en activité et rémunérés au 30 novembre 2023.</t>
  </si>
  <si>
    <t>Champ: France; secteur public; personnels titulaires des corps d'inspection, en activité et rémunérés au 30 novembre 2023.</t>
  </si>
  <si>
    <t>Champ: France; secteur public; personnels titulaires des corps relevant de la vie scolaire, en activité et rémunérés au 30 novembre 2023.</t>
  </si>
  <si>
    <t>Champ: France; secteur public; personnels titulaires des corps administratifs, techniques, sociaux et de santé, ou non titulaires ATSS, en activité et rémunérés au 30 novembre 2023.</t>
  </si>
  <si>
    <t>Champ: France; secteur public; personnels ITRF titulaires ou non, en activité et rémunérés au 30 novembre 2023.</t>
  </si>
  <si>
    <t>1. Autres: comprend les non classés et les sans objet.</t>
  </si>
  <si>
    <t>Lecture : 27,4% des personnels de direction sont affectés dans un établissement classé en catégorie 2.</t>
  </si>
  <si>
    <t>Figure 4.17 – Evolution de la part des femmes parmi les proviseurs et principaux selon le classement de l'établissement</t>
  </si>
  <si>
    <t>Lecture: 53,5% des proviseurs et principaux d'établissements en 1ère catégorie sont des femmes, à la rentrée 2023</t>
  </si>
  <si>
    <t>Lecture : 56% des personnels d'inspection sont affectés dans les rectorats ou services académiques.</t>
  </si>
  <si>
    <t>2. CIO: centre d'information et d'orientation.</t>
  </si>
  <si>
    <t>3. Autres: personnels dont l'établissement n'est pas identifié, CNED, établissements pour enfants malade ou autres services médico-sociaux, zones de remplacement, etc.</t>
  </si>
  <si>
    <t>Lecture :  34 % des personnels titulaires de la vie scolaire sont affectés en collège (y compris SEGPA).</t>
  </si>
  <si>
    <t>Lecture :  42,8% des personnels de la filière santé et sociale sont affectés en collège.</t>
  </si>
  <si>
    <t>Lecture :  3,8% des personnels ITRF sont affectés en collège.</t>
  </si>
  <si>
    <t>Services départementaux de l'éducation nationale et circonscriptions</t>
  </si>
  <si>
    <t>1. Les décharges sont actées dans:
- Décret n°2022-541 du 13 avril 2022 fixant le régime des décharges de service des directeurs d'école
- Circulaire du 2-4-2021, MENJS, NOR : MENH2110199C, Directeurs décole, décharges de service
- Circulaire n°2014-115 du 3-9-2014, MENJS, NOR : MENH1416702C, Directeurs décole</t>
  </si>
  <si>
    <t>Lecture: 13,1% des directeurs d'école sont totalement déchargés à la rentrée 2023. Ils étaient 10,3% à la rentrée 2022 et 6,5% à la rentrée 2015.</t>
  </si>
  <si>
    <t>2. Malgré leur affectation en zone de remplacement, la majorité du temps de service de la personne n'est pas consacrée au remplacement. Il se partage sur différentes affectations, mais celles dédiées au remplacement représentent une minorité de son temps réglementaire de service</t>
  </si>
  <si>
    <t>3. L'intégralité du temps réglementaire de l'enseignant est consacré à des postes sur toute l'année scolaire</t>
  </si>
  <si>
    <t xml:space="preserve">1. Uniquement les enseignants exercant une activité d'enseignement face à élève à l'année. Ceux qui n'ont pas d'heures d'enseignement fixes dans un établissement dans les deux mois qui suivent la rentrée scolaire ne sont pas comptabilisés. Les enseignants sont comptabilisés au prorata de leur enseignement dans chaque niveau de formation. </t>
  </si>
  <si>
    <t>2. Cette catégorie regroupe principalement diverses préparations post-bac (hors STS et CPGE) mais aussi des formations complémentaires d'initiative locale ou de la mission générale d'insertion.</t>
  </si>
  <si>
    <t>3. Adjoints et chargés d'enseignement; professeurs d'enseignement général en collège; enseignants des corps du premier degré.</t>
  </si>
  <si>
    <t>1. personnes en congé de longue durée, par exemple.</t>
  </si>
  <si>
    <r>
      <t>Autres</t>
    </r>
    <r>
      <rPr>
        <b/>
        <vertAlign val="superscript"/>
        <sz val="11"/>
        <rFont val="Marianne Light"/>
        <scheme val="minor"/>
      </rPr>
      <t>1</t>
    </r>
  </si>
  <si>
    <t>Tableau 4.2 – Part des femmes des corps du premier degré public selon la mission</t>
  </si>
  <si>
    <t>Tableau 4.4 – Part des femmes des corps du premier degré privé selon la mission</t>
  </si>
  <si>
    <t>Tableau 4.6 – Part des femmes des corps du second degré public selon la mission</t>
  </si>
  <si>
    <t>Tableau 4.8 – Part des femmes des corps du second degré privé selon la mission</t>
  </si>
  <si>
    <t>1. Depuis le Panel 2023, des personnels de catégorie 5 de certains établissements spécifiques (le CNED, Canopé, l’ONISEP, le CEREQ et le CIEP) sont dorénavant intégrées. Elles sont alors classées en établissement "Autres"</t>
  </si>
  <si>
    <t>1. Personnes en congé de longue durée, par exemple.</t>
  </si>
  <si>
    <t>Sans affectation (1)</t>
  </si>
  <si>
    <t>Enseignement sur besoins spécifiques</t>
  </si>
  <si>
    <t>Autres (1)</t>
  </si>
  <si>
    <t>1. Enseignement dans le second degré public, activité non enseignante (hors direction d'école), personnes sans mission.</t>
  </si>
  <si>
    <t>Besoins spécifiques</t>
  </si>
  <si>
    <t>Enseignement sur classes attitrées</t>
  </si>
  <si>
    <t>1. Personnels enseignant dans le premier degré, en mission de non enseignement ou sans affectation.</t>
  </si>
  <si>
    <t>1. Personnels enseignant dans le 1er degré, en mission de non enseignement</t>
  </si>
  <si>
    <t>Autres formations (2)</t>
  </si>
  <si>
    <t>Autres titulaires (3)</t>
  </si>
  <si>
    <t>Total premier degré</t>
  </si>
  <si>
    <t>Remplacement pour la majorité de son temps (1)</t>
  </si>
  <si>
    <t>A au moins une affectation en zone de remplacement, mais est peu disponible pour du remplacement (2)</t>
  </si>
  <si>
    <t>A au moins une affectation en zone de remplacement, mais n'est pas du tout disponible pour du remplacement (3)</t>
  </si>
  <si>
    <t>Total second degré</t>
  </si>
  <si>
    <t>Femmes 
premier degré</t>
  </si>
  <si>
    <t xml:space="preserve">Hommes 
premier degré </t>
  </si>
  <si>
    <t xml:space="preserve">Femmes 
second degré </t>
  </si>
  <si>
    <t xml:space="preserve">Hommes 
second degré </t>
  </si>
  <si>
    <t>Ensemble des enseignants du public</t>
  </si>
  <si>
    <t>Non-titulaires</t>
  </si>
  <si>
    <t>Autres titulaires, yc PLP</t>
  </si>
  <si>
    <t>Tableau 4.13 – Enseignants du secteur public affectés en éducation prioritaire</t>
  </si>
  <si>
    <t>Directeur d'école totalement déchargé</t>
  </si>
  <si>
    <t>Lycées professionnels et EREA (1)</t>
  </si>
  <si>
    <t>Autres (2)</t>
  </si>
  <si>
    <t>1. EREA : Etablissement régional d'enseignement adapté.</t>
  </si>
  <si>
    <t>Avec au moins 1 affectation 
en REP ou REP+</t>
  </si>
  <si>
    <t>Collèges 
(y c. Segpa)</t>
  </si>
  <si>
    <t>Collèges 
(yc SEGPA)</t>
  </si>
  <si>
    <t>Rectorats, 
services académiques 
et CIO (2)</t>
  </si>
  <si>
    <t>Autres (3)</t>
  </si>
  <si>
    <t>1. Le degré est défini ici à partir de la mission</t>
  </si>
  <si>
    <t>Services départementaux de l'éducation nationale et circonscription inspection EN</t>
  </si>
  <si>
    <t>Ensemble ITRF</t>
  </si>
  <si>
    <t>Conseiller principal d'éducation (CPE)</t>
  </si>
  <si>
    <t>Titulaires</t>
  </si>
  <si>
    <t>Lecture: 45,1% des enseignants titulaires du public enseignent en classe élémentaire.</t>
  </si>
  <si>
    <t>Ensemble des directeurs d'école</t>
  </si>
  <si>
    <t>Lecture: parmi les enseignants en classe préélémentaire, 93,4% sont des femmes à la rentrée 2023</t>
  </si>
  <si>
    <t>Lecture: 30,1% des hommes enseignants du premier degré sont affectés en éducation prioritaire (REP ou REP+) à la rentrée 2023. Ce taux est de 24% chez les femmes.</t>
  </si>
  <si>
    <t>Source : DEPP, Panel des personnels issu de BSA, novembre 2023.</t>
  </si>
  <si>
    <t>Lecture: dans le privé, 57% des enseignants assimilés titulaires enseignent en classe élémentaire.</t>
  </si>
  <si>
    <t>Lecture: parmi les enseignants en classe préélémentaire, 93,8% sont des femmes à la rentrée 2023</t>
  </si>
  <si>
    <t>Lecture: dans le public, 90,3% des certifiés et PEPS enseignent en classes attitrées du second degré.</t>
  </si>
  <si>
    <t>Lecture: parmi les personnels des corps enseignants et non titulaires du second degré public, 56,3 % des remplaçants sont des femmes, à la rentrée 2023.</t>
  </si>
  <si>
    <t>Lecture: dans le privé, 97% des certifiés et PEPS enseignent en classes attitrées du second degré.</t>
  </si>
  <si>
    <t>Lecture: parmi les personnels des corps enseignants et non titulaires du second degré privé, 61,0 % des remplaçants sont des femmes, à la rentrée 2023.</t>
  </si>
  <si>
    <t>1. Est remplaçant une personne mobilisée et mobilisable pour remplacer un enseignant absent ou combler un poste vacant sur une durée inférieure à l'année. Précisément, on considère qu'un enseignant est remplaçant si, à la date d'observation, la majorité de son temps de service est en zone de remplacement ou consacré à des affectations dont la durée de chacune est inférieure à l'année</t>
  </si>
  <si>
    <t>Lecture: parmi les hommes enseignants titulaires du premier degré public, 13,4% sont remplaçants.</t>
  </si>
  <si>
    <t>Lecture: parmi les hommes enseignants titulaires du second degré public, 2,7% sont remplaçants.</t>
  </si>
  <si>
    <t>Lecture: à la rentrée 2023, 13,2% des enseignants hommes du premier degré public sont des remplaçants; 7,0% des enseignantes le sont.</t>
  </si>
  <si>
    <t>Lecture : 2,6 % des femmes enseignantes titulaires dans le premier et second degré publics sont dans plusieurs écoles ou établissements.</t>
  </si>
  <si>
    <t>Lecture: A la rentrée 2023, 0,7% des hommes enseignants du premier degré public sont sur plusieurs écoles.</t>
  </si>
  <si>
    <t>Lecture : dans le public, parmi l'ensemble des femmes enseignantes dans le premier degré ou directrices d'école: 12% exerçent des fonctions de direction, 10,8%avec une décharge partielle ou aucune et 1,2% en étant totalement déchargées</t>
  </si>
  <si>
    <t>Champ : France; personnels titulaires des corps enseignants ou non titulaires du secteur public, en mission d'enseignement et de direction, en activité et rémunérés au 30 novembre 2023.</t>
  </si>
  <si>
    <t>Lecture : dans le public, 26% des femmes enseignantes-directrices ou directrices exercent dans une école de 2 ou 3 classes; C'est le cas de 15% chez les hommes</t>
  </si>
  <si>
    <t>Figure 4.15 – Répartition des directeurs (déchargés ou non), selon le nombre de classes de leur école et le sexe, en %</t>
  </si>
  <si>
    <r>
      <t xml:space="preserve">Figure 4.14 – Part des directeurs (déchargés ou non) parmi l'ensemble des enseignants et directeurs, selon le sexe, </t>
    </r>
    <r>
      <rPr>
        <sz val="10"/>
        <rFont val="Arial"/>
        <family val="2"/>
      </rPr>
      <t>en %</t>
    </r>
  </si>
  <si>
    <t>Tableau 4.19 – Personnels administratifs, techniques, sociaux et de santé, par type d'établissement et sexe, en %</t>
  </si>
  <si>
    <t>Note: les personnels de la filière technique ne sont plus présentés ici car leurs effectifs sont trop faibles. Cependant, on peut dire qu'ils sont majoritairement en rectorats, dans les services académiques et CIO, ainsi que dans les services départementaux.</t>
  </si>
  <si>
    <t>Tableau 4.20 – Ingénieurs et personnels techniques de recherche et de formation (ITRF), par type d'établissement et sexe, en %</t>
  </si>
  <si>
    <t>Tableau 4.18 – Personnels titulaires des corps de la vie scolaire, par type d'établissement et sexe, en %</t>
  </si>
  <si>
    <r>
      <t>Tableau 4.17 – Personnels d'inspection, par type d'établissement et sexe, par degré</t>
    </r>
    <r>
      <rPr>
        <b/>
        <vertAlign val="superscript"/>
        <sz val="11"/>
        <rFont val="Marianne Light"/>
        <scheme val="minor"/>
      </rPr>
      <t>1</t>
    </r>
    <r>
      <rPr>
        <b/>
        <sz val="11"/>
        <rFont val="Marianne Light"/>
        <family val="2"/>
        <scheme val="minor"/>
      </rPr>
      <t xml:space="preserve"> pour les IEN, en %</t>
    </r>
  </si>
  <si>
    <t>Tableau 4.16 – Personnels de direction, par statut et classement de l'établissement, en %</t>
  </si>
  <si>
    <t>Tableau 4.15 – Personnels de direction, par type d'établissement, statut et sexe, en %</t>
  </si>
  <si>
    <t>Figure 4.16 – Evolution des décharges de directeurs d'école du secteur public (1)</t>
  </si>
  <si>
    <t>Figure 4.11 – Pyramide des âges des enseignants du premier degré et du second degré en collège, secteur public en et hors éducation prioritaire, en %</t>
  </si>
  <si>
    <t>Figure 4.7 – Parts et répartitions, selon la disponibilité pour des remplacements en cours d'année, des enseignants en zone de remplacement parmi les titulaires des corps du second degré public, en %</t>
  </si>
  <si>
    <t>Figure 4.5 – Parts et répartitions, selon la disponibilité pour des remplacements en cours d'année, des enseignants en zone de remplacement parmi les titulaires des corps du premier degré public, en %</t>
  </si>
  <si>
    <t>Tableau 4.10 – Répartition des enseignants en charge d'élèves du second degré privé selon le niveau de la formation, en % (1)</t>
  </si>
  <si>
    <t>Tableau 4.9 – Répartition des enseignants en charge d'élèves du second degré public selon le niveau de la formation, en % (1)</t>
  </si>
  <si>
    <t>Figure 4.4 – Répartition des personnels des corps enseignants du second degré privé selon la mission, par sexe, en %</t>
  </si>
  <si>
    <t>Tableau 4.7 – Répartition des personnels des corps enseignants du second degré privé selon la mission, en %</t>
  </si>
  <si>
    <t>Figure 4.3 – Répartition des personnels des corps enseignants du second degré public selon la mission, par sexe, en %</t>
  </si>
  <si>
    <t>Tableau 4.5 – Répartition des personnels des corps enseignants du second degré public selon la mission, en %</t>
  </si>
  <si>
    <t>Figure 4.2 – Répartition des personnels des corps enseignants du premier degré du secteur privé, selon la mission, par sexe, en %</t>
  </si>
  <si>
    <t>Tableau 4.3 – Répartition des personnels des corps enseignants du premier degré privé selon la mission, en %</t>
  </si>
  <si>
    <t>Figure 4.1 – Répartition des personnels des corps enseignants du premier degré du secteur public, selon la mission, par sexe, en %</t>
  </si>
  <si>
    <t>Tableau 4.1 – Répartition des personnels des corps enseignants du premier degré public selon la mission,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</si>
</sst>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
    <numFmt numFmtId="166" formatCode="#,##0.0"/>
  </numFmts>
  <fonts count="21" x14ac:knownFonts="1">
    <font>
      <sz val="11"/>
      <color theme="1"/>
      <name val="Marianne Light"/>
      <family val="2"/>
      <scheme val="minor"/>
    </font>
    <font>
      <sz val="11"/>
      <color theme="1"/>
      <name val="Marianne Light"/>
      <family val="2"/>
      <scheme val="minor"/>
    </font>
    <font>
      <sz val="11"/>
      <color rgb="FF9C6500"/>
      <name val="Marianne Light"/>
      <family val="2"/>
      <scheme val="minor"/>
    </font>
    <font>
      <sz val="10"/>
      <name val="Arial"/>
      <family val="2"/>
    </font>
    <font>
      <b/>
      <sz val="10"/>
      <name val="Arial"/>
      <family val="2"/>
    </font>
    <font>
      <i/>
      <sz val="10"/>
      <name val="Arial"/>
      <family val="2"/>
    </font>
    <font>
      <b/>
      <vertAlign val="superscript"/>
      <sz val="10"/>
      <name val="Arial"/>
      <family val="2"/>
    </font>
    <font>
      <b/>
      <sz val="11"/>
      <name val="Arial"/>
      <family val="2"/>
    </font>
    <font>
      <b/>
      <sz val="11"/>
      <name val="Marianne Light"/>
      <family val="2"/>
      <scheme val="minor"/>
    </font>
    <font>
      <sz val="11"/>
      <name val="Marianne Light"/>
      <family val="2"/>
      <scheme val="minor"/>
    </font>
    <font>
      <i/>
      <sz val="11"/>
      <name val="Marianne Light"/>
      <family val="2"/>
      <scheme val="minor"/>
    </font>
    <font>
      <b/>
      <i/>
      <sz val="11"/>
      <name val="Marianne Light"/>
      <family val="2"/>
      <scheme val="minor"/>
    </font>
    <font>
      <b/>
      <vertAlign val="superscript"/>
      <sz val="11"/>
      <name val="Marianne Light"/>
      <family val="2"/>
      <scheme val="minor"/>
    </font>
    <font>
      <sz val="10"/>
      <name val="Marianne Light"/>
      <family val="2"/>
      <scheme val="minor"/>
    </font>
    <font>
      <sz val="11"/>
      <name val="Marianne Light"/>
      <scheme val="minor"/>
    </font>
    <font>
      <b/>
      <sz val="11"/>
      <name val="Marianne Light"/>
      <scheme val="minor"/>
    </font>
    <font>
      <sz val="10"/>
      <name val="Marianne Light"/>
      <scheme val="minor"/>
    </font>
    <font>
      <b/>
      <vertAlign val="superscript"/>
      <sz val="11"/>
      <name val="Marianne Light"/>
      <scheme val="minor"/>
    </font>
    <font>
      <b/>
      <sz val="12"/>
      <name val="Arial"/>
      <family val="2"/>
    </font>
    <font>
      <b/>
      <sz val="9"/>
      <name val="Arial"/>
      <family val="2"/>
    </font>
    <font>
      <sz val="11"/>
      <color rgb="FF1D1C1D"/>
      <name val="Arial"/>
      <family val="2"/>
    </font>
  </fonts>
  <fills count="4">
    <fill>
      <patternFill patternType="none"/>
    </fill>
    <fill>
      <patternFill patternType="gray125"/>
    </fill>
    <fill>
      <patternFill patternType="solid">
        <fgColor rgb="FFFFEB9C"/>
      </patternFill>
    </fill>
    <fill>
      <patternFill patternType="solid">
        <fgColor indexed="65"/>
        <bgColor indexed="64"/>
      </patternFill>
    </fill>
  </fills>
  <borders count="1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0"/>
      </left>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0"/>
      </top>
      <bottom style="thin">
        <color indexed="0"/>
      </bottom>
      <diagonal/>
    </border>
    <border>
      <left style="medium">
        <color indexed="64"/>
      </left>
      <right/>
      <top style="thin">
        <color indexed="0"/>
      </top>
      <bottom style="medium">
        <color indexed="64"/>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indexed="0"/>
      </left>
      <right style="thin">
        <color indexed="0"/>
      </right>
      <top/>
      <bottom/>
      <diagonal/>
    </border>
    <border>
      <left style="thin">
        <color indexed="0"/>
      </left>
      <right style="thin">
        <color indexed="0"/>
      </right>
      <top style="thin">
        <color indexed="0"/>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0"/>
      </left>
      <right/>
      <top/>
      <bottom style="thin">
        <color indexed="0"/>
      </bottom>
      <diagonal/>
    </border>
    <border>
      <left/>
      <right/>
      <top style="thin">
        <color indexed="0"/>
      </top>
      <bottom/>
      <diagonal/>
    </border>
    <border>
      <left style="thin">
        <color indexed="0"/>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0"/>
      </bottom>
      <diagonal/>
    </border>
    <border>
      <left/>
      <right style="thin">
        <color indexed="0"/>
      </right>
      <top style="thin">
        <color indexed="0"/>
      </top>
      <bottom/>
      <diagonal/>
    </border>
    <border>
      <left style="thin">
        <color indexed="64"/>
      </left>
      <right style="thin">
        <color indexed="64"/>
      </right>
      <top style="thin">
        <color indexed="64"/>
      </top>
      <bottom/>
      <diagonal/>
    </border>
    <border>
      <left style="thin">
        <color indexed="0"/>
      </left>
      <right style="thin">
        <color indexed="0"/>
      </right>
      <top style="medium">
        <color indexed="64"/>
      </top>
      <bottom style="thin">
        <color indexed="0"/>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0"/>
      </left>
      <right style="thin">
        <color indexed="0"/>
      </right>
      <top style="thin">
        <color indexed="0"/>
      </top>
      <bottom/>
      <diagonal/>
    </border>
    <border>
      <left style="thin">
        <color indexed="64"/>
      </left>
      <right style="thin">
        <color indexed="64"/>
      </right>
      <top style="thin">
        <color indexed="64"/>
      </top>
      <bottom style="thin">
        <color indexed="64"/>
      </bottom>
      <diagonal/>
    </border>
    <border>
      <left style="thin">
        <color indexed="0"/>
      </left>
      <right style="thin">
        <color indexed="64"/>
      </right>
      <top style="thin">
        <color indexed="0"/>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0"/>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indexed="0"/>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0"/>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0"/>
      </left>
      <right/>
      <top style="thin">
        <color indexed="0"/>
      </top>
      <bottom/>
      <diagonal/>
    </border>
    <border>
      <left/>
      <right/>
      <top style="thin">
        <color indexed="0"/>
      </top>
      <bottom/>
      <diagonal/>
    </border>
    <border>
      <left/>
      <right/>
      <top/>
      <bottom style="thin">
        <color indexed="0"/>
      </bottom>
      <diagonal/>
    </border>
    <border>
      <left/>
      <right style="thin">
        <color indexed="0"/>
      </right>
      <top style="thin">
        <color indexed="0"/>
      </top>
      <bottom/>
      <diagonal/>
    </border>
    <border>
      <left/>
      <right style="thin">
        <color indexed="0"/>
      </right>
      <top/>
      <bottom/>
      <diagonal/>
    </border>
    <border>
      <left/>
      <right style="thin">
        <color indexed="0"/>
      </right>
      <top/>
      <bottom style="thin">
        <color indexed="0"/>
      </bottom>
      <diagonal/>
    </border>
  </borders>
  <cellStyleXfs count="5">
    <xf numFmtId="0" fontId="0" fillId="0" borderId="0"/>
    <xf numFmtId="0" fontId="2" fillId="2" borderId="0" applyNumberFormat="0" applyBorder="0" applyAlignment="0" applyProtection="0"/>
    <xf numFmtId="0" fontId="3" fillId="0" borderId="0"/>
    <xf numFmtId="9" fontId="1" fillId="0" borderId="0" applyFont="0" applyFill="0" applyBorder="0" applyAlignment="0" applyProtection="0"/>
    <xf numFmtId="0" fontId="1" fillId="0" borderId="0"/>
  </cellStyleXfs>
  <cellXfs count="417">
    <xf numFmtId="0" fontId="0" fillId="0" borderId="0" xfId="0"/>
    <xf numFmtId="0" fontId="5" fillId="0" borderId="0" xfId="1" applyFont="1" applyFill="1" applyAlignment="1">
      <alignment horizontal="left" vertical="center" wrapText="1"/>
    </xf>
    <xf numFmtId="0" fontId="3" fillId="0" borderId="0" xfId="0" applyFont="1"/>
    <xf numFmtId="0" fontId="5" fillId="0" borderId="0" xfId="1" applyFont="1" applyFill="1" applyAlignment="1">
      <alignment horizontal="left" vertical="center"/>
    </xf>
    <xf numFmtId="0" fontId="4" fillId="0" borderId="0" xfId="2" applyFont="1" applyAlignment="1">
      <alignment vertical="center"/>
    </xf>
    <xf numFmtId="0" fontId="4" fillId="0" borderId="0" xfId="2" applyFont="1" applyAlignment="1">
      <alignment vertical="center" wrapText="1"/>
    </xf>
    <xf numFmtId="0" fontId="5" fillId="0" borderId="0" xfId="1" applyFont="1" applyFill="1" applyBorder="1" applyAlignment="1">
      <alignment horizontal="left" vertical="center"/>
    </xf>
    <xf numFmtId="0" fontId="3" fillId="0" borderId="0" xfId="1" applyFont="1" applyFill="1" applyBorder="1" applyAlignment="1">
      <alignment vertical="center"/>
    </xf>
    <xf numFmtId="0" fontId="3" fillId="0" borderId="12" xfId="0" applyFont="1" applyBorder="1" applyAlignment="1">
      <alignment horizontal="left" vertical="top" wrapText="1"/>
    </xf>
    <xf numFmtId="0" fontId="3" fillId="0" borderId="39" xfId="0" applyFont="1" applyBorder="1" applyAlignment="1">
      <alignment horizontal="left" vertical="top" wrapText="1"/>
    </xf>
    <xf numFmtId="164" fontId="4" fillId="0" borderId="45" xfId="1" applyNumberFormat="1" applyFont="1" applyFill="1" applyBorder="1" applyAlignment="1">
      <alignment horizontal="right" vertical="center" wrapText="1"/>
    </xf>
    <xf numFmtId="11" fontId="4" fillId="0" borderId="45" xfId="1" applyNumberFormat="1" applyFont="1" applyFill="1" applyBorder="1" applyAlignment="1">
      <alignment horizontal="right" vertical="center" wrapText="1"/>
    </xf>
    <xf numFmtId="0" fontId="5" fillId="0" borderId="0" xfId="1" applyFont="1" applyFill="1" applyAlignment="1">
      <alignment vertical="center"/>
    </xf>
    <xf numFmtId="0" fontId="3" fillId="0" borderId="0" xfId="1" applyFont="1" applyFill="1" applyBorder="1" applyAlignment="1">
      <alignment horizontal="left" vertical="center"/>
    </xf>
    <xf numFmtId="0" fontId="3" fillId="0" borderId="64" xfId="0" applyFont="1" applyBorder="1" applyAlignment="1">
      <alignment horizontal="left" vertical="top" wrapText="1"/>
    </xf>
    <xf numFmtId="0" fontId="7" fillId="0" borderId="0" xfId="2" applyFont="1" applyAlignment="1">
      <alignment horizontal="left" vertical="center"/>
    </xf>
    <xf numFmtId="0" fontId="7" fillId="0" borderId="51" xfId="2" applyFont="1" applyBorder="1" applyAlignment="1">
      <alignment horizontal="left" vertical="center"/>
    </xf>
    <xf numFmtId="0" fontId="3" fillId="0" borderId="0" xfId="1" applyFont="1" applyFill="1" applyBorder="1" applyAlignment="1">
      <alignment vertical="center" wrapText="1"/>
    </xf>
    <xf numFmtId="0" fontId="8" fillId="0" borderId="1" xfId="2" applyFont="1" applyBorder="1" applyAlignment="1">
      <alignment vertical="center"/>
    </xf>
    <xf numFmtId="0" fontId="9" fillId="0" borderId="2" xfId="0" applyFont="1" applyBorder="1" applyAlignment="1">
      <alignment horizontal="center" vertical="center" wrapText="1"/>
    </xf>
    <xf numFmtId="164" fontId="8" fillId="0" borderId="2" xfId="0" applyNumberFormat="1" applyFont="1" applyBorder="1"/>
    <xf numFmtId="0" fontId="9" fillId="0" borderId="2" xfId="0" applyFont="1" applyBorder="1" applyAlignment="1">
      <alignment horizontal="left" vertical="top" wrapText="1" indent="2"/>
    </xf>
    <xf numFmtId="0" fontId="9" fillId="0" borderId="4" xfId="0" applyFont="1" applyBorder="1" applyAlignment="1">
      <alignment horizontal="left" vertical="top" wrapText="1" indent="2"/>
    </xf>
    <xf numFmtId="0" fontId="8" fillId="0" borderId="6" xfId="0" applyFont="1" applyBorder="1" applyAlignment="1">
      <alignment horizontal="left" vertical="top" wrapText="1"/>
    </xf>
    <xf numFmtId="164" fontId="8" fillId="0" borderId="6" xfId="0" applyNumberFormat="1" applyFont="1" applyBorder="1" applyAlignment="1">
      <alignment horizontal="right" wrapText="1"/>
    </xf>
    <xf numFmtId="164" fontId="9" fillId="0" borderId="2" xfId="0" applyNumberFormat="1" applyFont="1" applyBorder="1" applyAlignment="1">
      <alignment horizontal="right" wrapText="1"/>
    </xf>
    <xf numFmtId="0" fontId="9" fillId="0" borderId="0" xfId="1" applyFont="1" applyFill="1" applyAlignment="1">
      <alignment horizontal="left" vertical="center"/>
    </xf>
    <xf numFmtId="0" fontId="9" fillId="0" borderId="0" xfId="2" applyFont="1" applyAlignment="1">
      <alignment vertical="center"/>
    </xf>
    <xf numFmtId="0" fontId="9" fillId="0" borderId="0" xfId="0" applyFont="1"/>
    <xf numFmtId="164" fontId="9" fillId="0" borderId="8" xfId="0" applyNumberFormat="1" applyFont="1" applyBorder="1" applyAlignment="1">
      <alignment horizontal="right" wrapText="1"/>
    </xf>
    <xf numFmtId="0" fontId="9" fillId="0" borderId="0" xfId="1" applyFont="1" applyFill="1" applyAlignment="1">
      <alignment vertical="center"/>
    </xf>
    <xf numFmtId="0" fontId="10" fillId="0" borderId="0" xfId="1" applyFont="1" applyFill="1" applyAlignment="1">
      <alignment vertical="center"/>
    </xf>
    <xf numFmtId="0" fontId="8" fillId="0" borderId="0" xfId="2" applyFont="1" applyAlignment="1">
      <alignment vertical="center"/>
    </xf>
    <xf numFmtId="0" fontId="9" fillId="0" borderId="2" xfId="0" applyFont="1" applyBorder="1" applyAlignment="1">
      <alignment wrapText="1"/>
    </xf>
    <xf numFmtId="164" fontId="8" fillId="0" borderId="2" xfId="0" applyNumberFormat="1" applyFont="1" applyBorder="1" applyAlignment="1">
      <alignment wrapText="1"/>
    </xf>
    <xf numFmtId="0" fontId="9" fillId="0" borderId="3" xfId="0" applyFont="1" applyBorder="1" applyAlignment="1">
      <alignment horizontal="left" vertical="top" wrapText="1" indent="1"/>
    </xf>
    <xf numFmtId="0" fontId="9" fillId="0" borderId="11" xfId="0" applyFont="1" applyBorder="1" applyAlignment="1">
      <alignment horizontal="left" vertical="top" wrapText="1" indent="1"/>
    </xf>
    <xf numFmtId="0" fontId="8" fillId="0" borderId="2" xfId="0" applyFont="1" applyBorder="1" applyAlignment="1">
      <alignment horizontal="left" vertical="top" wrapText="1"/>
    </xf>
    <xf numFmtId="0" fontId="8" fillId="0" borderId="0" xfId="2" applyFont="1" applyAlignment="1">
      <alignment vertical="center" wrapText="1"/>
    </xf>
    <xf numFmtId="0" fontId="9" fillId="0" borderId="2" xfId="0" applyFont="1" applyBorder="1" applyAlignment="1">
      <alignment horizontal="left" vertical="top" wrapText="1"/>
    </xf>
    <xf numFmtId="0" fontId="8" fillId="0" borderId="0" xfId="0" applyFont="1" applyAlignment="1">
      <alignment vertical="center"/>
    </xf>
    <xf numFmtId="0" fontId="9" fillId="0" borderId="15" xfId="0" applyFont="1" applyBorder="1" applyAlignment="1">
      <alignment vertical="top" wrapText="1"/>
    </xf>
    <xf numFmtId="0" fontId="8" fillId="0" borderId="18" xfId="0" applyFont="1" applyBorder="1" applyAlignment="1">
      <alignment horizontal="left" vertical="center" wrapText="1"/>
    </xf>
    <xf numFmtId="3" fontId="8" fillId="0" borderId="19" xfId="1" applyNumberFormat="1" applyFont="1" applyFill="1" applyBorder="1" applyAlignment="1">
      <alignment vertical="center"/>
    </xf>
    <xf numFmtId="0" fontId="9" fillId="0" borderId="20" xfId="0" applyFont="1" applyBorder="1" applyAlignment="1">
      <alignment horizontal="left" vertical="center" wrapText="1" indent="1"/>
    </xf>
    <xf numFmtId="3" fontId="9" fillId="0" borderId="21" xfId="0" applyNumberFormat="1" applyFont="1" applyBorder="1" applyAlignment="1">
      <alignment vertical="center" wrapText="1"/>
    </xf>
    <xf numFmtId="0" fontId="9" fillId="0" borderId="22" xfId="0" applyFont="1" applyBorder="1" applyAlignment="1">
      <alignment horizontal="left" vertical="center" wrapText="1" indent="1"/>
    </xf>
    <xf numFmtId="3" fontId="9" fillId="0" borderId="23" xfId="0" applyNumberFormat="1" applyFont="1" applyBorder="1" applyAlignment="1">
      <alignment vertical="center" wrapText="1"/>
    </xf>
    <xf numFmtId="3" fontId="8" fillId="0" borderId="24" xfId="0" applyNumberFormat="1" applyFont="1" applyBorder="1" applyAlignment="1">
      <alignment vertical="center" wrapText="1"/>
    </xf>
    <xf numFmtId="3" fontId="9" fillId="0" borderId="25" xfId="0" applyNumberFormat="1" applyFont="1" applyBorder="1" applyAlignment="1">
      <alignment vertical="center" wrapText="1"/>
    </xf>
    <xf numFmtId="3" fontId="9" fillId="0" borderId="19" xfId="0" applyNumberFormat="1" applyFont="1" applyBorder="1" applyAlignment="1">
      <alignment vertical="center" wrapText="1"/>
    </xf>
    <xf numFmtId="0" fontId="9" fillId="0" borderId="26" xfId="0" applyFont="1" applyBorder="1" applyAlignment="1">
      <alignment horizontal="left" vertical="center" wrapText="1" indent="1"/>
    </xf>
    <xf numFmtId="3" fontId="8" fillId="0" borderId="19" xfId="0" applyNumberFormat="1" applyFont="1" applyBorder="1" applyAlignment="1">
      <alignment vertical="center" wrapText="1"/>
    </xf>
    <xf numFmtId="0" fontId="8" fillId="0" borderId="1" xfId="0" applyFont="1" applyBorder="1" applyAlignment="1">
      <alignment horizontal="left" vertical="center"/>
    </xf>
    <xf numFmtId="0" fontId="8" fillId="0" borderId="0" xfId="0" applyFont="1" applyAlignment="1">
      <alignment horizontal="left" vertical="center"/>
    </xf>
    <xf numFmtId="164" fontId="8" fillId="0" borderId="6" xfId="1" applyNumberFormat="1" applyFont="1" applyFill="1" applyBorder="1" applyAlignment="1">
      <alignment vertical="center"/>
    </xf>
    <xf numFmtId="164" fontId="8" fillId="0" borderId="31" xfId="1" applyNumberFormat="1" applyFont="1" applyFill="1" applyBorder="1" applyAlignment="1">
      <alignment vertical="center"/>
    </xf>
    <xf numFmtId="0" fontId="9" fillId="0" borderId="20" xfId="0" applyFont="1" applyBorder="1" applyAlignment="1">
      <alignment horizontal="left" vertical="center" wrapText="1"/>
    </xf>
    <xf numFmtId="164" fontId="9" fillId="0" borderId="2" xfId="0" applyNumberFormat="1" applyFont="1" applyBorder="1" applyAlignment="1">
      <alignment vertical="center" wrapText="1"/>
    </xf>
    <xf numFmtId="164" fontId="9" fillId="0" borderId="32" xfId="0" applyNumberFormat="1" applyFont="1" applyBorder="1" applyAlignment="1">
      <alignment vertical="center" wrapText="1"/>
    </xf>
    <xf numFmtId="0" fontId="9" fillId="0" borderId="22" xfId="0" applyFont="1" applyBorder="1" applyAlignment="1">
      <alignment horizontal="left" vertical="center" wrapText="1"/>
    </xf>
    <xf numFmtId="164" fontId="9" fillId="0" borderId="4" xfId="0" applyNumberFormat="1" applyFont="1" applyBorder="1" applyAlignment="1">
      <alignment vertical="center" wrapText="1"/>
    </xf>
    <xf numFmtId="164" fontId="9" fillId="0" borderId="33" xfId="0" applyNumberFormat="1" applyFont="1" applyBorder="1" applyAlignment="1">
      <alignment vertical="center" wrapText="1"/>
    </xf>
    <xf numFmtId="0" fontId="8" fillId="0" borderId="34" xfId="0" applyFont="1" applyBorder="1" applyAlignment="1">
      <alignment horizontal="left" vertical="center" wrapText="1"/>
    </xf>
    <xf numFmtId="164" fontId="8" fillId="0" borderId="6" xfId="0" applyNumberFormat="1" applyFont="1" applyBorder="1" applyAlignment="1">
      <alignment vertical="center" wrapText="1"/>
    </xf>
    <xf numFmtId="164" fontId="8" fillId="0" borderId="31" xfId="0" applyNumberFormat="1" applyFont="1" applyBorder="1" applyAlignment="1">
      <alignment vertical="center" wrapText="1"/>
    </xf>
    <xf numFmtId="164" fontId="9" fillId="0" borderId="31" xfId="0" applyNumberFormat="1" applyFont="1" applyBorder="1" applyAlignment="1">
      <alignment vertical="center" wrapText="1"/>
    </xf>
    <xf numFmtId="0" fontId="9" fillId="0" borderId="36" xfId="0" applyFont="1" applyBorder="1" applyAlignment="1">
      <alignment horizontal="left" vertical="center" wrapText="1"/>
    </xf>
    <xf numFmtId="0" fontId="9" fillId="0" borderId="37" xfId="0" applyFont="1" applyBorder="1" applyAlignment="1">
      <alignment vertical="center" wrapText="1"/>
    </xf>
    <xf numFmtId="0" fontId="9" fillId="0" borderId="42" xfId="0" applyFont="1" applyBorder="1" applyAlignment="1">
      <alignment horizontal="left" vertical="top" wrapText="1"/>
    </xf>
    <xf numFmtId="164" fontId="8" fillId="0" borderId="23" xfId="0" applyNumberFormat="1" applyFont="1" applyBorder="1"/>
    <xf numFmtId="164" fontId="8" fillId="0" borderId="4" xfId="0" applyNumberFormat="1" applyFont="1" applyBorder="1"/>
    <xf numFmtId="164" fontId="8" fillId="0" borderId="33" xfId="0" applyNumberFormat="1" applyFont="1" applyBorder="1"/>
    <xf numFmtId="0" fontId="8" fillId="0" borderId="1" xfId="1" applyFont="1" applyFill="1" applyBorder="1" applyAlignment="1">
      <alignment vertical="center"/>
    </xf>
    <xf numFmtId="0" fontId="8" fillId="0" borderId="0" xfId="1" applyFont="1" applyFill="1" applyBorder="1" applyAlignment="1">
      <alignment vertical="center"/>
    </xf>
    <xf numFmtId="0" fontId="9" fillId="0" borderId="0" xfId="1" applyFont="1" applyFill="1" applyAlignment="1">
      <alignment vertical="center" wrapText="1"/>
    </xf>
    <xf numFmtId="0" fontId="9"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Alignment="1">
      <alignment horizontal="left" vertical="center"/>
    </xf>
    <xf numFmtId="0" fontId="9" fillId="0" borderId="0" xfId="1" applyFont="1" applyFill="1" applyBorder="1" applyAlignment="1">
      <alignment vertical="center"/>
    </xf>
    <xf numFmtId="0" fontId="10" fillId="0" borderId="0" xfId="1" applyFont="1" applyFill="1" applyBorder="1" applyAlignment="1">
      <alignment vertical="center"/>
    </xf>
    <xf numFmtId="0" fontId="9" fillId="0" borderId="0" xfId="0" applyFont="1" applyAlignment="1">
      <alignment vertical="center"/>
    </xf>
    <xf numFmtId="0" fontId="8" fillId="0" borderId="0" xfId="1" applyFont="1" applyFill="1" applyBorder="1" applyAlignment="1">
      <alignment horizontal="left" vertical="center"/>
    </xf>
    <xf numFmtId="164" fontId="8" fillId="0" borderId="44" xfId="0" applyNumberFormat="1" applyFont="1" applyBorder="1" applyAlignment="1">
      <alignment horizontal="right" wrapText="1"/>
    </xf>
    <xf numFmtId="164" fontId="8" fillId="0" borderId="0" xfId="1" applyNumberFormat="1" applyFont="1" applyFill="1" applyBorder="1" applyAlignment="1">
      <alignment horizontal="right" vertical="center" wrapText="1"/>
    </xf>
    <xf numFmtId="11" fontId="8" fillId="0" borderId="0" xfId="1" applyNumberFormat="1" applyFont="1" applyFill="1" applyBorder="1" applyAlignment="1">
      <alignment horizontal="right" vertical="center" wrapText="1"/>
    </xf>
    <xf numFmtId="0" fontId="8" fillId="0" borderId="55" xfId="1" applyFont="1" applyFill="1" applyBorder="1" applyAlignment="1">
      <alignment vertical="center"/>
    </xf>
    <xf numFmtId="164" fontId="9" fillId="0" borderId="0" xfId="0" applyNumberFormat="1" applyFont="1" applyAlignment="1">
      <alignment vertical="center"/>
    </xf>
    <xf numFmtId="164" fontId="11" fillId="0" borderId="0" xfId="0" applyNumberFormat="1" applyFont="1" applyAlignment="1">
      <alignment horizontal="left" vertical="center" wrapText="1"/>
    </xf>
    <xf numFmtId="0" fontId="9" fillId="0" borderId="34" xfId="0" applyFont="1" applyBorder="1" applyAlignment="1">
      <alignment vertical="center"/>
    </xf>
    <xf numFmtId="164" fontId="9" fillId="0" borderId="0" xfId="0" applyNumberFormat="1" applyFont="1" applyAlignment="1">
      <alignment horizontal="right"/>
    </xf>
    <xf numFmtId="164" fontId="13" fillId="0" borderId="0" xfId="0" applyNumberFormat="1" applyFont="1" applyAlignment="1">
      <alignment horizontal="right"/>
    </xf>
    <xf numFmtId="164" fontId="13" fillId="0" borderId="27" xfId="0" applyNumberFormat="1" applyFont="1" applyBorder="1" applyAlignment="1">
      <alignment horizontal="right"/>
    </xf>
    <xf numFmtId="0" fontId="8" fillId="0" borderId="0" xfId="0" applyFont="1" applyAlignment="1">
      <alignment horizontal="right" vertical="top" wrapText="1"/>
    </xf>
    <xf numFmtId="164" fontId="8" fillId="0" borderId="0" xfId="0" applyNumberFormat="1" applyFont="1"/>
    <xf numFmtId="0" fontId="8" fillId="0" borderId="0" xfId="0" applyFont="1"/>
    <xf numFmtId="164" fontId="8" fillId="0" borderId="0" xfId="0" applyNumberFormat="1" applyFont="1" applyAlignment="1">
      <alignment horizontal="right" vertical="center"/>
    </xf>
    <xf numFmtId="0" fontId="9" fillId="0" borderId="66" xfId="0" applyFont="1" applyBorder="1" applyAlignment="1">
      <alignment horizontal="left" vertical="center" wrapText="1"/>
    </xf>
    <xf numFmtId="3" fontId="9" fillId="0" borderId="63" xfId="0" applyNumberFormat="1" applyFont="1" applyBorder="1" applyAlignment="1">
      <alignment vertical="center" wrapText="1"/>
    </xf>
    <xf numFmtId="164" fontId="9" fillId="0" borderId="61" xfId="0" applyNumberFormat="1" applyFont="1" applyBorder="1" applyAlignment="1">
      <alignment vertical="center" wrapText="1"/>
    </xf>
    <xf numFmtId="164" fontId="9" fillId="0" borderId="67" xfId="0" applyNumberFormat="1" applyFont="1" applyBorder="1" applyAlignment="1">
      <alignment vertical="center" wrapText="1"/>
    </xf>
    <xf numFmtId="164" fontId="4" fillId="0" borderId="0" xfId="2" applyNumberFormat="1" applyFont="1" applyAlignment="1">
      <alignment vertical="center"/>
    </xf>
    <xf numFmtId="0" fontId="9" fillId="0" borderId="2" xfId="0" applyFont="1" applyBorder="1" applyAlignment="1">
      <alignment horizontal="center" wrapText="1"/>
    </xf>
    <xf numFmtId="164" fontId="3" fillId="0" borderId="73" xfId="1" applyNumberFormat="1" applyFont="1" applyFill="1" applyBorder="1" applyAlignment="1">
      <alignment horizontal="right" vertical="center" wrapText="1"/>
    </xf>
    <xf numFmtId="164" fontId="8" fillId="0" borderId="76" xfId="1" applyNumberFormat="1" applyFont="1" applyFill="1" applyBorder="1" applyAlignment="1">
      <alignment vertical="center"/>
    </xf>
    <xf numFmtId="164" fontId="9" fillId="0" borderId="77" xfId="0" applyNumberFormat="1" applyFont="1" applyBorder="1" applyAlignment="1">
      <alignment vertical="center" wrapText="1"/>
    </xf>
    <xf numFmtId="164" fontId="9" fillId="0" borderId="78" xfId="0" applyNumberFormat="1" applyFont="1" applyBorder="1" applyAlignment="1">
      <alignment vertical="center" wrapText="1"/>
    </xf>
    <xf numFmtId="164" fontId="8" fillId="0" borderId="79" xfId="0" applyNumberFormat="1" applyFont="1" applyBorder="1" applyAlignment="1">
      <alignment vertical="center" wrapText="1"/>
    </xf>
    <xf numFmtId="164" fontId="9" fillId="0" borderId="80" xfId="0" applyNumberFormat="1" applyFont="1" applyBorder="1" applyAlignment="1">
      <alignment vertical="center" wrapText="1"/>
    </xf>
    <xf numFmtId="164" fontId="9" fillId="0" borderId="76" xfId="0" applyNumberFormat="1" applyFont="1" applyBorder="1" applyAlignment="1">
      <alignment vertical="center" wrapText="1"/>
    </xf>
    <xf numFmtId="164" fontId="8" fillId="0" borderId="76" xfId="0" applyNumberFormat="1" applyFont="1" applyBorder="1" applyAlignment="1">
      <alignment vertical="center" wrapText="1"/>
    </xf>
    <xf numFmtId="164" fontId="8" fillId="0" borderId="82" xfId="0" applyNumberFormat="1" applyFont="1" applyBorder="1" applyAlignment="1">
      <alignment vertical="center" wrapText="1"/>
    </xf>
    <xf numFmtId="164" fontId="9" fillId="0" borderId="83" xfId="0" applyNumberFormat="1" applyFont="1" applyBorder="1" applyAlignment="1">
      <alignment vertical="center" wrapText="1"/>
    </xf>
    <xf numFmtId="0" fontId="9" fillId="0" borderId="0" xfId="1" applyFont="1" applyFill="1" applyBorder="1" applyAlignment="1">
      <alignment vertical="center" wrapText="1"/>
    </xf>
    <xf numFmtId="164" fontId="13" fillId="0" borderId="0" xfId="0" applyNumberFormat="1" applyFont="1" applyBorder="1" applyAlignment="1">
      <alignment horizontal="right"/>
    </xf>
    <xf numFmtId="0" fontId="4" fillId="0" borderId="0" xfId="2" applyFont="1" applyFill="1" applyBorder="1" applyAlignment="1">
      <alignment vertical="center"/>
    </xf>
    <xf numFmtId="0" fontId="14" fillId="0" borderId="0" xfId="1" applyFont="1" applyFill="1" applyAlignment="1">
      <alignment horizontal="left" vertical="center"/>
    </xf>
    <xf numFmtId="164" fontId="14" fillId="0" borderId="85" xfId="1" applyNumberFormat="1" applyFont="1" applyFill="1" applyBorder="1" applyAlignment="1">
      <alignment horizontal="right" vertical="center" wrapText="1"/>
    </xf>
    <xf numFmtId="164" fontId="14" fillId="0" borderId="85" xfId="1" applyNumberFormat="1" applyFont="1" applyFill="1" applyBorder="1" applyAlignment="1">
      <alignment wrapText="1"/>
    </xf>
    <xf numFmtId="164" fontId="14" fillId="0" borderId="88" xfId="0" applyNumberFormat="1" applyFont="1" applyBorder="1" applyAlignment="1">
      <alignment wrapText="1"/>
    </xf>
    <xf numFmtId="164" fontId="15" fillId="0" borderId="85" xfId="1" applyNumberFormat="1" applyFont="1" applyFill="1" applyBorder="1" applyAlignment="1">
      <alignment wrapText="1"/>
    </xf>
    <xf numFmtId="164" fontId="15" fillId="0" borderId="88" xfId="0" applyNumberFormat="1" applyFont="1" applyBorder="1" applyAlignment="1">
      <alignment wrapText="1"/>
    </xf>
    <xf numFmtId="164" fontId="15" fillId="0" borderId="85" xfId="1" applyNumberFormat="1" applyFont="1" applyFill="1" applyBorder="1" applyAlignment="1">
      <alignment horizontal="right" vertical="center" wrapText="1"/>
    </xf>
    <xf numFmtId="0" fontId="16" fillId="0" borderId="0" xfId="1" applyFont="1" applyFill="1" applyAlignment="1">
      <alignment horizontal="left" vertical="center"/>
    </xf>
    <xf numFmtId="0" fontId="16" fillId="0" borderId="0" xfId="1" applyFont="1" applyFill="1" applyBorder="1" applyAlignment="1">
      <alignment horizontal="left" vertical="center"/>
    </xf>
    <xf numFmtId="164" fontId="8" fillId="0" borderId="78" xfId="0" applyNumberFormat="1" applyFont="1" applyBorder="1"/>
    <xf numFmtId="164" fontId="8" fillId="0" borderId="37" xfId="0" applyNumberFormat="1" applyFont="1" applyBorder="1"/>
    <xf numFmtId="0" fontId="16" fillId="0" borderId="0" xfId="1" applyFont="1" applyFill="1" applyBorder="1" applyAlignment="1">
      <alignment vertical="center"/>
    </xf>
    <xf numFmtId="0" fontId="16" fillId="0" borderId="0" xfId="0" applyFont="1"/>
    <xf numFmtId="0" fontId="16" fillId="0" borderId="0" xfId="1" applyFont="1" applyFill="1" applyAlignment="1">
      <alignment vertical="center"/>
    </xf>
    <xf numFmtId="0" fontId="16" fillId="0" borderId="0" xfId="2" applyFont="1" applyAlignment="1">
      <alignment vertical="center"/>
    </xf>
    <xf numFmtId="0" fontId="16" fillId="0" borderId="2" xfId="0" applyFont="1" applyBorder="1"/>
    <xf numFmtId="0" fontId="16" fillId="0" borderId="8"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0" borderId="3" xfId="0" applyFont="1" applyBorder="1" applyAlignment="1">
      <alignment horizontal="left" vertical="top" wrapText="1"/>
    </xf>
    <xf numFmtId="0" fontId="14" fillId="0" borderId="11" xfId="0" applyFont="1" applyBorder="1" applyAlignment="1">
      <alignment horizontal="left" vertical="top" wrapText="1"/>
    </xf>
    <xf numFmtId="166" fontId="8" fillId="0" borderId="35" xfId="1" applyNumberFormat="1" applyFont="1" applyFill="1" applyBorder="1" applyAlignment="1">
      <alignment vertical="center"/>
    </xf>
    <xf numFmtId="166" fontId="9" fillId="0" borderId="36" xfId="0" applyNumberFormat="1" applyFont="1" applyBorder="1" applyAlignment="1">
      <alignment vertical="center" wrapText="1"/>
    </xf>
    <xf numFmtId="166" fontId="9" fillId="0" borderId="37" xfId="0" applyNumberFormat="1" applyFont="1" applyBorder="1" applyAlignment="1">
      <alignment vertical="center" wrapText="1"/>
    </xf>
    <xf numFmtId="166" fontId="8" fillId="0" borderId="99" xfId="0" applyNumberFormat="1" applyFont="1" applyBorder="1" applyAlignment="1">
      <alignment vertical="center" wrapText="1"/>
    </xf>
    <xf numFmtId="166" fontId="9" fillId="0" borderId="100" xfId="0" applyNumberFormat="1" applyFont="1" applyBorder="1" applyAlignment="1">
      <alignment vertical="center" wrapText="1"/>
    </xf>
    <xf numFmtId="166" fontId="8" fillId="0" borderId="35" xfId="0" applyNumberFormat="1" applyFont="1" applyBorder="1" applyAlignment="1">
      <alignment vertical="center" wrapText="1"/>
    </xf>
    <xf numFmtId="0" fontId="9" fillId="0" borderId="0" xfId="1" applyFont="1" applyFill="1" applyAlignment="1">
      <alignment horizontal="left" vertical="center" wrapText="1"/>
    </xf>
    <xf numFmtId="0" fontId="8" fillId="0" borderId="0" xfId="1" applyFont="1" applyFill="1" applyBorder="1" applyAlignment="1">
      <alignment horizontal="center" vertical="center"/>
    </xf>
    <xf numFmtId="0" fontId="9" fillId="0" borderId="2" xfId="0" applyFont="1" applyBorder="1"/>
    <xf numFmtId="0" fontId="8" fillId="0" borderId="2" xfId="0" applyFont="1" applyBorder="1" applyAlignment="1">
      <alignment horizontal="left"/>
    </xf>
    <xf numFmtId="164" fontId="9" fillId="0" borderId="4" xfId="0" applyNumberFormat="1" applyFont="1" applyBorder="1" applyAlignment="1">
      <alignment horizontal="right" wrapText="1"/>
    </xf>
    <xf numFmtId="164" fontId="9" fillId="0" borderId="0" xfId="0" applyNumberFormat="1" applyFont="1"/>
    <xf numFmtId="0" fontId="8" fillId="0" borderId="5" xfId="0" applyFont="1" applyBorder="1" applyAlignment="1">
      <alignment horizontal="left"/>
    </xf>
    <xf numFmtId="164" fontId="8" fillId="0" borderId="5" xfId="0" applyNumberFormat="1" applyFont="1" applyBorder="1" applyAlignment="1">
      <alignment horizontal="right" wrapText="1"/>
    </xf>
    <xf numFmtId="0" fontId="9" fillId="0" borderId="2" xfId="0" applyFont="1" applyBorder="1" applyAlignment="1">
      <alignment horizontal="left" indent="2"/>
    </xf>
    <xf numFmtId="164" fontId="9" fillId="0" borderId="7" xfId="0" applyNumberFormat="1" applyFont="1" applyBorder="1" applyAlignment="1">
      <alignment horizontal="right" wrapText="1"/>
    </xf>
    <xf numFmtId="0" fontId="8" fillId="0" borderId="0" xfId="0" applyFont="1" applyAlignment="1">
      <alignment horizontal="left"/>
    </xf>
    <xf numFmtId="164" fontId="8" fillId="0" borderId="0" xfId="0" applyNumberFormat="1" applyFont="1" applyAlignment="1">
      <alignment horizontal="right" wrapText="1"/>
    </xf>
    <xf numFmtId="164" fontId="9" fillId="0" borderId="72" xfId="0" applyNumberFormat="1" applyFont="1" applyBorder="1"/>
    <xf numFmtId="164" fontId="9" fillId="0" borderId="2" xfId="0" applyNumberFormat="1" applyFont="1" applyBorder="1"/>
    <xf numFmtId="0" fontId="8" fillId="0" borderId="3" xfId="0" applyFont="1" applyBorder="1" applyAlignment="1">
      <alignment horizontal="right" vertical="top" wrapText="1"/>
    </xf>
    <xf numFmtId="0" fontId="9" fillId="0" borderId="2" xfId="0" applyFont="1" applyBorder="1" applyAlignment="1">
      <alignment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9" fillId="0" borderId="0" xfId="0" applyFont="1" applyAlignment="1">
      <alignment wrapText="1"/>
    </xf>
    <xf numFmtId="0" fontId="9" fillId="0" borderId="53" xfId="0" applyFont="1" applyBorder="1" applyAlignment="1">
      <alignment wrapText="1"/>
    </xf>
    <xf numFmtId="0" fontId="9" fillId="0" borderId="60" xfId="0" applyFont="1" applyBorder="1" applyAlignment="1">
      <alignment wrapText="1"/>
    </xf>
    <xf numFmtId="164" fontId="9" fillId="0" borderId="44" xfId="0" applyNumberFormat="1" applyFont="1" applyBorder="1" applyAlignment="1">
      <alignment horizontal="right" wrapText="1"/>
    </xf>
    <xf numFmtId="164" fontId="9" fillId="0" borderId="44" xfId="0" applyNumberFormat="1" applyFont="1" applyBorder="1" applyAlignment="1">
      <alignment horizontal="right"/>
    </xf>
    <xf numFmtId="164" fontId="8" fillId="0" borderId="45" xfId="0" applyNumberFormat="1" applyFont="1" applyBorder="1" applyAlignment="1">
      <alignment horizontal="center" vertical="center" wrapText="1"/>
    </xf>
    <xf numFmtId="0" fontId="9" fillId="0" borderId="45" xfId="0" applyFont="1" applyBorder="1"/>
    <xf numFmtId="0" fontId="9" fillId="0" borderId="73" xfId="0" applyFont="1" applyBorder="1"/>
    <xf numFmtId="164" fontId="9" fillId="0" borderId="74" xfId="0" applyNumberFormat="1" applyFont="1" applyBorder="1" applyAlignment="1">
      <alignment horizontal="right" wrapText="1"/>
    </xf>
    <xf numFmtId="164" fontId="9" fillId="0" borderId="73" xfId="0" applyNumberFormat="1" applyFont="1" applyBorder="1" applyAlignment="1">
      <alignment horizontal="right" wrapText="1"/>
    </xf>
    <xf numFmtId="0" fontId="18" fillId="0" borderId="0" xfId="2" applyFont="1" applyAlignment="1">
      <alignment vertical="center"/>
    </xf>
    <xf numFmtId="0" fontId="3" fillId="0" borderId="0" xfId="2" applyFont="1" applyAlignment="1">
      <alignment vertical="center"/>
    </xf>
    <xf numFmtId="0" fontId="9" fillId="0" borderId="88" xfId="0" applyFont="1" applyBorder="1" applyAlignment="1">
      <alignment horizontal="left" vertical="center" wrapText="1"/>
    </xf>
    <xf numFmtId="0" fontId="9" fillId="0" borderId="52" xfId="0" applyFont="1" applyBorder="1" applyAlignment="1">
      <alignment wrapText="1"/>
    </xf>
    <xf numFmtId="0" fontId="9" fillId="0" borderId="68" xfId="0" applyFont="1" applyBorder="1"/>
    <xf numFmtId="0" fontId="9" fillId="0" borderId="69" xfId="0" applyFont="1" applyBorder="1" applyAlignment="1">
      <alignment wrapText="1"/>
    </xf>
    <xf numFmtId="0" fontId="9" fillId="0" borderId="12" xfId="0" applyFont="1" applyBorder="1" applyAlignment="1">
      <alignment horizontal="left" vertical="top" wrapText="1"/>
    </xf>
    <xf numFmtId="164" fontId="9" fillId="0" borderId="38" xfId="0" applyNumberFormat="1" applyFont="1" applyBorder="1" applyAlignment="1">
      <alignment horizontal="right" wrapText="1"/>
    </xf>
    <xf numFmtId="164" fontId="9" fillId="0" borderId="52" xfId="0" applyNumberFormat="1" applyFont="1" applyBorder="1" applyAlignment="1">
      <alignment horizontal="right" wrapText="1"/>
    </xf>
    <xf numFmtId="164" fontId="9" fillId="0" borderId="65" xfId="0" applyNumberFormat="1" applyFont="1" applyBorder="1"/>
    <xf numFmtId="0" fontId="9" fillId="0" borderId="70" xfId="0" applyFont="1" applyBorder="1" applyAlignment="1">
      <alignment horizontal="left" vertical="top" wrapText="1"/>
    </xf>
    <xf numFmtId="164" fontId="9" fillId="0" borderId="70" xfId="0" applyNumberFormat="1" applyFont="1" applyBorder="1" applyAlignment="1">
      <alignment horizontal="right" wrapText="1"/>
    </xf>
    <xf numFmtId="164" fontId="9" fillId="0" borderId="71" xfId="0" applyNumberFormat="1" applyFont="1" applyBorder="1" applyAlignment="1">
      <alignment horizontal="right" wrapText="1"/>
    </xf>
    <xf numFmtId="0" fontId="14" fillId="0" borderId="0" xfId="0" applyFont="1"/>
    <xf numFmtId="164" fontId="9" fillId="0" borderId="21" xfId="0" applyNumberFormat="1" applyFont="1" applyBorder="1"/>
    <xf numFmtId="164" fontId="9" fillId="0" borderId="32" xfId="0" applyNumberFormat="1" applyFont="1" applyBorder="1"/>
    <xf numFmtId="164" fontId="9" fillId="0" borderId="28" xfId="0" applyNumberFormat="1" applyFont="1" applyBorder="1" applyAlignment="1">
      <alignment horizontal="right" wrapText="1"/>
    </xf>
    <xf numFmtId="164" fontId="9" fillId="0" borderId="91" xfId="0" applyNumberFormat="1" applyFont="1" applyBorder="1" applyAlignment="1">
      <alignment horizontal="right" wrapText="1"/>
    </xf>
    <xf numFmtId="164" fontId="9" fillId="0" borderId="36" xfId="0" applyNumberFormat="1" applyFont="1" applyBorder="1"/>
    <xf numFmtId="0" fontId="9" fillId="0" borderId="0" xfId="0" applyFont="1" applyFill="1"/>
    <xf numFmtId="0" fontId="9" fillId="0" borderId="84" xfId="0" applyNumberFormat="1" applyFont="1" applyFill="1" applyBorder="1" applyAlignment="1" applyProtection="1">
      <alignment horizontal="left" wrapText="1"/>
    </xf>
    <xf numFmtId="0" fontId="9" fillId="0" borderId="85" xfId="0" applyNumberFormat="1" applyFont="1" applyFill="1" applyBorder="1" applyAlignment="1" applyProtection="1">
      <alignment horizontal="left" wrapText="1"/>
    </xf>
    <xf numFmtId="0" fontId="8" fillId="0" borderId="85" xfId="0" applyNumberFormat="1" applyFont="1" applyFill="1" applyBorder="1" applyAlignment="1" applyProtection="1">
      <alignment horizontal="center" wrapText="1"/>
    </xf>
    <xf numFmtId="164" fontId="9" fillId="0" borderId="85" xfId="0" applyNumberFormat="1" applyFont="1" applyBorder="1"/>
    <xf numFmtId="0" fontId="9" fillId="0" borderId="28" xfId="0" applyFont="1" applyBorder="1"/>
    <xf numFmtId="2" fontId="9" fillId="0" borderId="0" xfId="3" applyNumberFormat="1" applyFont="1" applyFill="1"/>
    <xf numFmtId="164" fontId="3" fillId="0" borderId="0" xfId="2" applyNumberFormat="1" applyFont="1" applyAlignment="1">
      <alignment vertical="center"/>
    </xf>
    <xf numFmtId="164" fontId="3" fillId="0" borderId="65" xfId="2" applyNumberFormat="1" applyFont="1" applyBorder="1" applyAlignment="1">
      <alignment vertical="center"/>
    </xf>
    <xf numFmtId="0" fontId="9" fillId="0" borderId="72" xfId="0" applyFont="1" applyBorder="1" applyAlignment="1">
      <alignment horizontal="left" vertical="top" wrapText="1"/>
    </xf>
    <xf numFmtId="164" fontId="3" fillId="0" borderId="72" xfId="2" applyNumberFormat="1" applyFont="1" applyBorder="1" applyAlignment="1">
      <alignment vertical="center"/>
    </xf>
    <xf numFmtId="0" fontId="9" fillId="0" borderId="0" xfId="0" applyFont="1" applyAlignment="1">
      <alignment horizontal="left" vertical="top" wrapText="1"/>
    </xf>
    <xf numFmtId="0" fontId="9" fillId="0" borderId="28" xfId="0" applyFont="1" applyBorder="1" applyAlignment="1">
      <alignment horizontal="center" wrapText="1"/>
    </xf>
    <xf numFmtId="0" fontId="9" fillId="0" borderId="28" xfId="0" applyFont="1" applyBorder="1" applyAlignment="1">
      <alignment horizontal="right" wrapText="1"/>
    </xf>
    <xf numFmtId="0" fontId="9" fillId="0" borderId="28" xfId="0" applyFont="1" applyBorder="1" applyAlignment="1">
      <alignment horizontal="left" vertical="top" wrapText="1"/>
    </xf>
    <xf numFmtId="0" fontId="9" fillId="0" borderId="93" xfId="0" applyFont="1" applyBorder="1"/>
    <xf numFmtId="0" fontId="9" fillId="0" borderId="94" xfId="0" applyFont="1" applyBorder="1"/>
    <xf numFmtId="0" fontId="9" fillId="0" borderId="95" xfId="0" applyFont="1" applyBorder="1"/>
    <xf numFmtId="0" fontId="9" fillId="0" borderId="96" xfId="0" applyFont="1" applyBorder="1"/>
    <xf numFmtId="0" fontId="9" fillId="0" borderId="97" xfId="0" applyFont="1" applyBorder="1"/>
    <xf numFmtId="0" fontId="9" fillId="0" borderId="98" xfId="0" applyFont="1" applyBorder="1"/>
    <xf numFmtId="0" fontId="9" fillId="0" borderId="72" xfId="0" applyFont="1" applyBorder="1"/>
    <xf numFmtId="164" fontId="9" fillId="0" borderId="2" xfId="0" applyNumberFormat="1" applyFont="1" applyBorder="1" applyAlignment="1">
      <alignment horizontal="right"/>
    </xf>
    <xf numFmtId="0" fontId="9" fillId="0" borderId="7" xfId="0" applyFont="1" applyBorder="1"/>
    <xf numFmtId="164" fontId="9" fillId="0" borderId="67" xfId="0" applyNumberFormat="1" applyFont="1" applyBorder="1"/>
    <xf numFmtId="164" fontId="9" fillId="0" borderId="33" xfId="0" applyNumberFormat="1" applyFont="1" applyBorder="1"/>
    <xf numFmtId="164" fontId="8" fillId="0" borderId="2" xfId="0" applyNumberFormat="1" applyFont="1" applyBorder="1" applyAlignment="1">
      <alignment horizontal="right" wrapText="1"/>
    </xf>
    <xf numFmtId="0" fontId="9" fillId="0" borderId="27" xfId="0" applyFont="1" applyBorder="1"/>
    <xf numFmtId="164" fontId="9" fillId="0" borderId="64" xfId="0" applyNumberFormat="1" applyFont="1" applyBorder="1" applyAlignment="1">
      <alignment horizontal="right" wrapText="1"/>
    </xf>
    <xf numFmtId="0" fontId="9" fillId="0" borderId="72" xfId="0" applyFont="1" applyFill="1" applyBorder="1" applyAlignment="1">
      <alignment horizontal="left" vertical="top" wrapText="1"/>
    </xf>
    <xf numFmtId="0" fontId="9" fillId="0" borderId="64" xfId="0" applyFont="1" applyBorder="1" applyAlignment="1">
      <alignment wrapText="1"/>
    </xf>
    <xf numFmtId="0" fontId="14" fillId="3" borderId="0" xfId="0" applyFont="1" applyFill="1"/>
    <xf numFmtId="0" fontId="9" fillId="3" borderId="0" xfId="0" applyFont="1" applyFill="1"/>
    <xf numFmtId="0" fontId="9" fillId="0" borderId="0" xfId="0" applyFont="1" applyAlignment="1">
      <alignment horizontal="center" wrapText="1"/>
    </xf>
    <xf numFmtId="0" fontId="9" fillId="0" borderId="65" xfId="0" applyFont="1" applyBorder="1" applyAlignment="1">
      <alignment horizontal="center" wrapText="1"/>
    </xf>
    <xf numFmtId="0" fontId="19" fillId="0" borderId="0" xfId="0" applyFont="1" applyAlignment="1">
      <alignment wrapText="1"/>
    </xf>
    <xf numFmtId="165" fontId="9" fillId="0" borderId="0" xfId="0" applyNumberFormat="1" applyFont="1"/>
    <xf numFmtId="0" fontId="9" fillId="0" borderId="65" xfId="0" applyFont="1" applyBorder="1"/>
    <xf numFmtId="0" fontId="14" fillId="0" borderId="2" xfId="0" applyFont="1" applyBorder="1" applyAlignment="1">
      <alignment horizontal="left" vertical="top" wrapText="1"/>
    </xf>
    <xf numFmtId="0" fontId="14" fillId="0" borderId="2" xfId="0" applyFont="1" applyBorder="1"/>
    <xf numFmtId="0" fontId="10" fillId="0" borderId="0" xfId="0" applyFont="1"/>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9" fillId="0" borderId="14" xfId="0" applyFont="1" applyBorder="1" applyAlignment="1">
      <alignment horizontal="center" wrapText="1"/>
    </xf>
    <xf numFmtId="0" fontId="8" fillId="0" borderId="2" xfId="0" applyFont="1" applyBorder="1" applyAlignment="1">
      <alignment horizontal="left" vertical="center"/>
    </xf>
    <xf numFmtId="0" fontId="9" fillId="0" borderId="2" xfId="0" applyFont="1" applyBorder="1" applyAlignment="1">
      <alignment horizontal="left" vertical="center" wrapText="1" indent="2"/>
    </xf>
    <xf numFmtId="0" fontId="9" fillId="0" borderId="4" xfId="0" applyFont="1" applyBorder="1" applyAlignment="1">
      <alignment horizontal="left" vertical="center" wrapText="1" indent="2"/>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9" fillId="0" borderId="2" xfId="0" applyFont="1" applyBorder="1" applyAlignment="1">
      <alignment horizontal="left" vertical="center" indent="2"/>
    </xf>
    <xf numFmtId="0" fontId="9" fillId="0" borderId="102" xfId="0" applyFont="1" applyBorder="1" applyAlignment="1">
      <alignment horizontal="left" vertical="center" wrapText="1"/>
    </xf>
    <xf numFmtId="3" fontId="9" fillId="0" borderId="103" xfId="0" applyNumberFormat="1" applyFont="1" applyBorder="1" applyAlignment="1">
      <alignment vertical="center" wrapText="1"/>
    </xf>
    <xf numFmtId="164" fontId="9" fillId="0" borderId="104" xfId="0" applyNumberFormat="1" applyFont="1" applyBorder="1" applyAlignment="1">
      <alignment vertical="center" wrapText="1"/>
    </xf>
    <xf numFmtId="164" fontId="9" fillId="0" borderId="105" xfId="0" applyNumberFormat="1" applyFont="1" applyBorder="1" applyAlignment="1">
      <alignment vertical="center" wrapText="1"/>
    </xf>
    <xf numFmtId="164" fontId="9" fillId="0" borderId="105" xfId="0" applyNumberFormat="1" applyFont="1" applyBorder="1"/>
    <xf numFmtId="0" fontId="9" fillId="0" borderId="0" xfId="0" applyFont="1" applyBorder="1"/>
    <xf numFmtId="164" fontId="14"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3" fillId="0" borderId="72" xfId="0" applyFont="1" applyBorder="1" applyAlignment="1">
      <alignment horizontal="left" vertical="center" wrapText="1"/>
    </xf>
    <xf numFmtId="0" fontId="8" fillId="0" borderId="43" xfId="0" applyFont="1" applyBorder="1" applyAlignment="1">
      <alignment horizontal="left" vertical="top" wrapText="1"/>
    </xf>
    <xf numFmtId="0" fontId="8" fillId="0" borderId="87" xfId="0" applyFont="1" applyBorder="1" applyAlignment="1">
      <alignment horizontal="left" wrapText="1"/>
    </xf>
    <xf numFmtId="164" fontId="8" fillId="0" borderId="2" xfId="1" applyNumberFormat="1" applyFont="1" applyFill="1" applyBorder="1" applyAlignment="1">
      <alignment horizontal="left" wrapText="1"/>
    </xf>
    <xf numFmtId="164" fontId="9" fillId="0" borderId="2" xfId="0" applyNumberFormat="1" applyFont="1" applyBorder="1" applyAlignment="1">
      <alignment horizontal="center" vertical="center" wrapText="1"/>
    </xf>
    <xf numFmtId="0" fontId="9" fillId="0" borderId="44" xfId="0" applyFont="1" applyBorder="1" applyAlignment="1">
      <alignment horizontal="center" vertical="top" wrapText="1"/>
    </xf>
    <xf numFmtId="0" fontId="15" fillId="0" borderId="44" xfId="0" applyFont="1" applyBorder="1" applyAlignment="1">
      <alignment horizontal="center" vertical="top" wrapText="1"/>
    </xf>
    <xf numFmtId="164" fontId="14" fillId="0" borderId="2" xfId="0" applyNumberFormat="1" applyFont="1" applyBorder="1" applyAlignment="1">
      <alignment horizontal="right" vertical="center" wrapText="1"/>
    </xf>
    <xf numFmtId="164" fontId="14" fillId="0" borderId="2" xfId="0" applyNumberFormat="1" applyFont="1" applyBorder="1" applyAlignment="1">
      <alignment horizontal="right" vertical="center"/>
    </xf>
    <xf numFmtId="164" fontId="15" fillId="0" borderId="2" xfId="0" applyNumberFormat="1" applyFont="1" applyBorder="1" applyAlignment="1">
      <alignment horizontal="right" vertical="center" wrapText="1"/>
    </xf>
    <xf numFmtId="164" fontId="15" fillId="0" borderId="2" xfId="0" applyNumberFormat="1" applyFont="1" applyBorder="1" applyAlignment="1">
      <alignment horizontal="right" vertical="center"/>
    </xf>
    <xf numFmtId="0" fontId="8" fillId="0" borderId="45" xfId="0" applyFont="1" applyBorder="1" applyAlignment="1">
      <alignment horizontal="left" wrapText="1"/>
    </xf>
    <xf numFmtId="164" fontId="8" fillId="0" borderId="45" xfId="1" applyNumberFormat="1" applyFont="1" applyFill="1" applyBorder="1" applyAlignment="1">
      <alignment horizontal="left" wrapText="1"/>
    </xf>
    <xf numFmtId="0" fontId="9" fillId="0" borderId="3" xfId="0" applyFont="1" applyBorder="1" applyAlignment="1">
      <alignment horizontal="left" wrapText="1"/>
    </xf>
    <xf numFmtId="0" fontId="9" fillId="0" borderId="2" xfId="0" applyFont="1" applyBorder="1" applyAlignment="1">
      <alignment horizontal="left" wrapText="1"/>
    </xf>
    <xf numFmtId="0" fontId="15" fillId="0" borderId="72" xfId="0" applyFont="1" applyBorder="1" applyAlignment="1">
      <alignment horizontal="center"/>
    </xf>
    <xf numFmtId="0" fontId="8" fillId="0" borderId="2" xfId="0" applyFont="1" applyBorder="1" applyAlignment="1">
      <alignment horizontal="left" wrapText="1"/>
    </xf>
    <xf numFmtId="0" fontId="8" fillId="0" borderId="16" xfId="0" applyFont="1" applyBorder="1" applyAlignment="1">
      <alignment horizontal="left" wrapText="1"/>
    </xf>
    <xf numFmtId="164" fontId="8" fillId="0" borderId="75" xfId="0" applyNumberFormat="1" applyFont="1" applyBorder="1" applyAlignment="1">
      <alignment horizontal="left" wrapText="1"/>
    </xf>
    <xf numFmtId="164" fontId="8" fillId="0" borderId="17" xfId="0" applyNumberFormat="1" applyFont="1" applyBorder="1" applyAlignment="1">
      <alignment horizontal="left" wrapText="1"/>
    </xf>
    <xf numFmtId="0" fontId="8" fillId="0" borderId="90" xfId="0" applyFont="1" applyBorder="1" applyAlignment="1">
      <alignment horizontal="left" wrapText="1"/>
    </xf>
    <xf numFmtId="0" fontId="8" fillId="0" borderId="29" xfId="0" applyFont="1" applyBorder="1" applyAlignment="1">
      <alignment horizontal="left" wrapText="1"/>
    </xf>
    <xf numFmtId="164" fontId="8" fillId="0" borderId="7" xfId="0" applyNumberFormat="1" applyFont="1" applyBorder="1" applyAlignment="1">
      <alignment horizontal="left" wrapText="1"/>
    </xf>
    <xf numFmtId="164" fontId="8" fillId="0" borderId="30" xfId="0" applyNumberFormat="1" applyFont="1" applyBorder="1" applyAlignment="1">
      <alignment horizontal="left" wrapText="1"/>
    </xf>
    <xf numFmtId="0" fontId="9" fillId="0" borderId="21" xfId="0" applyFont="1" applyBorder="1" applyAlignment="1">
      <alignment horizontal="left" vertical="center"/>
    </xf>
    <xf numFmtId="0" fontId="9" fillId="0" borderId="2" xfId="0" applyFont="1" applyBorder="1" applyAlignment="1">
      <alignment horizontal="left" vertical="center"/>
    </xf>
    <xf numFmtId="0" fontId="9" fillId="0" borderId="32" xfId="0" applyFont="1" applyBorder="1" applyAlignment="1">
      <alignment horizontal="left" vertical="center"/>
    </xf>
    <xf numFmtId="0" fontId="9" fillId="0" borderId="91" xfId="0" applyFont="1" applyBorder="1" applyAlignment="1">
      <alignment horizontal="left" vertical="center"/>
    </xf>
    <xf numFmtId="11" fontId="8" fillId="0" borderId="2" xfId="1" applyNumberFormat="1" applyFont="1" applyFill="1" applyBorder="1" applyAlignment="1">
      <alignment horizontal="left" wrapText="1"/>
    </xf>
    <xf numFmtId="0" fontId="8" fillId="0" borderId="44" xfId="0" applyFont="1" applyBorder="1" applyAlignment="1">
      <alignment horizontal="left" wrapText="1"/>
    </xf>
    <xf numFmtId="164" fontId="14" fillId="0" borderId="104" xfId="0" applyNumberFormat="1" applyFont="1" applyBorder="1" applyAlignment="1">
      <alignment horizontal="center" vertical="center" wrapText="1"/>
    </xf>
    <xf numFmtId="164" fontId="15" fillId="0" borderId="88" xfId="0" applyNumberFormat="1" applyFont="1" applyBorder="1" applyAlignment="1">
      <alignment horizontal="center" vertical="center" wrapText="1"/>
    </xf>
    <xf numFmtId="164" fontId="14" fillId="0" borderId="32" xfId="0" applyNumberFormat="1" applyFont="1" applyBorder="1" applyAlignment="1">
      <alignment horizontal="right" vertical="center"/>
    </xf>
    <xf numFmtId="164" fontId="15" fillId="0" borderId="32" xfId="0" applyNumberFormat="1" applyFont="1" applyBorder="1" applyAlignment="1">
      <alignment horizontal="right" vertical="center"/>
    </xf>
    <xf numFmtId="164" fontId="15" fillId="0" borderId="104" xfId="0" applyNumberFormat="1" applyFont="1" applyBorder="1" applyAlignment="1">
      <alignment horizontal="right" vertical="center"/>
    </xf>
    <xf numFmtId="164" fontId="15" fillId="0" borderId="105" xfId="0" applyNumberFormat="1" applyFont="1" applyBorder="1" applyAlignment="1">
      <alignment horizontal="right" vertical="center"/>
    </xf>
    <xf numFmtId="164" fontId="15" fillId="0" borderId="88" xfId="0" applyNumberFormat="1" applyFont="1" applyBorder="1" applyAlignment="1">
      <alignment horizontal="right" vertical="center"/>
    </xf>
    <xf numFmtId="0" fontId="8" fillId="0" borderId="62" xfId="0" applyFont="1" applyBorder="1" applyAlignment="1">
      <alignment horizontal="left" wrapText="1"/>
    </xf>
    <xf numFmtId="0" fontId="8" fillId="0" borderId="6" xfId="0" applyFont="1" applyBorder="1" applyAlignment="1">
      <alignment horizontal="left" wrapText="1"/>
    </xf>
    <xf numFmtId="164" fontId="8" fillId="0" borderId="31" xfId="1" applyNumberFormat="1" applyFont="1" applyFill="1" applyBorder="1" applyAlignment="1">
      <alignment horizontal="left" wrapText="1"/>
    </xf>
    <xf numFmtId="0" fontId="8" fillId="0" borderId="0" xfId="0" applyFont="1" applyAlignment="1">
      <alignment horizontal="left" wrapText="1"/>
    </xf>
    <xf numFmtId="0" fontId="14" fillId="0" borderId="45" xfId="0" applyFont="1" applyBorder="1" applyAlignment="1">
      <alignment horizontal="center" vertical="center" wrapText="1"/>
    </xf>
    <xf numFmtId="0" fontId="15" fillId="0" borderId="45" xfId="0"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0" borderId="6" xfId="0" applyNumberFormat="1" applyFont="1" applyBorder="1" applyAlignment="1">
      <alignment horizontal="right" vertical="center"/>
    </xf>
    <xf numFmtId="164" fontId="15" fillId="0" borderId="31" xfId="0" applyNumberFormat="1" applyFont="1" applyBorder="1" applyAlignment="1">
      <alignment horizontal="right" vertical="center"/>
    </xf>
    <xf numFmtId="164" fontId="15" fillId="0" borderId="4" xfId="0" applyNumberFormat="1" applyFont="1" applyBorder="1" applyAlignment="1">
      <alignment horizontal="center" vertical="center" wrapText="1"/>
    </xf>
    <xf numFmtId="164" fontId="15" fillId="0" borderId="4" xfId="0" applyNumberFormat="1" applyFont="1" applyBorder="1" applyAlignment="1">
      <alignment horizontal="right" vertical="center"/>
    </xf>
    <xf numFmtId="164" fontId="15" fillId="0" borderId="33" xfId="0" applyNumberFormat="1" applyFont="1" applyBorder="1" applyAlignment="1">
      <alignment horizontal="right" vertical="center"/>
    </xf>
    <xf numFmtId="164" fontId="15" fillId="0" borderId="44" xfId="0" applyNumberFormat="1" applyFont="1" applyBorder="1" applyAlignment="1">
      <alignment horizontal="right" wrapText="1"/>
    </xf>
    <xf numFmtId="0" fontId="20" fillId="0" borderId="0" xfId="0" applyFont="1"/>
    <xf numFmtId="0" fontId="9" fillId="0" borderId="0" xfId="0" applyFont="1" applyAlignment="1">
      <alignment horizontal="left" vertical="center"/>
    </xf>
    <xf numFmtId="0" fontId="9" fillId="0" borderId="88" xfId="0" applyFont="1" applyBorder="1"/>
    <xf numFmtId="0" fontId="9" fillId="0" borderId="0" xfId="0" applyFont="1" applyAlignment="1">
      <alignment horizontal="left" wrapText="1"/>
    </xf>
    <xf numFmtId="0" fontId="9" fillId="0" borderId="0" xfId="1" applyFont="1" applyFill="1" applyAlignment="1">
      <alignment horizontal="left" vertical="center" wrapText="1"/>
    </xf>
    <xf numFmtId="0" fontId="9" fillId="0" borderId="2" xfId="0" applyFont="1" applyBorder="1" applyAlignment="1">
      <alignment horizontal="center" vertical="center" wrapText="1"/>
    </xf>
    <xf numFmtId="0" fontId="4" fillId="0" borderId="0" xfId="2" applyFont="1" applyAlignment="1">
      <alignment horizontal="left" vertical="center" wrapText="1"/>
    </xf>
    <xf numFmtId="0" fontId="9" fillId="0" borderId="84" xfId="0" applyFont="1" applyBorder="1" applyAlignment="1">
      <alignment horizontal="center"/>
    </xf>
    <xf numFmtId="0" fontId="9" fillId="0" borderId="14" xfId="0" applyFont="1" applyBorder="1" applyAlignment="1">
      <alignment horizontal="center"/>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wrapText="1"/>
    </xf>
    <xf numFmtId="0" fontId="9" fillId="0" borderId="10" xfId="0" applyFont="1" applyBorder="1" applyAlignment="1">
      <alignment horizontal="center" wrapText="1"/>
    </xf>
    <xf numFmtId="0" fontId="9" fillId="0" borderId="91"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9" fillId="0" borderId="11" xfId="0" applyFont="1" applyBorder="1" applyAlignment="1">
      <alignment horizontal="center" wrapText="1"/>
    </xf>
    <xf numFmtId="0" fontId="9" fillId="0" borderId="13" xfId="0" applyFont="1" applyBorder="1" applyAlignment="1">
      <alignment horizontal="center" wrapText="1"/>
    </xf>
    <xf numFmtId="0" fontId="16"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xf>
    <xf numFmtId="0" fontId="16" fillId="0" borderId="0" xfId="0" applyFont="1" applyAlignment="1">
      <alignment horizontal="left" wrapText="1"/>
    </xf>
    <xf numFmtId="0" fontId="9" fillId="0" borderId="8" xfId="0" applyFont="1" applyBorder="1" applyAlignment="1">
      <alignment horizontal="center" wrapText="1"/>
    </xf>
    <xf numFmtId="0" fontId="9" fillId="0" borderId="14" xfId="0" applyFont="1" applyBorder="1" applyAlignment="1">
      <alignment horizontal="center" wrapText="1"/>
    </xf>
    <xf numFmtId="0" fontId="16" fillId="0" borderId="0" xfId="1" applyFont="1" applyFill="1" applyBorder="1" applyAlignment="1">
      <alignment horizontal="left" vertical="center" wrapText="1"/>
    </xf>
    <xf numFmtId="0" fontId="16" fillId="0" borderId="0" xfId="1" applyFont="1" applyFill="1" applyAlignment="1">
      <alignment horizontal="left" vertical="center" wrapText="1"/>
    </xf>
    <xf numFmtId="0" fontId="9" fillId="0" borderId="0" xfId="1" applyFont="1" applyFill="1" applyBorder="1" applyAlignment="1">
      <alignment horizontal="left" vertical="center" wrapText="1"/>
    </xf>
    <xf numFmtId="164" fontId="8" fillId="0" borderId="15" xfId="0" applyNumberFormat="1" applyFont="1" applyBorder="1" applyAlignment="1">
      <alignment horizontal="center" vertical="top" wrapText="1"/>
    </xf>
    <xf numFmtId="164" fontId="8" fillId="0" borderId="92" xfId="0" applyNumberFormat="1" applyFont="1" applyBorder="1" applyAlignment="1">
      <alignment horizontal="center" vertical="top" wrapText="1"/>
    </xf>
    <xf numFmtId="164" fontId="8" fillId="0" borderId="81" xfId="0" applyNumberFormat="1" applyFont="1" applyBorder="1" applyAlignment="1">
      <alignment horizontal="center" vertical="top" wrapText="1"/>
    </xf>
    <xf numFmtId="0" fontId="8" fillId="0" borderId="0" xfId="0" applyFont="1" applyAlignment="1">
      <alignment horizontal="left" vertical="center" wrapText="1"/>
    </xf>
    <xf numFmtId="0" fontId="9" fillId="0" borderId="18" xfId="0" applyFont="1" applyBorder="1" applyAlignment="1">
      <alignment horizontal="center" vertical="top" wrapText="1"/>
    </xf>
    <xf numFmtId="0" fontId="9" fillId="0" borderId="26" xfId="0" applyFont="1" applyBorder="1" applyAlignment="1">
      <alignment horizontal="center" vertical="top"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39" xfId="0" applyFont="1" applyBorder="1" applyAlignment="1">
      <alignment horizontal="center" wrapText="1"/>
    </xf>
    <xf numFmtId="0" fontId="9" fillId="0" borderId="86" xfId="0" applyFont="1" applyBorder="1" applyAlignment="1">
      <alignment horizontal="center" vertical="center"/>
    </xf>
    <xf numFmtId="0" fontId="9" fillId="0" borderId="51" xfId="0" applyFont="1" applyBorder="1" applyAlignment="1">
      <alignment horizontal="center" vertical="center"/>
    </xf>
    <xf numFmtId="0" fontId="14" fillId="0" borderId="0" xfId="1" applyFont="1" applyFill="1" applyAlignment="1">
      <alignment horizontal="left" vertical="center" wrapText="1"/>
    </xf>
    <xf numFmtId="0" fontId="8" fillId="0" borderId="0" xfId="2" applyFont="1" applyAlignment="1">
      <alignment horizontal="left" vertical="center" wrapText="1"/>
    </xf>
    <xf numFmtId="0" fontId="9" fillId="0" borderId="18" xfId="0" applyFont="1" applyBorder="1" applyAlignment="1">
      <alignment horizontal="center" wrapText="1"/>
    </xf>
    <xf numFmtId="0" fontId="9" fillId="0" borderId="20" xfId="0" applyFont="1" applyBorder="1" applyAlignment="1">
      <alignment horizontal="center" wrapText="1"/>
    </xf>
    <xf numFmtId="0" fontId="9" fillId="0" borderId="18"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19" xfId="0" applyFont="1" applyBorder="1" applyAlignment="1">
      <alignment horizontal="center" vertical="center"/>
    </xf>
    <xf numFmtId="0" fontId="9" fillId="0" borderId="76" xfId="0" applyFont="1" applyBorder="1" applyAlignment="1">
      <alignment horizontal="center" vertical="center"/>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8" fillId="0" borderId="0" xfId="1" applyFont="1" applyFill="1" applyBorder="1" applyAlignment="1">
      <alignment horizontal="left" vertical="center" wrapText="1"/>
    </xf>
    <xf numFmtId="0" fontId="9" fillId="0" borderId="88" xfId="0" applyFont="1" applyBorder="1" applyAlignment="1">
      <alignment horizontal="left" vertical="center" wrapText="1"/>
    </xf>
    <xf numFmtId="0" fontId="15" fillId="0" borderId="88" xfId="0" applyFont="1" applyBorder="1" applyAlignment="1">
      <alignment horizontal="left" vertical="center" wrapText="1"/>
    </xf>
    <xf numFmtId="0" fontId="9" fillId="0" borderId="91" xfId="0" applyFont="1" applyBorder="1" applyAlignment="1">
      <alignment horizontal="left" vertical="center" wrapText="1"/>
    </xf>
    <xf numFmtId="0" fontId="9" fillId="0" borderId="101" xfId="0" applyFont="1" applyBorder="1" applyAlignment="1">
      <alignment horizontal="left" vertical="center" wrapText="1"/>
    </xf>
    <xf numFmtId="0" fontId="8" fillId="0" borderId="106" xfId="0" applyFont="1" applyBorder="1" applyAlignment="1">
      <alignment vertical="center" wrapText="1"/>
    </xf>
    <xf numFmtId="0" fontId="8" fillId="0" borderId="111" xfId="0" applyFont="1" applyBorder="1" applyAlignment="1">
      <alignment vertical="center" wrapText="1"/>
    </xf>
    <xf numFmtId="0" fontId="8" fillId="0" borderId="56" xfId="0" applyFont="1" applyBorder="1" applyAlignment="1">
      <alignment vertical="center" wrapText="1"/>
    </xf>
    <xf numFmtId="0" fontId="8" fillId="0" borderId="0" xfId="0" applyFont="1" applyBorder="1" applyAlignment="1">
      <alignment vertical="center" wrapText="1"/>
    </xf>
    <xf numFmtId="0" fontId="8" fillId="0" borderId="57" xfId="0" applyFont="1" applyBorder="1" applyAlignment="1">
      <alignment vertical="center" wrapText="1"/>
    </xf>
    <xf numFmtId="0" fontId="8" fillId="0" borderId="55" xfId="0" applyFont="1" applyBorder="1" applyAlignment="1">
      <alignment vertical="center" wrapText="1"/>
    </xf>
    <xf numFmtId="0" fontId="8" fillId="0" borderId="48" xfId="1" applyFont="1" applyFill="1" applyBorder="1" applyAlignment="1">
      <alignment horizontal="center" vertical="center"/>
    </xf>
    <xf numFmtId="0" fontId="8" fillId="0" borderId="49"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1"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50" xfId="1" applyFont="1" applyFill="1" applyBorder="1" applyAlignment="1">
      <alignment horizontal="center" vertical="center"/>
    </xf>
    <xf numFmtId="0" fontId="9" fillId="0" borderId="88" xfId="0" applyFont="1" applyBorder="1" applyAlignment="1">
      <alignment horizontal="center" vertical="center" wrapText="1"/>
    </xf>
    <xf numFmtId="0" fontId="15" fillId="0" borderId="115" xfId="0" applyFont="1" applyBorder="1" applyAlignment="1">
      <alignment vertical="top" wrapText="1"/>
    </xf>
    <xf numFmtId="0" fontId="15" fillId="0" borderId="116" xfId="0" applyFont="1" applyBorder="1" applyAlignment="1">
      <alignment vertical="top" wrapText="1"/>
    </xf>
    <xf numFmtId="0" fontId="15" fillId="0" borderId="117" xfId="0" applyFont="1" applyBorder="1" applyAlignment="1">
      <alignment vertical="top" wrapText="1"/>
    </xf>
    <xf numFmtId="0" fontId="9" fillId="0" borderId="113" xfId="0" applyFont="1" applyBorder="1" applyAlignment="1">
      <alignment vertical="top" wrapText="1"/>
    </xf>
    <xf numFmtId="0" fontId="9" fillId="0" borderId="0" xfId="0" applyFont="1" applyBorder="1" applyAlignment="1">
      <alignment vertical="top" wrapText="1"/>
    </xf>
    <xf numFmtId="0" fontId="9" fillId="0" borderId="114" xfId="0" applyFont="1" applyBorder="1" applyAlignment="1">
      <alignment vertical="top" wrapText="1"/>
    </xf>
    <xf numFmtId="0" fontId="9" fillId="0" borderId="115" xfId="0" applyFont="1" applyBorder="1" applyAlignment="1">
      <alignment vertical="top" wrapText="1"/>
    </xf>
    <xf numFmtId="0" fontId="9" fillId="0" borderId="116" xfId="0" applyFont="1" applyBorder="1" applyAlignment="1">
      <alignment vertical="top" wrapText="1"/>
    </xf>
    <xf numFmtId="0" fontId="9" fillId="0" borderId="117" xfId="0" applyFont="1" applyBorder="1" applyAlignment="1">
      <alignment vertical="top" wrapText="1"/>
    </xf>
    <xf numFmtId="0" fontId="9" fillId="0" borderId="46" xfId="0" applyFont="1" applyBorder="1" applyAlignment="1">
      <alignment horizontal="center" vertical="center" wrapText="1"/>
    </xf>
    <xf numFmtId="0" fontId="9" fillId="0" borderId="38" xfId="0" applyFont="1" applyBorder="1" applyAlignment="1">
      <alignment horizontal="center" vertical="center" wrapText="1"/>
    </xf>
    <xf numFmtId="0" fontId="15" fillId="0" borderId="47" xfId="0" applyFont="1" applyBorder="1" applyAlignment="1">
      <alignment vertical="top" wrapText="1"/>
    </xf>
    <xf numFmtId="0" fontId="15" fillId="0" borderId="46" xfId="0" applyFont="1" applyBorder="1" applyAlignment="1">
      <alignment vertical="top" wrapText="1"/>
    </xf>
    <xf numFmtId="0" fontId="15" fillId="0" borderId="38" xfId="0" applyFont="1" applyBorder="1" applyAlignment="1">
      <alignment vertical="top" wrapText="1"/>
    </xf>
    <xf numFmtId="0" fontId="9" fillId="0" borderId="47" xfId="0" applyFont="1" applyBorder="1" applyAlignment="1">
      <alignment vertical="top" wrapText="1"/>
    </xf>
    <xf numFmtId="0" fontId="9" fillId="0" borderId="46" xfId="0" applyFont="1" applyBorder="1" applyAlignment="1">
      <alignment vertical="top" wrapText="1"/>
    </xf>
    <xf numFmtId="0" fontId="9" fillId="0" borderId="38" xfId="0" applyFont="1" applyBorder="1" applyAlignment="1">
      <alignment vertical="top" wrapText="1"/>
    </xf>
    <xf numFmtId="0" fontId="9" fillId="0" borderId="112" xfId="0" applyFont="1" applyBorder="1" applyAlignment="1">
      <alignment vertical="center" wrapText="1"/>
    </xf>
    <xf numFmtId="0" fontId="9" fillId="0" borderId="113" xfId="0" applyFont="1"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9" fillId="0" borderId="54" xfId="0" applyFont="1" applyBorder="1" applyAlignment="1">
      <alignment vertical="center" wrapText="1"/>
    </xf>
    <xf numFmtId="0" fontId="9" fillId="0" borderId="55" xfId="0" applyFont="1" applyBorder="1" applyAlignment="1">
      <alignment vertical="center" wrapText="1"/>
    </xf>
    <xf numFmtId="0" fontId="14" fillId="0" borderId="47" xfId="0" applyFont="1" applyBorder="1" applyAlignment="1">
      <alignment horizontal="left" vertical="center" wrapText="1"/>
    </xf>
    <xf numFmtId="0" fontId="14" fillId="0" borderId="46" xfId="0" applyFont="1" applyBorder="1" applyAlignment="1">
      <alignment horizontal="left" vertical="center" wrapText="1"/>
    </xf>
    <xf numFmtId="0" fontId="14" fillId="0" borderId="38" xfId="0" applyFont="1" applyBorder="1" applyAlignment="1">
      <alignment horizontal="left" vertical="center" wrapText="1"/>
    </xf>
    <xf numFmtId="0" fontId="15" fillId="0" borderId="47" xfId="0" applyFont="1" applyBorder="1" applyAlignment="1">
      <alignment horizontal="left" vertical="center" wrapText="1"/>
    </xf>
    <xf numFmtId="0" fontId="15" fillId="0" borderId="46" xfId="0" applyFont="1" applyBorder="1" applyAlignment="1">
      <alignment horizontal="left" vertical="center" wrapText="1"/>
    </xf>
    <xf numFmtId="0" fontId="15" fillId="0" borderId="38" xfId="0" applyFont="1" applyBorder="1" applyAlignment="1">
      <alignment horizontal="left" vertical="center" wrapText="1"/>
    </xf>
    <xf numFmtId="0" fontId="14" fillId="0" borderId="89" xfId="0" applyFont="1" applyBorder="1" applyAlignment="1">
      <alignment horizontal="left" vertical="center" wrapText="1"/>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9" fillId="0" borderId="47" xfId="0" applyFont="1" applyBorder="1" applyAlignment="1">
      <alignment horizontal="left" vertical="top" wrapText="1"/>
    </xf>
    <xf numFmtId="0" fontId="9" fillId="0" borderId="46" xfId="0" applyFont="1" applyBorder="1" applyAlignment="1">
      <alignment horizontal="left" vertical="top" wrapText="1"/>
    </xf>
    <xf numFmtId="0" fontId="9" fillId="0" borderId="38" xfId="0" applyFont="1" applyBorder="1" applyAlignment="1">
      <alignment horizontal="left" vertical="top" wrapText="1"/>
    </xf>
    <xf numFmtId="0" fontId="8" fillId="0" borderId="61" xfId="0" applyFont="1" applyBorder="1" applyAlignment="1">
      <alignment horizontal="left" vertical="center" wrapText="1"/>
    </xf>
    <xf numFmtId="0" fontId="8" fillId="0" borderId="34" xfId="0" applyFont="1" applyBorder="1" applyAlignment="1">
      <alignment horizontal="left" vertical="center" wrapText="1"/>
    </xf>
    <xf numFmtId="0" fontId="8" fillId="0" borderId="108" xfId="0" applyFont="1" applyBorder="1" applyAlignment="1">
      <alignment horizontal="left" vertical="center" wrapText="1"/>
    </xf>
    <xf numFmtId="0" fontId="8" fillId="0" borderId="109" xfId="0" applyFont="1" applyBorder="1" applyAlignment="1">
      <alignment horizontal="left" vertical="center" wrapText="1"/>
    </xf>
    <xf numFmtId="0" fontId="8" fillId="0" borderId="51" xfId="0" applyFont="1" applyBorder="1" applyAlignment="1">
      <alignment horizontal="left" vertical="center" wrapText="1"/>
    </xf>
    <xf numFmtId="0" fontId="8" fillId="0" borderId="110" xfId="0" applyFont="1" applyBorder="1" applyAlignment="1">
      <alignment horizontal="left" vertical="center" wrapText="1"/>
    </xf>
    <xf numFmtId="0" fontId="8" fillId="0" borderId="107" xfId="0" applyFont="1" applyBorder="1" applyAlignment="1">
      <alignment horizontal="left" vertical="center" wrapText="1"/>
    </xf>
    <xf numFmtId="0" fontId="8" fillId="0" borderId="63" xfId="0" applyFont="1" applyBorder="1" applyAlignment="1">
      <alignment horizontal="left" vertical="center" wrapText="1"/>
    </xf>
    <xf numFmtId="0" fontId="8" fillId="0" borderId="29" xfId="0" applyFont="1" applyBorder="1" applyAlignment="1">
      <alignment horizontal="left" vertical="center" wrapText="1"/>
    </xf>
    <xf numFmtId="0" fontId="9" fillId="0" borderId="61" xfId="0" applyFont="1" applyBorder="1" applyAlignment="1">
      <alignment horizontal="left" vertical="center" wrapText="1"/>
    </xf>
  </cellXfs>
  <cellStyles count="5">
    <cellStyle name="Neutre" xfId="1" builtinId="28"/>
    <cellStyle name="Normal" xfId="0" builtinId="0"/>
    <cellStyle name="Normal 2" xfId="2"/>
    <cellStyle name="Normal 3" xfId="4"/>
    <cellStyle name="Pourcentage" xfId="3" builtinId="5"/>
  </cellStyles>
  <dxfs count="0"/>
  <tableStyles count="0" defaultTableStyle="TableStyleMedium2" defaultPivotStyle="PivotStyleLight16"/>
  <colors>
    <mruColors>
      <color rgb="FF2DD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1.xml"/><Relationship Id="rId1" Type="http://schemas.microsoft.com/office/2011/relationships/chartStyle" Target="style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32785158053589E-2"/>
          <c:y val="4.8298065398763385E-2"/>
          <c:w val="0.68972609828730091"/>
          <c:h val="0.70892504760374775"/>
        </c:manualLayout>
      </c:layout>
      <c:barChart>
        <c:barDir val="col"/>
        <c:grouping val="percentStacked"/>
        <c:varyColors val="0"/>
        <c:ser>
          <c:idx val="0"/>
          <c:order val="0"/>
          <c:tx>
            <c:strRef>
              <c:f>'Fig4.1'!$A$26</c:f>
              <c:strCache>
                <c:ptCount val="1"/>
                <c:pt idx="0">
                  <c:v>Enseignement en classe préélémentaire</c:v>
                </c:pt>
              </c:strCache>
            </c:strRef>
          </c:tx>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'Fig4.1'!$B$26:$G$26</c:f>
              <c:numCache>
                <c:formatCode>0.0</c:formatCode>
                <c:ptCount val="6"/>
                <c:pt idx="0">
                  <c:v>24.047000000000001</c:v>
                </c:pt>
                <c:pt idx="1">
                  <c:v>9.3260000000000005</c:v>
                </c:pt>
                <c:pt idx="2">
                  <c:v>16.484999999999999</c:v>
                </c:pt>
                <c:pt idx="3">
                  <c:v>11.680999999999999</c:v>
                </c:pt>
                <c:pt idx="4">
                  <c:v>23.869</c:v>
                </c:pt>
                <c:pt idx="5">
                  <c:v>9.4</c:v>
                </c:pt>
              </c:numCache>
            </c:numRef>
          </c:val>
          <c:extLst>
            <c:ext xmlns:c16="http://schemas.microsoft.com/office/drawing/2014/chart" uri="{C3380CC4-5D6E-409C-BE32-E72D297353CC}">
              <c16:uniqueId val="{00000000-120C-434B-B325-6FFF17452C95}"/>
            </c:ext>
          </c:extLst>
        </c:ser>
        <c:ser>
          <c:idx val="1"/>
          <c:order val="1"/>
          <c:tx>
            <c:strRef>
              <c:f>'Fig4.1'!$A$27</c:f>
              <c:strCache>
                <c:ptCount val="1"/>
                <c:pt idx="0">
                  <c:v>Enseignement en classe élémentaire</c:v>
                </c:pt>
              </c:strCache>
            </c:strRef>
          </c:tx>
          <c:spPr>
            <a:solidFill>
              <a:srgbClr val="A26859"/>
            </a:solidFill>
          </c:spPr>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'Fig4.1'!$B$27:$G$27</c:f>
              <c:numCache>
                <c:formatCode>0.0</c:formatCode>
                <c:ptCount val="6"/>
                <c:pt idx="0">
                  <c:v>45.66</c:v>
                </c:pt>
                <c:pt idx="1">
                  <c:v>41.963000000000001</c:v>
                </c:pt>
                <c:pt idx="2">
                  <c:v>31.303999999999998</c:v>
                </c:pt>
                <c:pt idx="3">
                  <c:v>39.469000000000001</c:v>
                </c:pt>
                <c:pt idx="4">
                  <c:v>45.323</c:v>
                </c:pt>
                <c:pt idx="5">
                  <c:v>41.884999999999998</c:v>
                </c:pt>
              </c:numCache>
            </c:numRef>
          </c:val>
          <c:extLst>
            <c:ext xmlns:c16="http://schemas.microsoft.com/office/drawing/2014/chart" uri="{C3380CC4-5D6E-409C-BE32-E72D297353CC}">
              <c16:uniqueId val="{00000001-120C-434B-B325-6FFF17452C95}"/>
            </c:ext>
          </c:extLst>
        </c:ser>
        <c:ser>
          <c:idx val="2"/>
          <c:order val="2"/>
          <c:tx>
            <c:strRef>
              <c:f>'Fig4.1'!$A$28</c:f>
              <c:strCache>
                <c:ptCount val="1"/>
                <c:pt idx="0">
                  <c:v>Direction d'école avec ou sans enseignement</c:v>
                </c:pt>
              </c:strCache>
            </c:strRef>
          </c:tx>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'Fig4.1'!$B$28:$G$28</c:f>
              <c:numCache>
                <c:formatCode>0.0</c:formatCode>
                <c:ptCount val="6"/>
                <c:pt idx="0">
                  <c:v>11.542</c:v>
                </c:pt>
                <c:pt idx="1">
                  <c:v>16.260000000000002</c:v>
                </c:pt>
                <c:pt idx="2">
                  <c:v>0.184</c:v>
                </c:pt>
                <c:pt idx="3">
                  <c:v>0.17699999999999999</c:v>
                </c:pt>
                <c:pt idx="4">
                  <c:v>11.275</c:v>
                </c:pt>
                <c:pt idx="5">
                  <c:v>15.757</c:v>
                </c:pt>
              </c:numCache>
            </c:numRef>
          </c:val>
          <c:extLst>
            <c:ext xmlns:c16="http://schemas.microsoft.com/office/drawing/2014/chart" uri="{C3380CC4-5D6E-409C-BE32-E72D297353CC}">
              <c16:uniqueId val="{00000002-120C-434B-B325-6FFF17452C95}"/>
            </c:ext>
          </c:extLst>
        </c:ser>
        <c:ser>
          <c:idx val="3"/>
          <c:order val="3"/>
          <c:tx>
            <c:strRef>
              <c:f>'Fig4.1'!$A$29</c:f>
              <c:strCache>
                <c:ptCount val="1"/>
                <c:pt idx="0">
                  <c:v>Remplacement</c:v>
                </c:pt>
              </c:strCache>
            </c:strRef>
          </c:tx>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'Fig4.1'!$B$29:$G$29</c:f>
              <c:numCache>
                <c:formatCode>0.0</c:formatCode>
                <c:ptCount val="6"/>
                <c:pt idx="0">
                  <c:v>6.9850000000000003</c:v>
                </c:pt>
                <c:pt idx="1">
                  <c:v>13.195</c:v>
                </c:pt>
                <c:pt idx="2">
                  <c:v>46.052</c:v>
                </c:pt>
                <c:pt idx="3">
                  <c:v>42.536999999999999</c:v>
                </c:pt>
                <c:pt idx="4">
                  <c:v>7.9009999999999998</c:v>
                </c:pt>
                <c:pt idx="5">
                  <c:v>14.114000000000001</c:v>
                </c:pt>
              </c:numCache>
            </c:numRef>
          </c:val>
          <c:extLst>
            <c:ext xmlns:c16="http://schemas.microsoft.com/office/drawing/2014/chart" uri="{C3380CC4-5D6E-409C-BE32-E72D297353CC}">
              <c16:uniqueId val="{00000003-120C-434B-B325-6FFF17452C95}"/>
            </c:ext>
          </c:extLst>
        </c:ser>
        <c:ser>
          <c:idx val="4"/>
          <c:order val="4"/>
          <c:tx>
            <c:strRef>
              <c:f>'Fig4.1'!$A$30</c:f>
              <c:strCache>
                <c:ptCount val="1"/>
                <c:pt idx="0">
                  <c:v>Enseignement sur besoins spécifiques</c:v>
                </c:pt>
              </c:strCache>
            </c:strRef>
          </c:tx>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'Fig4.1'!$B$30:$G$30</c:f>
              <c:numCache>
                <c:formatCode>0.0</c:formatCode>
                <c:ptCount val="6"/>
                <c:pt idx="0">
                  <c:v>5.3449999999999998</c:v>
                </c:pt>
                <c:pt idx="1">
                  <c:v>5.7889999999999997</c:v>
                </c:pt>
                <c:pt idx="2">
                  <c:v>4.8029999999999999</c:v>
                </c:pt>
                <c:pt idx="3">
                  <c:v>5.0739999999999998</c:v>
                </c:pt>
                <c:pt idx="4">
                  <c:v>5.3330000000000002</c:v>
                </c:pt>
                <c:pt idx="5">
                  <c:v>5.766</c:v>
                </c:pt>
              </c:numCache>
            </c:numRef>
          </c:val>
          <c:extLst>
            <c:ext xmlns:c16="http://schemas.microsoft.com/office/drawing/2014/chart" uri="{C3380CC4-5D6E-409C-BE32-E72D297353CC}">
              <c16:uniqueId val="{00000004-120C-434B-B325-6FFF17452C95}"/>
            </c:ext>
          </c:extLst>
        </c:ser>
        <c:ser>
          <c:idx val="5"/>
          <c:order val="5"/>
          <c:tx>
            <c:strRef>
              <c:f>'Fig4.1'!$A$31</c:f>
              <c:strCache>
                <c:ptCount val="1"/>
                <c:pt idx="0">
                  <c:v>Autres (1)</c:v>
                </c:pt>
              </c:strCache>
            </c:strRef>
          </c:tx>
          <c:invertIfNegative val="0"/>
          <c:dLbls>
            <c:delete val="1"/>
          </c:dLbls>
          <c:cat>
            <c:multiLvlStrRef>
              <c:f>'Fig4.1'!$B$24:$G$25</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'Fig4.1'!$B$31:$G$31</c:f>
              <c:numCache>
                <c:formatCode>0.0</c:formatCode>
                <c:ptCount val="6"/>
                <c:pt idx="0">
                  <c:v>6.4210000000000003</c:v>
                </c:pt>
                <c:pt idx="1">
                  <c:v>13.465999999999999</c:v>
                </c:pt>
                <c:pt idx="2">
                  <c:v>1.1719999999999999</c:v>
                </c:pt>
                <c:pt idx="3">
                  <c:v>1.0620000000000001</c:v>
                </c:pt>
                <c:pt idx="4">
                  <c:v>6.298</c:v>
                </c:pt>
                <c:pt idx="5">
                  <c:v>13.077999999999999</c:v>
                </c:pt>
              </c:numCache>
            </c:numRef>
          </c:val>
          <c:extLst>
            <c:ext xmlns:c16="http://schemas.microsoft.com/office/drawing/2014/chart" uri="{C3380CC4-5D6E-409C-BE32-E72D297353CC}">
              <c16:uniqueId val="{00000005-120C-434B-B325-6FFF17452C95}"/>
            </c:ext>
          </c:extLst>
        </c:ser>
        <c:dLbls>
          <c:dLblPos val="ctr"/>
          <c:showLegendKey val="0"/>
          <c:showVal val="1"/>
          <c:showCatName val="0"/>
          <c:showSerName val="0"/>
          <c:showPercent val="0"/>
          <c:showBubbleSize val="0"/>
        </c:dLbls>
        <c:gapWidth val="150"/>
        <c:overlap val="100"/>
        <c:axId val="102488704"/>
        <c:axId val="107950464"/>
      </c:barChart>
      <c:catAx>
        <c:axId val="102488704"/>
        <c:scaling>
          <c:orientation val="minMax"/>
        </c:scaling>
        <c:delete val="0"/>
        <c:axPos val="b"/>
        <c:numFmt formatCode="General" sourceLinked="0"/>
        <c:majorTickMark val="out"/>
        <c:minorTickMark val="none"/>
        <c:tickLblPos val="nextTo"/>
        <c:crossAx val="107950464"/>
        <c:crosses val="autoZero"/>
        <c:auto val="1"/>
        <c:lblAlgn val="ctr"/>
        <c:lblOffset val="100"/>
        <c:noMultiLvlLbl val="0"/>
      </c:catAx>
      <c:valAx>
        <c:axId val="107950464"/>
        <c:scaling>
          <c:orientation val="minMax"/>
        </c:scaling>
        <c:delete val="0"/>
        <c:axPos val="l"/>
        <c:majorGridlines/>
        <c:numFmt formatCode="0%" sourceLinked="1"/>
        <c:majorTickMark val="out"/>
        <c:minorTickMark val="none"/>
        <c:tickLblPos val="nextTo"/>
        <c:crossAx val="102488704"/>
        <c:crosses val="autoZero"/>
        <c:crossBetween val="between"/>
      </c:valAx>
      <c:spPr>
        <a:solidFill>
          <a:schemeClr val="accent2"/>
        </a:solidFill>
        <a:ln>
          <a:noFill/>
        </a:ln>
      </c:spPr>
    </c:plotArea>
    <c:legend>
      <c:legendPos val="r"/>
      <c:layout>
        <c:manualLayout>
          <c:xMode val="edge"/>
          <c:yMode val="edge"/>
          <c:x val="0.75290725023008487"/>
          <c:y val="4.2147856435523164E-2"/>
          <c:w val="0.22190581549207172"/>
          <c:h val="0.77649787816934435"/>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65197791980036E-2"/>
          <c:y val="0.107095046854083"/>
          <c:w val="0.77419948789171245"/>
          <c:h val="0.78938747114441998"/>
        </c:manualLayout>
      </c:layout>
      <c:lineChart>
        <c:grouping val="standard"/>
        <c:varyColors val="0"/>
        <c:ser>
          <c:idx val="0"/>
          <c:order val="0"/>
          <c:tx>
            <c:strRef>
              <c:f>'Fig4.10'!$B$24</c:f>
              <c:strCache>
                <c:ptCount val="1"/>
                <c:pt idx="0">
                  <c:v>Femmes 
premier degré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0-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1-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2-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C-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1-0D6B-461F-8ADC-EC252BFDB72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'Fig4.10'!$A$25:$A$33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'Fig4.10'!$B$25:$B$33</c:f>
              <c:numCache>
                <c:formatCode>0.0</c:formatCode>
                <c:ptCount val="9"/>
                <c:pt idx="0">
                  <c:v>2.5920000000000001</c:v>
                </c:pt>
                <c:pt idx="1">
                  <c:v>2.4780000000000002</c:v>
                </c:pt>
                <c:pt idx="2">
                  <c:v>2.4460000000000002</c:v>
                </c:pt>
                <c:pt idx="3">
                  <c:v>2.4820000000000002</c:v>
                </c:pt>
                <c:pt idx="4">
                  <c:v>1.4379999999999999</c:v>
                </c:pt>
                <c:pt idx="5">
                  <c:v>1.208</c:v>
                </c:pt>
                <c:pt idx="6">
                  <c:v>1.127</c:v>
                </c:pt>
                <c:pt idx="7">
                  <c:v>0.89500000000000002</c:v>
                </c:pt>
                <c:pt idx="8">
                  <c:v>0.71799999999999997</c:v>
                </c:pt>
              </c:numCache>
            </c:numRef>
          </c:val>
          <c:smooth val="0"/>
          <c:extLst>
            <c:ext xmlns:c16="http://schemas.microsoft.com/office/drawing/2014/chart" uri="{C3380CC4-5D6E-409C-BE32-E72D297353CC}">
              <c16:uniqueId val="{00000000-19DC-4215-A4C2-1B92ECC51DF1}"/>
            </c:ext>
          </c:extLst>
        </c:ser>
        <c:ser>
          <c:idx val="1"/>
          <c:order val="1"/>
          <c:tx>
            <c:strRef>
              <c:f>'Fig4.10'!$C$24</c:f>
              <c:strCache>
                <c:ptCount val="1"/>
                <c:pt idx="0">
                  <c:v>Hommes 
premier degré </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4-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7-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9-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B-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1D-4853-4600-ACF9-671DBA17821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'Fig4.10'!$A$25:$A$33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'Fig4.10'!$C$25:$C$33</c:f>
              <c:numCache>
                <c:formatCode>0.0</c:formatCode>
                <c:ptCount val="9"/>
                <c:pt idx="0">
                  <c:v>1.915</c:v>
                </c:pt>
                <c:pt idx="1">
                  <c:v>1.802</c:v>
                </c:pt>
                <c:pt idx="2">
                  <c:v>1.85</c:v>
                </c:pt>
                <c:pt idx="3">
                  <c:v>1.798</c:v>
                </c:pt>
                <c:pt idx="4">
                  <c:v>1.3149999999999999</c:v>
                </c:pt>
                <c:pt idx="5">
                  <c:v>1.159</c:v>
                </c:pt>
                <c:pt idx="6">
                  <c:v>1.071</c:v>
                </c:pt>
                <c:pt idx="7">
                  <c:v>0.81499999999999995</c:v>
                </c:pt>
                <c:pt idx="8">
                  <c:v>0.71199999999999997</c:v>
                </c:pt>
              </c:numCache>
            </c:numRef>
          </c:val>
          <c:smooth val="0"/>
          <c:extLst>
            <c:ext xmlns:c16="http://schemas.microsoft.com/office/drawing/2014/chart" uri="{C3380CC4-5D6E-409C-BE32-E72D297353CC}">
              <c16:uniqueId val="{00000001-19DC-4215-A4C2-1B92ECC51DF1}"/>
            </c:ext>
          </c:extLst>
        </c:ser>
        <c:ser>
          <c:idx val="2"/>
          <c:order val="2"/>
          <c:tx>
            <c:strRef>
              <c:f>'Fig4.10'!$D$24</c:f>
              <c:strCache>
                <c:ptCount val="1"/>
                <c:pt idx="0">
                  <c:v>Femmes 
second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3-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7-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B-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C-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0-0D6B-461F-8ADC-EC252BFDB72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'Fig4.10'!$A$25:$A$33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'Fig4.10'!$D$25:$D$33</c:f>
              <c:numCache>
                <c:formatCode>0.0</c:formatCode>
                <c:ptCount val="9"/>
                <c:pt idx="0">
                  <c:v>4.5519999999999996</c:v>
                </c:pt>
                <c:pt idx="1">
                  <c:v>4.2750000000000004</c:v>
                </c:pt>
                <c:pt idx="2">
                  <c:v>4.2009999999999996</c:v>
                </c:pt>
                <c:pt idx="3">
                  <c:v>4.3170000000000002</c:v>
                </c:pt>
                <c:pt idx="4">
                  <c:v>4.3840000000000003</c:v>
                </c:pt>
                <c:pt idx="5">
                  <c:v>4.359</c:v>
                </c:pt>
                <c:pt idx="6">
                  <c:v>4.3630000000000004</c:v>
                </c:pt>
                <c:pt idx="7">
                  <c:v>4.4580000000000002</c:v>
                </c:pt>
                <c:pt idx="8">
                  <c:v>4.2809999999999997</c:v>
                </c:pt>
              </c:numCache>
            </c:numRef>
          </c:val>
          <c:smooth val="0"/>
          <c:extLst>
            <c:ext xmlns:c16="http://schemas.microsoft.com/office/drawing/2014/chart" uri="{C3380CC4-5D6E-409C-BE32-E72D297353CC}">
              <c16:uniqueId val="{00000002-19DC-4215-A4C2-1B92ECC51DF1}"/>
            </c:ext>
          </c:extLst>
        </c:ser>
        <c:ser>
          <c:idx val="3"/>
          <c:order val="3"/>
          <c:tx>
            <c:strRef>
              <c:f>'Fig4.10'!$E$24</c:f>
              <c:strCache>
                <c:ptCount val="1"/>
                <c:pt idx="0">
                  <c:v>Hommes 
second degré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2-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4-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9-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D-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E-4853-4600-ACF9-671DBA178218}"/>
                </c:ext>
              </c:extLst>
            </c:dLbl>
            <c:dLbl>
              <c:idx val="8"/>
              <c:layout>
                <c:manualLayout>
                  <c:x val="-1.9922077149155483E-2"/>
                  <c:y val="3.42121550649678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D6B-461F-8ADC-EC252BFDB728}"/>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'Fig4.10'!$A$25:$A$33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'Fig4.10'!$E$25:$E$33</c:f>
              <c:numCache>
                <c:formatCode>0.0</c:formatCode>
                <c:ptCount val="9"/>
                <c:pt idx="0">
                  <c:v>4.4109999999999996</c:v>
                </c:pt>
                <c:pt idx="1">
                  <c:v>4.17</c:v>
                </c:pt>
                <c:pt idx="2">
                  <c:v>3.9820000000000002</c:v>
                </c:pt>
                <c:pt idx="3">
                  <c:v>4.0419999999999998</c:v>
                </c:pt>
                <c:pt idx="4">
                  <c:v>4.2030000000000003</c:v>
                </c:pt>
                <c:pt idx="5">
                  <c:v>4.2110000000000003</c:v>
                </c:pt>
                <c:pt idx="6">
                  <c:v>4.1360000000000001</c:v>
                </c:pt>
                <c:pt idx="7">
                  <c:v>4.1029999999999998</c:v>
                </c:pt>
                <c:pt idx="8">
                  <c:v>4.0519999999999996</c:v>
                </c:pt>
              </c:numCache>
            </c:numRef>
          </c:val>
          <c:smooth val="0"/>
          <c:extLst>
            <c:ext xmlns:c16="http://schemas.microsoft.com/office/drawing/2014/chart" uri="{C3380CC4-5D6E-409C-BE32-E72D297353CC}">
              <c16:uniqueId val="{00000003-19DC-4215-A4C2-1B92ECC51DF1}"/>
            </c:ext>
          </c:extLst>
        </c:ser>
        <c:dLbls>
          <c:dLblPos val="t"/>
          <c:showLegendKey val="0"/>
          <c:showVal val="1"/>
          <c:showCatName val="0"/>
          <c:showSerName val="0"/>
          <c:showPercent val="0"/>
          <c:showBubbleSize val="0"/>
        </c:dLbls>
        <c:smooth val="0"/>
        <c:axId val="126844288"/>
        <c:axId val="126846080"/>
      </c:lineChart>
      <c:catAx>
        <c:axId val="12684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6080"/>
        <c:crosses val="autoZero"/>
        <c:auto val="1"/>
        <c:lblAlgn val="ctr"/>
        <c:lblOffset val="100"/>
        <c:noMultiLvlLbl val="0"/>
      </c:catAx>
      <c:valAx>
        <c:axId val="126846080"/>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4288"/>
        <c:crosses val="autoZero"/>
        <c:crossBetween val="between"/>
        <c:majorUnit val="1"/>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307757023244909E-2"/>
          <c:y val="0.22260849243112599"/>
          <c:w val="0.7999398785557682"/>
          <c:h val="0.72532260345175215"/>
        </c:manualLayout>
      </c:layout>
      <c:scatterChart>
        <c:scatterStyle val="smoothMarker"/>
        <c:varyColors val="0"/>
        <c:ser>
          <c:idx val="0"/>
          <c:order val="0"/>
          <c:tx>
            <c:strRef>
              <c:f>'Fig4.11'!$B$2</c:f>
              <c:strCache>
                <c:ptCount val="1"/>
                <c:pt idx="0">
                  <c:v>Avec au moins 1 affectation en REP ou REP+</c:v>
                </c:pt>
              </c:strCache>
            </c:strRef>
          </c:tx>
          <c:spPr>
            <a:ln>
              <a:solidFill>
                <a:schemeClr val="accent6"/>
              </a:solidFill>
            </a:ln>
          </c:spPr>
          <c:marker>
            <c:symbol val="none"/>
          </c:marker>
          <c:xVal>
            <c:numRef>
              <c:f>'Fig4.11'!$B$3:$B$54</c:f>
              <c:numCache>
                <c:formatCode>0.0</c:formatCode>
                <c:ptCount val="52"/>
                <c:pt idx="0" formatCode="General">
                  <c:v>-1E-3</c:v>
                </c:pt>
                <c:pt idx="2">
                  <c:v>-2.1999999999999999E-2</c:v>
                </c:pt>
                <c:pt idx="3">
                  <c:v>-9.0999999999999998E-2</c:v>
                </c:pt>
                <c:pt idx="4">
                  <c:v>-0.56200000000000006</c:v>
                </c:pt>
                <c:pt idx="5">
                  <c:v>-1.387</c:v>
                </c:pt>
                <c:pt idx="6">
                  <c:v>-1.8340000000000001</c:v>
                </c:pt>
                <c:pt idx="7">
                  <c:v>-2.1840000000000002</c:v>
                </c:pt>
                <c:pt idx="8">
                  <c:v>-2.4089999999999998</c:v>
                </c:pt>
                <c:pt idx="9">
                  <c:v>-2.5920000000000001</c:v>
                </c:pt>
                <c:pt idx="10">
                  <c:v>-2.7770000000000001</c:v>
                </c:pt>
                <c:pt idx="11">
                  <c:v>-2.8479999999999999</c:v>
                </c:pt>
                <c:pt idx="12">
                  <c:v>-2.915</c:v>
                </c:pt>
                <c:pt idx="13">
                  <c:v>-3.1</c:v>
                </c:pt>
                <c:pt idx="14">
                  <c:v>-3.1339999999999999</c:v>
                </c:pt>
                <c:pt idx="15">
                  <c:v>-3.2269999999999999</c:v>
                </c:pt>
                <c:pt idx="16">
                  <c:v>-3.03</c:v>
                </c:pt>
                <c:pt idx="17">
                  <c:v>-3.0419999999999998</c:v>
                </c:pt>
                <c:pt idx="18">
                  <c:v>-3.11</c:v>
                </c:pt>
                <c:pt idx="19">
                  <c:v>-3.327</c:v>
                </c:pt>
                <c:pt idx="20">
                  <c:v>-3.3109999999999999</c:v>
                </c:pt>
                <c:pt idx="21">
                  <c:v>-3.3180000000000001</c:v>
                </c:pt>
                <c:pt idx="22">
                  <c:v>-3.41</c:v>
                </c:pt>
                <c:pt idx="23">
                  <c:v>-3.4510000000000001</c:v>
                </c:pt>
                <c:pt idx="24">
                  <c:v>-3.581</c:v>
                </c:pt>
                <c:pt idx="25">
                  <c:v>-3.5459999999999998</c:v>
                </c:pt>
                <c:pt idx="26">
                  <c:v>-3.4260000000000002</c:v>
                </c:pt>
                <c:pt idx="27">
                  <c:v>-3.3149999999999999</c:v>
                </c:pt>
                <c:pt idx="28">
                  <c:v>-3.17</c:v>
                </c:pt>
                <c:pt idx="29">
                  <c:v>-3.052</c:v>
                </c:pt>
                <c:pt idx="30">
                  <c:v>-3.008</c:v>
                </c:pt>
                <c:pt idx="31">
                  <c:v>-3.0009999999999999</c:v>
                </c:pt>
                <c:pt idx="32">
                  <c:v>-2.6579999999999999</c:v>
                </c:pt>
                <c:pt idx="33">
                  <c:v>-2.2679999999999998</c:v>
                </c:pt>
                <c:pt idx="34">
                  <c:v>-2.0950000000000002</c:v>
                </c:pt>
                <c:pt idx="35">
                  <c:v>-2.0750000000000002</c:v>
                </c:pt>
                <c:pt idx="36">
                  <c:v>-1.8220000000000001</c:v>
                </c:pt>
                <c:pt idx="37">
                  <c:v>-1.671</c:v>
                </c:pt>
                <c:pt idx="38">
                  <c:v>-1.4690000000000001</c:v>
                </c:pt>
                <c:pt idx="39">
                  <c:v>-1.224</c:v>
                </c:pt>
                <c:pt idx="40">
                  <c:v>-1.119</c:v>
                </c:pt>
                <c:pt idx="41">
                  <c:v>-0.85699999999999998</c:v>
                </c:pt>
                <c:pt idx="42">
                  <c:v>-0.65900000000000003</c:v>
                </c:pt>
                <c:pt idx="43">
                  <c:v>-0.39300000000000002</c:v>
                </c:pt>
                <c:pt idx="44">
                  <c:v>-0.22800000000000001</c:v>
                </c:pt>
                <c:pt idx="45">
                  <c:v>-0.13400000000000001</c:v>
                </c:pt>
                <c:pt idx="46">
                  <c:v>-8.2000000000000003E-2</c:v>
                </c:pt>
                <c:pt idx="47">
                  <c:v>-0.04</c:v>
                </c:pt>
                <c:pt idx="48">
                  <c:v>-1.6E-2</c:v>
                </c:pt>
                <c:pt idx="49">
                  <c:v>-8.9999999999999993E-3</c:v>
                </c:pt>
              </c:numCache>
            </c:numRef>
          </c:xVal>
          <c:yVal>
            <c:numRef>
              <c:f>'Fig4.11'!$A$3:$A$54</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0-3FD1-428A-8037-6C0DA1A3E935}"/>
            </c:ext>
          </c:extLst>
        </c:ser>
        <c:ser>
          <c:idx val="1"/>
          <c:order val="1"/>
          <c:tx>
            <c:strRef>
              <c:f>'Fig4.11'!$C$2</c:f>
              <c:strCache>
                <c:ptCount val="1"/>
                <c:pt idx="0">
                  <c:v>N'a aucune affectation en REP ou REP+</c:v>
                </c:pt>
              </c:strCache>
            </c:strRef>
          </c:tx>
          <c:spPr>
            <a:ln>
              <a:solidFill>
                <a:schemeClr val="tx2"/>
              </a:solidFill>
            </a:ln>
          </c:spPr>
          <c:marker>
            <c:symbol val="none"/>
          </c:marker>
          <c:xVal>
            <c:numRef>
              <c:f>'Fig4.11'!$C$3:$C$54</c:f>
              <c:numCache>
                <c:formatCode>0.0</c:formatCode>
                <c:ptCount val="52"/>
                <c:pt idx="1">
                  <c:v>-1E-3</c:v>
                </c:pt>
                <c:pt idx="2">
                  <c:v>-3.0000000000000001E-3</c:v>
                </c:pt>
                <c:pt idx="3">
                  <c:v>-7.0999999999999994E-2</c:v>
                </c:pt>
                <c:pt idx="4">
                  <c:v>-1.008</c:v>
                </c:pt>
                <c:pt idx="5">
                  <c:v>-1.4790000000000001</c:v>
                </c:pt>
                <c:pt idx="6">
                  <c:v>-1.6990000000000001</c:v>
                </c:pt>
                <c:pt idx="7">
                  <c:v>-1.8120000000000001</c:v>
                </c:pt>
                <c:pt idx="8">
                  <c:v>-1.75</c:v>
                </c:pt>
                <c:pt idx="9">
                  <c:v>-1.732</c:v>
                </c:pt>
                <c:pt idx="10">
                  <c:v>-1.6819999999999999</c:v>
                </c:pt>
                <c:pt idx="11">
                  <c:v>-1.7090000000000001</c:v>
                </c:pt>
                <c:pt idx="12">
                  <c:v>-1.762</c:v>
                </c:pt>
                <c:pt idx="13">
                  <c:v>-1.8169999999999999</c:v>
                </c:pt>
                <c:pt idx="14">
                  <c:v>-1.8340000000000001</c:v>
                </c:pt>
                <c:pt idx="15">
                  <c:v>-1.93</c:v>
                </c:pt>
                <c:pt idx="16">
                  <c:v>-2.109</c:v>
                </c:pt>
                <c:pt idx="17">
                  <c:v>-2.1389999999999998</c:v>
                </c:pt>
                <c:pt idx="18">
                  <c:v>-2.38</c:v>
                </c:pt>
                <c:pt idx="19">
                  <c:v>-2.6219999999999999</c:v>
                </c:pt>
                <c:pt idx="20">
                  <c:v>-2.8530000000000002</c:v>
                </c:pt>
                <c:pt idx="21">
                  <c:v>-2.95</c:v>
                </c:pt>
                <c:pt idx="22">
                  <c:v>-3.1850000000000001</c:v>
                </c:pt>
                <c:pt idx="23">
                  <c:v>-3.4580000000000002</c:v>
                </c:pt>
                <c:pt idx="24">
                  <c:v>-3.6760000000000002</c:v>
                </c:pt>
                <c:pt idx="25">
                  <c:v>-3.7</c:v>
                </c:pt>
                <c:pt idx="26">
                  <c:v>-3.8330000000000002</c:v>
                </c:pt>
                <c:pt idx="27">
                  <c:v>-3.919</c:v>
                </c:pt>
                <c:pt idx="28">
                  <c:v>-3.9249999999999998</c:v>
                </c:pt>
                <c:pt idx="29">
                  <c:v>-3.91</c:v>
                </c:pt>
                <c:pt idx="30">
                  <c:v>-3.8279999999999998</c:v>
                </c:pt>
                <c:pt idx="31">
                  <c:v>-3.702</c:v>
                </c:pt>
                <c:pt idx="32">
                  <c:v>-3.5920000000000001</c:v>
                </c:pt>
                <c:pt idx="33">
                  <c:v>-3.3460000000000001</c:v>
                </c:pt>
                <c:pt idx="34">
                  <c:v>-3.0920000000000001</c:v>
                </c:pt>
                <c:pt idx="35">
                  <c:v>-3.0049999999999999</c:v>
                </c:pt>
                <c:pt idx="36">
                  <c:v>-2.7719999999999998</c:v>
                </c:pt>
                <c:pt idx="37">
                  <c:v>-2.69</c:v>
                </c:pt>
                <c:pt idx="38">
                  <c:v>-2.2690000000000001</c:v>
                </c:pt>
                <c:pt idx="39">
                  <c:v>-1.913</c:v>
                </c:pt>
                <c:pt idx="40">
                  <c:v>-1.6240000000000001</c:v>
                </c:pt>
                <c:pt idx="41">
                  <c:v>-1.228</c:v>
                </c:pt>
                <c:pt idx="42">
                  <c:v>-0.95699999999999996</c:v>
                </c:pt>
                <c:pt idx="43">
                  <c:v>-0.52700000000000002</c:v>
                </c:pt>
                <c:pt idx="44">
                  <c:v>-0.25</c:v>
                </c:pt>
                <c:pt idx="45">
                  <c:v>-0.121</c:v>
                </c:pt>
                <c:pt idx="46">
                  <c:v>-8.3000000000000004E-2</c:v>
                </c:pt>
                <c:pt idx="47">
                  <c:v>-4.3999999999999997E-2</c:v>
                </c:pt>
                <c:pt idx="48">
                  <c:v>-7.0000000000000001E-3</c:v>
                </c:pt>
                <c:pt idx="49">
                  <c:v>-4.0000000000000001E-3</c:v>
                </c:pt>
                <c:pt idx="50">
                  <c:v>0</c:v>
                </c:pt>
              </c:numCache>
            </c:numRef>
          </c:xVal>
          <c:yVal>
            <c:numRef>
              <c:f>'Fig4.11'!$A$3:$A$54</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1-3FD1-428A-8037-6C0DA1A3E935}"/>
            </c:ext>
          </c:extLst>
        </c:ser>
        <c:ser>
          <c:idx val="2"/>
          <c:order val="2"/>
          <c:tx>
            <c:strRef>
              <c:f>'Fig4.11'!$F$2</c:f>
              <c:strCache>
                <c:ptCount val="1"/>
                <c:pt idx="0">
                  <c:v>Avec au moins 1 affectation en REP ou REP+</c:v>
                </c:pt>
              </c:strCache>
            </c:strRef>
          </c:tx>
          <c:spPr>
            <a:ln>
              <a:solidFill>
                <a:schemeClr val="accent6"/>
              </a:solidFill>
            </a:ln>
          </c:spPr>
          <c:marker>
            <c:symbol val="none"/>
          </c:marker>
          <c:xVal>
            <c:numRef>
              <c:f>'Fig4.11'!$F$3:$F$54</c:f>
              <c:numCache>
                <c:formatCode>0.0</c:formatCode>
                <c:ptCount val="52"/>
                <c:pt idx="1">
                  <c:v>#N/A</c:v>
                </c:pt>
                <c:pt idx="2">
                  <c:v>3.1E-2</c:v>
                </c:pt>
                <c:pt idx="3">
                  <c:v>7.2999999999999995E-2</c:v>
                </c:pt>
                <c:pt idx="4">
                  <c:v>0.496</c:v>
                </c:pt>
                <c:pt idx="5">
                  <c:v>1.337</c:v>
                </c:pt>
                <c:pt idx="6">
                  <c:v>1.7030000000000001</c:v>
                </c:pt>
                <c:pt idx="7">
                  <c:v>2.1859999999999999</c:v>
                </c:pt>
                <c:pt idx="8">
                  <c:v>2.5830000000000002</c:v>
                </c:pt>
                <c:pt idx="9">
                  <c:v>2.83</c:v>
                </c:pt>
                <c:pt idx="10">
                  <c:v>3.0089999999999999</c:v>
                </c:pt>
                <c:pt idx="11">
                  <c:v>2.9910000000000001</c:v>
                </c:pt>
                <c:pt idx="12">
                  <c:v>3.3260000000000001</c:v>
                </c:pt>
                <c:pt idx="13">
                  <c:v>3.173</c:v>
                </c:pt>
                <c:pt idx="14">
                  <c:v>3.1859999999999999</c:v>
                </c:pt>
                <c:pt idx="15">
                  <c:v>3.0609999999999999</c:v>
                </c:pt>
                <c:pt idx="16">
                  <c:v>3.2709999999999999</c:v>
                </c:pt>
                <c:pt idx="17">
                  <c:v>3.1749999999999998</c:v>
                </c:pt>
                <c:pt idx="18">
                  <c:v>3.323</c:v>
                </c:pt>
                <c:pt idx="19">
                  <c:v>3.0920000000000001</c:v>
                </c:pt>
                <c:pt idx="20">
                  <c:v>2.851</c:v>
                </c:pt>
                <c:pt idx="21">
                  <c:v>2.996</c:v>
                </c:pt>
                <c:pt idx="22">
                  <c:v>3.157</c:v>
                </c:pt>
                <c:pt idx="23">
                  <c:v>2.9129999999999998</c:v>
                </c:pt>
                <c:pt idx="24">
                  <c:v>3.3439999999999999</c:v>
                </c:pt>
                <c:pt idx="25">
                  <c:v>3.3079999999999998</c:v>
                </c:pt>
                <c:pt idx="26">
                  <c:v>3.1749999999999998</c:v>
                </c:pt>
                <c:pt idx="27">
                  <c:v>3.0270000000000001</c:v>
                </c:pt>
                <c:pt idx="28">
                  <c:v>2.8090000000000002</c:v>
                </c:pt>
                <c:pt idx="29">
                  <c:v>2.609</c:v>
                </c:pt>
                <c:pt idx="30">
                  <c:v>2.5310000000000001</c:v>
                </c:pt>
                <c:pt idx="31">
                  <c:v>2.5390000000000001</c:v>
                </c:pt>
                <c:pt idx="32">
                  <c:v>2.4689999999999999</c:v>
                </c:pt>
                <c:pt idx="33">
                  <c:v>2.2850000000000001</c:v>
                </c:pt>
                <c:pt idx="34">
                  <c:v>2.1059999999999999</c:v>
                </c:pt>
                <c:pt idx="35">
                  <c:v>2.012</c:v>
                </c:pt>
                <c:pt idx="36">
                  <c:v>1.859</c:v>
                </c:pt>
                <c:pt idx="37">
                  <c:v>1.83</c:v>
                </c:pt>
                <c:pt idx="38">
                  <c:v>1.6930000000000001</c:v>
                </c:pt>
                <c:pt idx="39">
                  <c:v>1.534</c:v>
                </c:pt>
                <c:pt idx="40">
                  <c:v>1.42</c:v>
                </c:pt>
                <c:pt idx="41">
                  <c:v>1.1599999999999999</c:v>
                </c:pt>
                <c:pt idx="42">
                  <c:v>1.0669999999999999</c:v>
                </c:pt>
                <c:pt idx="43">
                  <c:v>0.86699999999999999</c:v>
                </c:pt>
                <c:pt idx="44">
                  <c:v>0.54</c:v>
                </c:pt>
                <c:pt idx="45">
                  <c:v>0.39500000000000002</c:v>
                </c:pt>
                <c:pt idx="46">
                  <c:v>0.28000000000000003</c:v>
                </c:pt>
                <c:pt idx="47">
                  <c:v>0.20300000000000001</c:v>
                </c:pt>
                <c:pt idx="48">
                  <c:v>0.122</c:v>
                </c:pt>
                <c:pt idx="49">
                  <c:v>4.2000000000000003E-2</c:v>
                </c:pt>
                <c:pt idx="50">
                  <c:v>0.01</c:v>
                </c:pt>
                <c:pt idx="51">
                  <c:v>3.0000000000000001E-3</c:v>
                </c:pt>
              </c:numCache>
            </c:numRef>
          </c:xVal>
          <c:yVal>
            <c:numRef>
              <c:f>'Fig4.11'!$A$3:$A$54</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2-3FD1-428A-8037-6C0DA1A3E935}"/>
            </c:ext>
          </c:extLst>
        </c:ser>
        <c:ser>
          <c:idx val="3"/>
          <c:order val="3"/>
          <c:tx>
            <c:strRef>
              <c:f>'Fig4.11'!$G$2</c:f>
              <c:strCache>
                <c:ptCount val="1"/>
                <c:pt idx="0">
                  <c:v>N'a aucune affectation en REP ou REP+</c:v>
                </c:pt>
              </c:strCache>
            </c:strRef>
          </c:tx>
          <c:spPr>
            <a:ln>
              <a:solidFill>
                <a:schemeClr val="tx2"/>
              </a:solidFill>
            </a:ln>
          </c:spPr>
          <c:marker>
            <c:symbol val="none"/>
          </c:marker>
          <c:xVal>
            <c:numRef>
              <c:f>'Fig4.11'!$G$3:$G$54</c:f>
              <c:numCache>
                <c:formatCode>0.0</c:formatCode>
                <c:ptCount val="52"/>
                <c:pt idx="1">
                  <c:v>1E-3</c:v>
                </c:pt>
                <c:pt idx="2">
                  <c:v>1.7999999999999999E-2</c:v>
                </c:pt>
                <c:pt idx="3">
                  <c:v>6.9000000000000006E-2</c:v>
                </c:pt>
                <c:pt idx="4">
                  <c:v>0.751</c:v>
                </c:pt>
                <c:pt idx="5">
                  <c:v>0.94</c:v>
                </c:pt>
                <c:pt idx="6">
                  <c:v>1.1559999999999999</c:v>
                </c:pt>
                <c:pt idx="7">
                  <c:v>1.1479999999999999</c:v>
                </c:pt>
                <c:pt idx="8">
                  <c:v>1.2330000000000001</c:v>
                </c:pt>
                <c:pt idx="9">
                  <c:v>1.3069999999999999</c:v>
                </c:pt>
                <c:pt idx="10">
                  <c:v>1.276</c:v>
                </c:pt>
                <c:pt idx="11">
                  <c:v>1.389</c:v>
                </c:pt>
                <c:pt idx="12">
                  <c:v>1.5309999999999999</c:v>
                </c:pt>
                <c:pt idx="13">
                  <c:v>1.633</c:v>
                </c:pt>
                <c:pt idx="14">
                  <c:v>1.67</c:v>
                </c:pt>
                <c:pt idx="15">
                  <c:v>1.7569999999999999</c:v>
                </c:pt>
                <c:pt idx="16">
                  <c:v>1.946</c:v>
                </c:pt>
                <c:pt idx="17">
                  <c:v>2.0470000000000002</c:v>
                </c:pt>
                <c:pt idx="18">
                  <c:v>2.2040000000000002</c:v>
                </c:pt>
                <c:pt idx="19">
                  <c:v>2.27</c:v>
                </c:pt>
                <c:pt idx="20">
                  <c:v>2.4180000000000001</c:v>
                </c:pt>
                <c:pt idx="21">
                  <c:v>2.536</c:v>
                </c:pt>
                <c:pt idx="22">
                  <c:v>2.7770000000000001</c:v>
                </c:pt>
                <c:pt idx="23">
                  <c:v>3.13</c:v>
                </c:pt>
                <c:pt idx="24">
                  <c:v>3.508</c:v>
                </c:pt>
                <c:pt idx="25">
                  <c:v>3.6539999999999999</c:v>
                </c:pt>
                <c:pt idx="26">
                  <c:v>3.8860000000000001</c:v>
                </c:pt>
                <c:pt idx="27">
                  <c:v>4.0720000000000001</c:v>
                </c:pt>
                <c:pt idx="28">
                  <c:v>3.7949999999999999</c:v>
                </c:pt>
                <c:pt idx="29">
                  <c:v>3.625</c:v>
                </c:pt>
                <c:pt idx="30">
                  <c:v>3.758</c:v>
                </c:pt>
                <c:pt idx="31">
                  <c:v>3.8260000000000001</c:v>
                </c:pt>
                <c:pt idx="32">
                  <c:v>3.9889999999999999</c:v>
                </c:pt>
                <c:pt idx="33">
                  <c:v>3.7669999999999999</c:v>
                </c:pt>
                <c:pt idx="34">
                  <c:v>3.7080000000000002</c:v>
                </c:pt>
                <c:pt idx="35">
                  <c:v>3.46</c:v>
                </c:pt>
                <c:pt idx="36">
                  <c:v>3.1360000000000001</c:v>
                </c:pt>
                <c:pt idx="37">
                  <c:v>3.0409999999999999</c:v>
                </c:pt>
                <c:pt idx="38">
                  <c:v>2.7280000000000002</c:v>
                </c:pt>
                <c:pt idx="39">
                  <c:v>2.4929999999999999</c:v>
                </c:pt>
                <c:pt idx="40">
                  <c:v>2.2709999999999999</c:v>
                </c:pt>
                <c:pt idx="41">
                  <c:v>1.9550000000000001</c:v>
                </c:pt>
                <c:pt idx="42">
                  <c:v>1.62</c:v>
                </c:pt>
                <c:pt idx="43">
                  <c:v>1.073</c:v>
                </c:pt>
                <c:pt idx="44">
                  <c:v>0.63900000000000001</c:v>
                </c:pt>
                <c:pt idx="45">
                  <c:v>0.41099999999999998</c:v>
                </c:pt>
                <c:pt idx="46">
                  <c:v>0.192</c:v>
                </c:pt>
                <c:pt idx="47">
                  <c:v>0.125</c:v>
                </c:pt>
                <c:pt idx="48">
                  <c:v>3.9E-2</c:v>
                </c:pt>
                <c:pt idx="49">
                  <c:v>1.4999999999999999E-2</c:v>
                </c:pt>
                <c:pt idx="50">
                  <c:v>4.0000000000000001E-3</c:v>
                </c:pt>
              </c:numCache>
            </c:numRef>
          </c:xVal>
          <c:yVal>
            <c:numRef>
              <c:f>'Fig4.11'!$A$3:$A$54</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3-3FD1-428A-8037-6C0DA1A3E935}"/>
            </c:ext>
          </c:extLst>
        </c:ser>
        <c:dLbls>
          <c:showLegendKey val="0"/>
          <c:showVal val="0"/>
          <c:showCatName val="0"/>
          <c:showSerName val="0"/>
          <c:showPercent val="0"/>
          <c:showBubbleSize val="0"/>
        </c:dLbls>
        <c:axId val="121091584"/>
        <c:axId val="121093120"/>
      </c:scatterChart>
      <c:valAx>
        <c:axId val="121091584"/>
        <c:scaling>
          <c:orientation val="minMax"/>
        </c:scaling>
        <c:delete val="0"/>
        <c:axPos val="b"/>
        <c:numFmt formatCode="General" sourceLinked="1"/>
        <c:majorTickMark val="out"/>
        <c:minorTickMark val="none"/>
        <c:tickLblPos val="nextTo"/>
        <c:txPr>
          <a:bodyPr rot="0" vert="horz"/>
          <a:lstStyle/>
          <a:p>
            <a:pPr>
              <a:defRPr/>
            </a:pPr>
            <a:endParaRPr lang="fr-FR"/>
          </a:p>
        </c:txPr>
        <c:crossAx val="121093120"/>
        <c:crosses val="autoZero"/>
        <c:crossBetween val="midCat"/>
      </c:valAx>
      <c:valAx>
        <c:axId val="121093120"/>
        <c:scaling>
          <c:orientation val="minMax"/>
          <c:max val="70"/>
          <c:min val="20"/>
        </c:scaling>
        <c:delete val="0"/>
        <c:axPos val="l"/>
        <c:majorGridlines/>
        <c:numFmt formatCode="General" sourceLinked="1"/>
        <c:majorTickMark val="out"/>
        <c:minorTickMark val="none"/>
        <c:tickLblPos val="nextTo"/>
        <c:crossAx val="121091584"/>
        <c:crosses val="autoZero"/>
        <c:crossBetween val="midCat"/>
      </c:valAx>
      <c:spPr>
        <a:solidFill>
          <a:schemeClr val="accent2"/>
        </a:solidFill>
        <a:ln>
          <a:noFill/>
        </a:ln>
      </c:spPr>
    </c:plotArea>
    <c:legend>
      <c:legendPos val="r"/>
      <c:legendEntry>
        <c:idx val="2"/>
        <c:delete val="1"/>
      </c:legendEntry>
      <c:legendEntry>
        <c:idx val="3"/>
        <c:delete val="1"/>
      </c:legendEntry>
      <c:layout>
        <c:manualLayout>
          <c:xMode val="edge"/>
          <c:yMode val="edge"/>
          <c:x val="0.81806303474582587"/>
          <c:y val="0.6874289990610678"/>
          <c:w val="0.17224414776299107"/>
          <c:h val="0.2053058966802703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fr-FR">
                <a:solidFill>
                  <a:sysClr val="windowText" lastClr="000000"/>
                </a:solidFill>
              </a:rPr>
              <a:t>Premier degré en éducation prioritaire</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2AF-4856-938C-4154B0B01DC0}"/>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72AF-4856-938C-4154B0B01D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2AF-4856-938C-4154B0B01D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2AF-4856-938C-4154B0B01D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2AF-4856-938C-4154B0B01D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2AF-4856-938C-4154B0B01DC0}"/>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'Fig4.12'!$A$6:$A$11</c:f>
              <c:strCache>
                <c:ptCount val="6"/>
                <c:pt idx="0">
                  <c:v>0 année</c:v>
                </c:pt>
                <c:pt idx="1">
                  <c:v>1 an</c:v>
                </c:pt>
                <c:pt idx="2">
                  <c:v>2 ans</c:v>
                </c:pt>
                <c:pt idx="3">
                  <c:v>3 à 4 ans</c:v>
                </c:pt>
                <c:pt idx="4">
                  <c:v>5 à 9 ans</c:v>
                </c:pt>
                <c:pt idx="5">
                  <c:v>10 ans ou plus</c:v>
                </c:pt>
              </c:strCache>
            </c:strRef>
          </c:cat>
          <c:val>
            <c:numRef>
              <c:f>'Fig4.12'!$B$6:$B$11</c:f>
              <c:numCache>
                <c:formatCode>General</c:formatCode>
                <c:ptCount val="6"/>
                <c:pt idx="0">
                  <c:v>16209</c:v>
                </c:pt>
                <c:pt idx="1">
                  <c:v>7668</c:v>
                </c:pt>
                <c:pt idx="2">
                  <c:v>6425</c:v>
                </c:pt>
                <c:pt idx="3">
                  <c:v>10713</c:v>
                </c:pt>
                <c:pt idx="4">
                  <c:v>17812</c:v>
                </c:pt>
                <c:pt idx="5">
                  <c:v>17013</c:v>
                </c:pt>
              </c:numCache>
            </c:numRef>
          </c:val>
          <c:extLst>
            <c:ext xmlns:c16="http://schemas.microsoft.com/office/drawing/2014/chart" uri="{C3380CC4-5D6E-409C-BE32-E72D297353CC}">
              <c16:uniqueId val="{00000000-2E56-4216-9C6E-C74B354F542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fr-FR">
                <a:solidFill>
                  <a:sysClr val="windowText" lastClr="000000"/>
                </a:solidFill>
              </a:rPr>
              <a:t>Premier degré hors éducation prioritaire</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14-4CEE-A7D9-31D7D971DEB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C14-4CEE-A7D9-31D7D971DE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14-4CEE-A7D9-31D7D971DE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14-4CEE-A7D9-31D7D971DE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14-4CEE-A7D9-31D7D971DEB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C14-4CEE-A7D9-31D7D971DEBD}"/>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'Fig4.12'!$A$6:$A$11</c:f>
              <c:strCache>
                <c:ptCount val="6"/>
                <c:pt idx="0">
                  <c:v>0 année</c:v>
                </c:pt>
                <c:pt idx="1">
                  <c:v>1 an</c:v>
                </c:pt>
                <c:pt idx="2">
                  <c:v>2 ans</c:v>
                </c:pt>
                <c:pt idx="3">
                  <c:v>3 à 4 ans</c:v>
                </c:pt>
                <c:pt idx="4">
                  <c:v>5 à 9 ans</c:v>
                </c:pt>
                <c:pt idx="5">
                  <c:v>10 ans ou plus</c:v>
                </c:pt>
              </c:strCache>
            </c:strRef>
          </c:cat>
          <c:val>
            <c:numRef>
              <c:f>'Fig4.12'!$C$6:$C$11</c:f>
              <c:numCache>
                <c:formatCode>General</c:formatCode>
                <c:ptCount val="6"/>
                <c:pt idx="0">
                  <c:v>44939</c:v>
                </c:pt>
                <c:pt idx="1">
                  <c:v>22520</c:v>
                </c:pt>
                <c:pt idx="2">
                  <c:v>18687</c:v>
                </c:pt>
                <c:pt idx="3">
                  <c:v>30201</c:v>
                </c:pt>
                <c:pt idx="4">
                  <c:v>46175</c:v>
                </c:pt>
                <c:pt idx="5">
                  <c:v>67032</c:v>
                </c:pt>
              </c:numCache>
            </c:numRef>
          </c:val>
          <c:extLst>
            <c:ext xmlns:c16="http://schemas.microsoft.com/office/drawing/2014/chart" uri="{C3380CC4-5D6E-409C-BE32-E72D297353CC}">
              <c16:uniqueId val="{0000000C-4C14-4CEE-A7D9-31D7D971DEB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Second degré en collège, en éducation prioritaire</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AE-4670-84E4-FB52BC9DFBD4}"/>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D9AE-4670-84E4-FB52BC9DFB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AE-4670-84E4-FB52BC9DFB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9AE-4670-84E4-FB52BC9DFB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9AE-4670-84E4-FB52BC9DFBD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9AE-4670-84E4-FB52BC9DFBD4}"/>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'Fig4.12'!$A$16:$A$21</c:f>
              <c:strCache>
                <c:ptCount val="6"/>
                <c:pt idx="0">
                  <c:v>0 année</c:v>
                </c:pt>
                <c:pt idx="1">
                  <c:v>1 an</c:v>
                </c:pt>
                <c:pt idx="2">
                  <c:v>2 ans</c:v>
                </c:pt>
                <c:pt idx="3">
                  <c:v>3 à 4 ans</c:v>
                </c:pt>
                <c:pt idx="4">
                  <c:v>5 à 9 ans</c:v>
                </c:pt>
                <c:pt idx="5">
                  <c:v>10 ans ou plus</c:v>
                </c:pt>
              </c:strCache>
            </c:strRef>
          </c:cat>
          <c:val>
            <c:numRef>
              <c:f>'Fig4.12'!$B$16:$B$21</c:f>
              <c:numCache>
                <c:formatCode>General</c:formatCode>
                <c:ptCount val="6"/>
                <c:pt idx="0">
                  <c:v>6031</c:v>
                </c:pt>
                <c:pt idx="1">
                  <c:v>3460</c:v>
                </c:pt>
                <c:pt idx="2">
                  <c:v>2752</c:v>
                </c:pt>
                <c:pt idx="3">
                  <c:v>4781</c:v>
                </c:pt>
                <c:pt idx="4">
                  <c:v>9683</c:v>
                </c:pt>
                <c:pt idx="5">
                  <c:v>11811</c:v>
                </c:pt>
              </c:numCache>
            </c:numRef>
          </c:val>
          <c:extLst>
            <c:ext xmlns:c16="http://schemas.microsoft.com/office/drawing/2014/chart" uri="{C3380CC4-5D6E-409C-BE32-E72D297353CC}">
              <c16:uniqueId val="{0000000C-D9AE-4670-84E4-FB52BC9DFBD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Second degré en collège, hors éducation prioritaire</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EE-4C65-83A5-89C7876CF41A}"/>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6EE-4C65-83A5-89C7876CF4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EE-4C65-83A5-89C7876CF4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EE-4C65-83A5-89C7876CF4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6EE-4C65-83A5-89C7876CF41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6EE-4C65-83A5-89C7876CF41A}"/>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'Fig4.12'!$A$16:$A$21</c:f>
              <c:strCache>
                <c:ptCount val="6"/>
                <c:pt idx="0">
                  <c:v>0 année</c:v>
                </c:pt>
                <c:pt idx="1">
                  <c:v>1 an</c:v>
                </c:pt>
                <c:pt idx="2">
                  <c:v>2 ans</c:v>
                </c:pt>
                <c:pt idx="3">
                  <c:v>3 à 4 ans</c:v>
                </c:pt>
                <c:pt idx="4">
                  <c:v>5 à 9 ans</c:v>
                </c:pt>
                <c:pt idx="5">
                  <c:v>10 ans ou plus</c:v>
                </c:pt>
              </c:strCache>
            </c:strRef>
          </c:cat>
          <c:val>
            <c:numRef>
              <c:f>'Fig4.12'!$C$16:$C$21</c:f>
              <c:numCache>
                <c:formatCode>General</c:formatCode>
                <c:ptCount val="6"/>
                <c:pt idx="0">
                  <c:v>14846</c:v>
                </c:pt>
                <c:pt idx="1">
                  <c:v>7636</c:v>
                </c:pt>
                <c:pt idx="2">
                  <c:v>6194</c:v>
                </c:pt>
                <c:pt idx="3">
                  <c:v>10848</c:v>
                </c:pt>
                <c:pt idx="4">
                  <c:v>26129</c:v>
                </c:pt>
                <c:pt idx="5">
                  <c:v>54301</c:v>
                </c:pt>
              </c:numCache>
            </c:numRef>
          </c:val>
          <c:extLst>
            <c:ext xmlns:c16="http://schemas.microsoft.com/office/drawing/2014/chart" uri="{C3380CC4-5D6E-409C-BE32-E72D297353CC}">
              <c16:uniqueId val="{0000000C-46EE-4C65-83A5-89C7876CF4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0.13351846019247593"/>
          <c:w val="0.72640294131009919"/>
          <c:h val="0.73477550306211725"/>
        </c:manualLayout>
      </c:layout>
      <c:lineChart>
        <c:grouping val="standard"/>
        <c:varyColors val="0"/>
        <c:ser>
          <c:idx val="0"/>
          <c:order val="0"/>
          <c:tx>
            <c:strRef>
              <c:f>'Fig4.13'!$B$23</c:f>
              <c:strCache>
                <c:ptCount val="1"/>
                <c:pt idx="0">
                  <c:v>Femmes 
premier degré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773B-4CE0-8752-2D650B185C0E}"/>
                </c:ext>
              </c:extLst>
            </c:dLbl>
            <c:dLbl>
              <c:idx val="1"/>
              <c:delete val="1"/>
              <c:extLst>
                <c:ext xmlns:c15="http://schemas.microsoft.com/office/drawing/2012/chart" uri="{CE6537A1-D6FC-4f65-9D91-7224C49458BB}"/>
                <c:ext xmlns:c16="http://schemas.microsoft.com/office/drawing/2014/chart" uri="{C3380CC4-5D6E-409C-BE32-E72D297353CC}">
                  <c16:uniqueId val="{00000019-773B-4CE0-8752-2D650B185C0E}"/>
                </c:ext>
              </c:extLst>
            </c:dLbl>
            <c:dLbl>
              <c:idx val="2"/>
              <c:delete val="1"/>
              <c:extLst>
                <c:ext xmlns:c15="http://schemas.microsoft.com/office/drawing/2012/chart" uri="{CE6537A1-D6FC-4f65-9D91-7224C49458BB}"/>
                <c:ext xmlns:c16="http://schemas.microsoft.com/office/drawing/2014/chart" uri="{C3380CC4-5D6E-409C-BE32-E72D297353CC}">
                  <c16:uniqueId val="{0000001A-773B-4CE0-8752-2D650B185C0E}"/>
                </c:ext>
              </c:extLst>
            </c:dLbl>
            <c:dLbl>
              <c:idx val="3"/>
              <c:delete val="1"/>
              <c:extLst>
                <c:ext xmlns:c15="http://schemas.microsoft.com/office/drawing/2012/chart" uri="{CE6537A1-D6FC-4f65-9D91-7224C49458BB}"/>
                <c:ext xmlns:c16="http://schemas.microsoft.com/office/drawing/2014/chart" uri="{C3380CC4-5D6E-409C-BE32-E72D297353CC}">
                  <c16:uniqueId val="{00000014-773B-4CE0-8752-2D650B185C0E}"/>
                </c:ext>
              </c:extLst>
            </c:dLbl>
            <c:dLbl>
              <c:idx val="4"/>
              <c:delete val="1"/>
              <c:extLst>
                <c:ext xmlns:c15="http://schemas.microsoft.com/office/drawing/2012/chart" uri="{CE6537A1-D6FC-4f65-9D91-7224C49458BB}"/>
                <c:ext xmlns:c16="http://schemas.microsoft.com/office/drawing/2014/chart" uri="{C3380CC4-5D6E-409C-BE32-E72D297353CC}">
                  <c16:uniqueId val="{00000013-773B-4CE0-8752-2D650B185C0E}"/>
                </c:ext>
              </c:extLst>
            </c:dLbl>
            <c:dLbl>
              <c:idx val="5"/>
              <c:delete val="1"/>
              <c:extLst>
                <c:ext xmlns:c15="http://schemas.microsoft.com/office/drawing/2012/chart" uri="{CE6537A1-D6FC-4f65-9D91-7224C49458BB}"/>
                <c:ext xmlns:c16="http://schemas.microsoft.com/office/drawing/2014/chart" uri="{C3380CC4-5D6E-409C-BE32-E72D297353CC}">
                  <c16:uniqueId val="{00000012-773B-4CE0-8752-2D650B185C0E}"/>
                </c:ext>
              </c:extLst>
            </c:dLbl>
            <c:dLbl>
              <c:idx val="6"/>
              <c:delete val="1"/>
              <c:extLst>
                <c:ext xmlns:c15="http://schemas.microsoft.com/office/drawing/2012/chart" uri="{CE6537A1-D6FC-4f65-9D91-7224C49458BB}"/>
                <c:ext xmlns:c16="http://schemas.microsoft.com/office/drawing/2014/chart" uri="{C3380CC4-5D6E-409C-BE32-E72D297353CC}">
                  <c16:uniqueId val="{00000011-773B-4CE0-8752-2D650B185C0E}"/>
                </c:ext>
              </c:extLst>
            </c:dLbl>
            <c:dLbl>
              <c:idx val="7"/>
              <c:delete val="1"/>
              <c:extLst>
                <c:ext xmlns:c15="http://schemas.microsoft.com/office/drawing/2012/chart" uri="{CE6537A1-D6FC-4f65-9D91-7224C49458BB}"/>
                <c:ext xmlns:c16="http://schemas.microsoft.com/office/drawing/2014/chart" uri="{C3380CC4-5D6E-409C-BE32-E72D297353CC}">
                  <c16:uniqueId val="{00000010-773B-4CE0-8752-2D650B185C0E}"/>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'Fig4.13'!$A$24:$A$32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'Fig4.13'!$B$24:$B$32</c:f>
              <c:numCache>
                <c:formatCode>0.0</c:formatCode>
                <c:ptCount val="9"/>
                <c:pt idx="0">
                  <c:v>20.690999999999999</c:v>
                </c:pt>
                <c:pt idx="1">
                  <c:v>21.001000000000001</c:v>
                </c:pt>
                <c:pt idx="2">
                  <c:v>21.423999999999999</c:v>
                </c:pt>
                <c:pt idx="3">
                  <c:v>22.431999999999999</c:v>
                </c:pt>
                <c:pt idx="4">
                  <c:v>23.343</c:v>
                </c:pt>
                <c:pt idx="5">
                  <c:v>23.536000000000001</c:v>
                </c:pt>
                <c:pt idx="6">
                  <c:v>23.812999999999999</c:v>
                </c:pt>
                <c:pt idx="7">
                  <c:v>23.95</c:v>
                </c:pt>
                <c:pt idx="8">
                  <c:v>23.989000000000001</c:v>
                </c:pt>
              </c:numCache>
            </c:numRef>
          </c:val>
          <c:smooth val="0"/>
          <c:extLst>
            <c:ext xmlns:c16="http://schemas.microsoft.com/office/drawing/2014/chart" uri="{C3380CC4-5D6E-409C-BE32-E72D297353CC}">
              <c16:uniqueId val="{00000000-8920-46AB-9D9B-C5DE288A20C7}"/>
            </c:ext>
          </c:extLst>
        </c:ser>
        <c:ser>
          <c:idx val="1"/>
          <c:order val="1"/>
          <c:tx>
            <c:strRef>
              <c:f>'Fig4.13'!$C$23</c:f>
              <c:strCache>
                <c:ptCount val="1"/>
                <c:pt idx="0">
                  <c:v>Hommes 
premier degré </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773B-4CE0-8752-2D650B185C0E}"/>
                </c:ext>
              </c:extLst>
            </c:dLbl>
            <c:dLbl>
              <c:idx val="1"/>
              <c:delete val="1"/>
              <c:extLst>
                <c:ext xmlns:c15="http://schemas.microsoft.com/office/drawing/2012/chart" uri="{CE6537A1-D6FC-4f65-9D91-7224C49458BB}"/>
                <c:ext xmlns:c16="http://schemas.microsoft.com/office/drawing/2014/chart" uri="{C3380CC4-5D6E-409C-BE32-E72D297353CC}">
                  <c16:uniqueId val="{00000008-773B-4CE0-8752-2D650B185C0E}"/>
                </c:ext>
              </c:extLst>
            </c:dLbl>
            <c:dLbl>
              <c:idx val="2"/>
              <c:delete val="1"/>
              <c:extLst>
                <c:ext xmlns:c15="http://schemas.microsoft.com/office/drawing/2012/chart" uri="{CE6537A1-D6FC-4f65-9D91-7224C49458BB}"/>
                <c:ext xmlns:c16="http://schemas.microsoft.com/office/drawing/2014/chart" uri="{C3380CC4-5D6E-409C-BE32-E72D297353CC}">
                  <c16:uniqueId val="{00000007-773B-4CE0-8752-2D650B185C0E}"/>
                </c:ext>
              </c:extLst>
            </c:dLbl>
            <c:dLbl>
              <c:idx val="3"/>
              <c:delete val="1"/>
              <c:extLst>
                <c:ext xmlns:c15="http://schemas.microsoft.com/office/drawing/2012/chart" uri="{CE6537A1-D6FC-4f65-9D91-7224C49458BB}"/>
                <c:ext xmlns:c16="http://schemas.microsoft.com/office/drawing/2014/chart" uri="{C3380CC4-5D6E-409C-BE32-E72D297353CC}">
                  <c16:uniqueId val="{00000006-773B-4CE0-8752-2D650B185C0E}"/>
                </c:ext>
              </c:extLst>
            </c:dLbl>
            <c:dLbl>
              <c:idx val="4"/>
              <c:delete val="1"/>
              <c:extLst>
                <c:ext xmlns:c15="http://schemas.microsoft.com/office/drawing/2012/chart" uri="{CE6537A1-D6FC-4f65-9D91-7224C49458BB}"/>
                <c:ext xmlns:c16="http://schemas.microsoft.com/office/drawing/2014/chart" uri="{C3380CC4-5D6E-409C-BE32-E72D297353CC}">
                  <c16:uniqueId val="{00000005-773B-4CE0-8752-2D650B185C0E}"/>
                </c:ext>
              </c:extLst>
            </c:dLbl>
            <c:dLbl>
              <c:idx val="5"/>
              <c:delete val="1"/>
              <c:extLst>
                <c:ext xmlns:c15="http://schemas.microsoft.com/office/drawing/2012/chart" uri="{CE6537A1-D6FC-4f65-9D91-7224C49458BB}"/>
                <c:ext xmlns:c16="http://schemas.microsoft.com/office/drawing/2014/chart" uri="{C3380CC4-5D6E-409C-BE32-E72D297353CC}">
                  <c16:uniqueId val="{0000000A-773B-4CE0-8752-2D650B185C0E}"/>
                </c:ext>
              </c:extLst>
            </c:dLbl>
            <c:dLbl>
              <c:idx val="6"/>
              <c:delete val="1"/>
              <c:extLst>
                <c:ext xmlns:c15="http://schemas.microsoft.com/office/drawing/2012/chart" uri="{CE6537A1-D6FC-4f65-9D91-7224C49458BB}"/>
                <c:ext xmlns:c16="http://schemas.microsoft.com/office/drawing/2014/chart" uri="{C3380CC4-5D6E-409C-BE32-E72D297353CC}">
                  <c16:uniqueId val="{0000000C-773B-4CE0-8752-2D650B185C0E}"/>
                </c:ext>
              </c:extLst>
            </c:dLbl>
            <c:dLbl>
              <c:idx val="7"/>
              <c:delete val="1"/>
              <c:extLst>
                <c:ext xmlns:c15="http://schemas.microsoft.com/office/drawing/2012/chart" uri="{CE6537A1-D6FC-4f65-9D91-7224C49458BB}"/>
                <c:ext xmlns:c16="http://schemas.microsoft.com/office/drawing/2014/chart" uri="{C3380CC4-5D6E-409C-BE32-E72D297353CC}">
                  <c16:uniqueId val="{0000000E-773B-4CE0-8752-2D650B185C0E}"/>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'Fig4.13'!$A$24:$A$32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'Fig4.13'!$C$24:$C$32</c:f>
              <c:numCache>
                <c:formatCode>0.0</c:formatCode>
                <c:ptCount val="9"/>
                <c:pt idx="0">
                  <c:v>24.41</c:v>
                </c:pt>
                <c:pt idx="1">
                  <c:v>25.138999999999999</c:v>
                </c:pt>
                <c:pt idx="2">
                  <c:v>25.806000000000001</c:v>
                </c:pt>
                <c:pt idx="3">
                  <c:v>26.72</c:v>
                </c:pt>
                <c:pt idx="4">
                  <c:v>28.035</c:v>
                </c:pt>
                <c:pt idx="5">
                  <c:v>28.585999999999999</c:v>
                </c:pt>
                <c:pt idx="6">
                  <c:v>29.321999999999999</c:v>
                </c:pt>
                <c:pt idx="7">
                  <c:v>29.646000000000001</c:v>
                </c:pt>
                <c:pt idx="8">
                  <c:v>30.123999999999999</c:v>
                </c:pt>
              </c:numCache>
            </c:numRef>
          </c:val>
          <c:smooth val="0"/>
          <c:extLst>
            <c:ext xmlns:c16="http://schemas.microsoft.com/office/drawing/2014/chart" uri="{C3380CC4-5D6E-409C-BE32-E72D297353CC}">
              <c16:uniqueId val="{00000001-8920-46AB-9D9B-C5DE288A20C7}"/>
            </c:ext>
          </c:extLst>
        </c:ser>
        <c:ser>
          <c:idx val="2"/>
          <c:order val="2"/>
          <c:tx>
            <c:strRef>
              <c:f>'Fig4.13'!$D$23</c:f>
              <c:strCache>
                <c:ptCount val="1"/>
                <c:pt idx="0">
                  <c:v>Femmes 
second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773B-4CE0-8752-2D650B185C0E}"/>
                </c:ext>
              </c:extLst>
            </c:dLbl>
            <c:dLbl>
              <c:idx val="1"/>
              <c:delete val="1"/>
              <c:extLst>
                <c:ext xmlns:c15="http://schemas.microsoft.com/office/drawing/2012/chart" uri="{CE6537A1-D6FC-4f65-9D91-7224C49458BB}"/>
                <c:ext xmlns:c16="http://schemas.microsoft.com/office/drawing/2014/chart" uri="{C3380CC4-5D6E-409C-BE32-E72D297353CC}">
                  <c16:uniqueId val="{00000016-773B-4CE0-8752-2D650B185C0E}"/>
                </c:ext>
              </c:extLst>
            </c:dLbl>
            <c:dLbl>
              <c:idx val="2"/>
              <c:delete val="1"/>
              <c:extLst>
                <c:ext xmlns:c15="http://schemas.microsoft.com/office/drawing/2012/chart" uri="{CE6537A1-D6FC-4f65-9D91-7224C49458BB}"/>
                <c:ext xmlns:c16="http://schemas.microsoft.com/office/drawing/2014/chart" uri="{C3380CC4-5D6E-409C-BE32-E72D297353CC}">
                  <c16:uniqueId val="{00000015-773B-4CE0-8752-2D650B185C0E}"/>
                </c:ext>
              </c:extLst>
            </c:dLbl>
            <c:dLbl>
              <c:idx val="3"/>
              <c:delete val="1"/>
              <c:extLst>
                <c:ext xmlns:c15="http://schemas.microsoft.com/office/drawing/2012/chart" uri="{CE6537A1-D6FC-4f65-9D91-7224C49458BB}"/>
                <c:ext xmlns:c16="http://schemas.microsoft.com/office/drawing/2014/chart" uri="{C3380CC4-5D6E-409C-BE32-E72D297353CC}">
                  <c16:uniqueId val="{0000001B-773B-4CE0-8752-2D650B185C0E}"/>
                </c:ext>
              </c:extLst>
            </c:dLbl>
            <c:dLbl>
              <c:idx val="4"/>
              <c:delete val="1"/>
              <c:extLst>
                <c:ext xmlns:c15="http://schemas.microsoft.com/office/drawing/2012/chart" uri="{CE6537A1-D6FC-4f65-9D91-7224C49458BB}"/>
                <c:ext xmlns:c16="http://schemas.microsoft.com/office/drawing/2014/chart" uri="{C3380CC4-5D6E-409C-BE32-E72D297353CC}">
                  <c16:uniqueId val="{0000001C-773B-4CE0-8752-2D650B185C0E}"/>
                </c:ext>
              </c:extLst>
            </c:dLbl>
            <c:dLbl>
              <c:idx val="5"/>
              <c:delete val="1"/>
              <c:extLst>
                <c:ext xmlns:c15="http://schemas.microsoft.com/office/drawing/2012/chart" uri="{CE6537A1-D6FC-4f65-9D91-7224C49458BB}"/>
                <c:ext xmlns:c16="http://schemas.microsoft.com/office/drawing/2014/chart" uri="{C3380CC4-5D6E-409C-BE32-E72D297353CC}">
                  <c16:uniqueId val="{0000001D-773B-4CE0-8752-2D650B185C0E}"/>
                </c:ext>
              </c:extLst>
            </c:dLbl>
            <c:dLbl>
              <c:idx val="6"/>
              <c:delete val="1"/>
              <c:extLst>
                <c:ext xmlns:c15="http://schemas.microsoft.com/office/drawing/2012/chart" uri="{CE6537A1-D6FC-4f65-9D91-7224C49458BB}"/>
                <c:ext xmlns:c16="http://schemas.microsoft.com/office/drawing/2014/chart" uri="{C3380CC4-5D6E-409C-BE32-E72D297353CC}">
                  <c16:uniqueId val="{0000001E-773B-4CE0-8752-2D650B185C0E}"/>
                </c:ext>
              </c:extLst>
            </c:dLbl>
            <c:dLbl>
              <c:idx val="7"/>
              <c:delete val="1"/>
              <c:extLst>
                <c:ext xmlns:c15="http://schemas.microsoft.com/office/drawing/2012/chart" uri="{CE6537A1-D6FC-4f65-9D91-7224C49458BB}"/>
                <c:ext xmlns:c16="http://schemas.microsoft.com/office/drawing/2014/chart" uri="{C3380CC4-5D6E-409C-BE32-E72D297353CC}">
                  <c16:uniqueId val="{0000001F-773B-4CE0-8752-2D650B185C0E}"/>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'Fig4.13'!$A$24:$A$32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'Fig4.13'!$D$24:$D$32</c:f>
              <c:numCache>
                <c:formatCode>0.0</c:formatCode>
                <c:ptCount val="9"/>
                <c:pt idx="0">
                  <c:v>21.385000000000002</c:v>
                </c:pt>
                <c:pt idx="1">
                  <c:v>21.533000000000001</c:v>
                </c:pt>
                <c:pt idx="2">
                  <c:v>21.725000000000001</c:v>
                </c:pt>
                <c:pt idx="3">
                  <c:v>21.856999999999999</c:v>
                </c:pt>
                <c:pt idx="4">
                  <c:v>22.12</c:v>
                </c:pt>
                <c:pt idx="5">
                  <c:v>22.141999999999999</c:v>
                </c:pt>
                <c:pt idx="6">
                  <c:v>22.228000000000002</c:v>
                </c:pt>
                <c:pt idx="7">
                  <c:v>22.308</c:v>
                </c:pt>
                <c:pt idx="8">
                  <c:v>22.262</c:v>
                </c:pt>
              </c:numCache>
            </c:numRef>
          </c:val>
          <c:smooth val="0"/>
          <c:extLst>
            <c:ext xmlns:c16="http://schemas.microsoft.com/office/drawing/2014/chart" uri="{C3380CC4-5D6E-409C-BE32-E72D297353CC}">
              <c16:uniqueId val="{00000002-8920-46AB-9D9B-C5DE288A20C7}"/>
            </c:ext>
          </c:extLst>
        </c:ser>
        <c:ser>
          <c:idx val="3"/>
          <c:order val="3"/>
          <c:tx>
            <c:strRef>
              <c:f>'Fig4.13'!$E$23</c:f>
              <c:strCache>
                <c:ptCount val="1"/>
                <c:pt idx="0">
                  <c:v>Hommes 
second degré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73B-4CE0-8752-2D650B185C0E}"/>
                </c:ext>
              </c:extLst>
            </c:dLbl>
            <c:dLbl>
              <c:idx val="1"/>
              <c:delete val="1"/>
              <c:extLst>
                <c:ext xmlns:c15="http://schemas.microsoft.com/office/drawing/2012/chart" uri="{CE6537A1-D6FC-4f65-9D91-7224C49458BB}"/>
                <c:ext xmlns:c16="http://schemas.microsoft.com/office/drawing/2014/chart" uri="{C3380CC4-5D6E-409C-BE32-E72D297353CC}">
                  <c16:uniqueId val="{00000001-773B-4CE0-8752-2D650B185C0E}"/>
                </c:ext>
              </c:extLst>
            </c:dLbl>
            <c:dLbl>
              <c:idx val="2"/>
              <c:delete val="1"/>
              <c:extLst>
                <c:ext xmlns:c15="http://schemas.microsoft.com/office/drawing/2012/chart" uri="{CE6537A1-D6FC-4f65-9D91-7224C49458BB}"/>
                <c:ext xmlns:c16="http://schemas.microsoft.com/office/drawing/2014/chart" uri="{C3380CC4-5D6E-409C-BE32-E72D297353CC}">
                  <c16:uniqueId val="{00000002-773B-4CE0-8752-2D650B185C0E}"/>
                </c:ext>
              </c:extLst>
            </c:dLbl>
            <c:dLbl>
              <c:idx val="3"/>
              <c:delete val="1"/>
              <c:extLst>
                <c:ext xmlns:c15="http://schemas.microsoft.com/office/drawing/2012/chart" uri="{CE6537A1-D6FC-4f65-9D91-7224C49458BB}"/>
                <c:ext xmlns:c16="http://schemas.microsoft.com/office/drawing/2014/chart" uri="{C3380CC4-5D6E-409C-BE32-E72D297353CC}">
                  <c16:uniqueId val="{00000003-773B-4CE0-8752-2D650B185C0E}"/>
                </c:ext>
              </c:extLst>
            </c:dLbl>
            <c:dLbl>
              <c:idx val="4"/>
              <c:delete val="1"/>
              <c:extLst>
                <c:ext xmlns:c15="http://schemas.microsoft.com/office/drawing/2012/chart" uri="{CE6537A1-D6FC-4f65-9D91-7224C49458BB}"/>
                <c:ext xmlns:c16="http://schemas.microsoft.com/office/drawing/2014/chart" uri="{C3380CC4-5D6E-409C-BE32-E72D297353CC}">
                  <c16:uniqueId val="{00000004-773B-4CE0-8752-2D650B185C0E}"/>
                </c:ext>
              </c:extLst>
            </c:dLbl>
            <c:dLbl>
              <c:idx val="5"/>
              <c:delete val="1"/>
              <c:extLst>
                <c:ext xmlns:c15="http://schemas.microsoft.com/office/drawing/2012/chart" uri="{CE6537A1-D6FC-4f65-9D91-7224C49458BB}"/>
                <c:ext xmlns:c16="http://schemas.microsoft.com/office/drawing/2014/chart" uri="{C3380CC4-5D6E-409C-BE32-E72D297353CC}">
                  <c16:uniqueId val="{0000000B-773B-4CE0-8752-2D650B185C0E}"/>
                </c:ext>
              </c:extLst>
            </c:dLbl>
            <c:dLbl>
              <c:idx val="6"/>
              <c:delete val="1"/>
              <c:extLst>
                <c:ext xmlns:c15="http://schemas.microsoft.com/office/drawing/2012/chart" uri="{CE6537A1-D6FC-4f65-9D91-7224C49458BB}"/>
                <c:ext xmlns:c16="http://schemas.microsoft.com/office/drawing/2014/chart" uri="{C3380CC4-5D6E-409C-BE32-E72D297353CC}">
                  <c16:uniqueId val="{0000000D-773B-4CE0-8752-2D650B185C0E}"/>
                </c:ext>
              </c:extLst>
            </c:dLbl>
            <c:dLbl>
              <c:idx val="7"/>
              <c:delete val="1"/>
              <c:extLst>
                <c:ext xmlns:c15="http://schemas.microsoft.com/office/drawing/2012/chart" uri="{CE6537A1-D6FC-4f65-9D91-7224C49458BB}"/>
                <c:ext xmlns:c16="http://schemas.microsoft.com/office/drawing/2014/chart" uri="{C3380CC4-5D6E-409C-BE32-E72D297353CC}">
                  <c16:uniqueId val="{0000000F-773B-4CE0-8752-2D650B185C0E}"/>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'Fig4.13'!$A$24:$A$32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'Fig4.13'!$E$24:$E$32</c:f>
              <c:numCache>
                <c:formatCode>0.0</c:formatCode>
                <c:ptCount val="9"/>
                <c:pt idx="0">
                  <c:v>26.602</c:v>
                </c:pt>
                <c:pt idx="1">
                  <c:v>27.11</c:v>
                </c:pt>
                <c:pt idx="2">
                  <c:v>27.358000000000001</c:v>
                </c:pt>
                <c:pt idx="3">
                  <c:v>27.454999999999998</c:v>
                </c:pt>
                <c:pt idx="4">
                  <c:v>27.78</c:v>
                </c:pt>
                <c:pt idx="5">
                  <c:v>27.763999999999999</c:v>
                </c:pt>
                <c:pt idx="6">
                  <c:v>27.832999999999998</c:v>
                </c:pt>
                <c:pt idx="7">
                  <c:v>27.972999999999999</c:v>
                </c:pt>
                <c:pt idx="8">
                  <c:v>27.896999999999998</c:v>
                </c:pt>
              </c:numCache>
            </c:numRef>
          </c:val>
          <c:smooth val="0"/>
          <c:extLst>
            <c:ext xmlns:c16="http://schemas.microsoft.com/office/drawing/2014/chart" uri="{C3380CC4-5D6E-409C-BE32-E72D297353CC}">
              <c16:uniqueId val="{00000003-8920-46AB-9D9B-C5DE288A20C7}"/>
            </c:ext>
          </c:extLst>
        </c:ser>
        <c:dLbls>
          <c:dLblPos val="t"/>
          <c:showLegendKey val="0"/>
          <c:showVal val="1"/>
          <c:showCatName val="0"/>
          <c:showSerName val="0"/>
          <c:showPercent val="0"/>
          <c:showBubbleSize val="0"/>
        </c:dLbls>
        <c:smooth val="0"/>
        <c:axId val="127647104"/>
        <c:axId val="127648896"/>
      </c:lineChart>
      <c:catAx>
        <c:axId val="12764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8896"/>
        <c:crosses val="autoZero"/>
        <c:auto val="1"/>
        <c:lblAlgn val="ctr"/>
        <c:lblOffset val="100"/>
        <c:noMultiLvlLbl val="0"/>
      </c:catAx>
      <c:valAx>
        <c:axId val="127648896"/>
        <c:scaling>
          <c:orientation val="minMax"/>
          <c:max val="35"/>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7104"/>
        <c:crosses val="autoZero"/>
        <c:crossBetween val="between"/>
      </c:valAx>
      <c:spPr>
        <a:noFill/>
        <a:ln>
          <a:noFill/>
        </a:ln>
        <a:effectLst/>
      </c:spPr>
    </c:plotArea>
    <c:legend>
      <c:legendPos val="r"/>
      <c:layout>
        <c:manualLayout>
          <c:xMode val="edge"/>
          <c:yMode val="edge"/>
          <c:x val="0.81546774030077129"/>
          <c:y val="0.23726742490522018"/>
          <c:w val="0.18453225969922868"/>
          <c:h val="0.5208355205599299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88772399271819E-2"/>
          <c:y val="6.1465709598535097E-2"/>
          <c:w val="0.95345496019125742"/>
          <c:h val="0.79021444525320028"/>
        </c:manualLayout>
      </c:layout>
      <c:barChart>
        <c:barDir val="col"/>
        <c:grouping val="clustered"/>
        <c:varyColors val="0"/>
        <c:ser>
          <c:idx val="0"/>
          <c:order val="0"/>
          <c:tx>
            <c:strRef>
              <c:f>'Fig4.14'!$O$10</c:f>
              <c:strCache>
                <c:ptCount val="1"/>
                <c:pt idx="0">
                  <c:v>Femmes</c:v>
                </c:pt>
              </c:strCache>
            </c:strRef>
          </c:tx>
          <c:spPr>
            <a:solidFill>
              <a:srgbClr val="169B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'Fig4.14'!$N$11:$N$13</c:f>
              <c:strCache>
                <c:ptCount val="3"/>
                <c:pt idx="0">
                  <c:v>Directeur d'école totalement déchargé</c:v>
                </c:pt>
                <c:pt idx="1">
                  <c:v>Enseignement et direction d'école simultanée</c:v>
                </c:pt>
                <c:pt idx="2">
                  <c:v>Ensemble des directeurs d'école</c:v>
                </c:pt>
              </c:strCache>
            </c:strRef>
          </c:cat>
          <c:val>
            <c:numRef>
              <c:f>'Fig4.14'!$O$11:$O$13</c:f>
              <c:numCache>
                <c:formatCode>0.0</c:formatCode>
                <c:ptCount val="3"/>
                <c:pt idx="0">
                  <c:v>1.198</c:v>
                </c:pt>
                <c:pt idx="1">
                  <c:v>10.835000000000001</c:v>
                </c:pt>
                <c:pt idx="2">
                  <c:v>12.032999999999999</c:v>
                </c:pt>
              </c:numCache>
            </c:numRef>
          </c:val>
          <c:extLst>
            <c:ext xmlns:c16="http://schemas.microsoft.com/office/drawing/2014/chart" uri="{C3380CC4-5D6E-409C-BE32-E72D297353CC}">
              <c16:uniqueId val="{00000000-446D-4CC7-B572-E664B641888A}"/>
            </c:ext>
          </c:extLst>
        </c:ser>
        <c:ser>
          <c:idx val="1"/>
          <c:order val="1"/>
          <c:tx>
            <c:strRef>
              <c:f>'Fig4.14'!$P$10</c:f>
              <c:strCache>
                <c:ptCount val="1"/>
                <c:pt idx="0">
                  <c:v>Hommes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'Fig4.14'!$N$11:$N$13</c:f>
              <c:strCache>
                <c:ptCount val="3"/>
                <c:pt idx="0">
                  <c:v>Directeur d'école totalement déchargé</c:v>
                </c:pt>
                <c:pt idx="1">
                  <c:v>Enseignement et direction d'école simultanée</c:v>
                </c:pt>
                <c:pt idx="2">
                  <c:v>Ensemble des directeurs d'école</c:v>
                </c:pt>
              </c:strCache>
            </c:strRef>
          </c:cat>
          <c:val>
            <c:numRef>
              <c:f>'Fig4.14'!$P$11:$P$13</c:f>
              <c:numCache>
                <c:formatCode>0.0</c:formatCode>
                <c:ptCount val="3"/>
                <c:pt idx="0">
                  <c:v>4.0529999999999999</c:v>
                </c:pt>
                <c:pt idx="1">
                  <c:v>14.073</c:v>
                </c:pt>
                <c:pt idx="2">
                  <c:v>18.126000000000001</c:v>
                </c:pt>
              </c:numCache>
            </c:numRef>
          </c:val>
          <c:extLst>
            <c:ext xmlns:c16="http://schemas.microsoft.com/office/drawing/2014/chart" uri="{C3380CC4-5D6E-409C-BE32-E72D297353CC}">
              <c16:uniqueId val="{00000001-446D-4CC7-B572-E664B641888A}"/>
            </c:ext>
          </c:extLst>
        </c:ser>
        <c:ser>
          <c:idx val="2"/>
          <c:order val="2"/>
          <c:tx>
            <c:strRef>
              <c:f>'Fig4.14'!$Q$10</c:f>
              <c:strCache>
                <c:ptCount val="1"/>
                <c:pt idx="0">
                  <c:v>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'Fig4.14'!$N$11:$N$13</c:f>
              <c:strCache>
                <c:ptCount val="3"/>
                <c:pt idx="0">
                  <c:v>Directeur d'école totalement déchargé</c:v>
                </c:pt>
                <c:pt idx="1">
                  <c:v>Enseignement et direction d'école simultanée</c:v>
                </c:pt>
                <c:pt idx="2">
                  <c:v>Ensemble des directeurs d'école</c:v>
                </c:pt>
              </c:strCache>
            </c:strRef>
          </c:cat>
          <c:val>
            <c:numRef>
              <c:f>'Fig4.14'!$Q$11:$Q$13</c:f>
              <c:numCache>
                <c:formatCode>0.0</c:formatCode>
                <c:ptCount val="3"/>
                <c:pt idx="0">
                  <c:v>1.605</c:v>
                </c:pt>
                <c:pt idx="1">
                  <c:v>11.297000000000001</c:v>
                </c:pt>
                <c:pt idx="2">
                  <c:v>12.901999999999999</c:v>
                </c:pt>
              </c:numCache>
            </c:numRef>
          </c:val>
          <c:extLst>
            <c:ext xmlns:c16="http://schemas.microsoft.com/office/drawing/2014/chart" uri="{C3380CC4-5D6E-409C-BE32-E72D297353CC}">
              <c16:uniqueId val="{00000002-446D-4CC7-B572-E664B641888A}"/>
            </c:ext>
          </c:extLst>
        </c:ser>
        <c:dLbls>
          <c:dLblPos val="outEnd"/>
          <c:showLegendKey val="0"/>
          <c:showVal val="1"/>
          <c:showCatName val="0"/>
          <c:showSerName val="0"/>
          <c:showPercent val="0"/>
          <c:showBubbleSize val="0"/>
        </c:dLbls>
        <c:gapWidth val="219"/>
        <c:overlap val="-27"/>
        <c:axId val="544875656"/>
        <c:axId val="544875984"/>
      </c:barChart>
      <c:catAx>
        <c:axId val="54487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984"/>
        <c:crosses val="autoZero"/>
        <c:auto val="1"/>
        <c:lblAlgn val="ctr"/>
        <c:lblOffset val="100"/>
        <c:noMultiLvlLbl val="0"/>
      </c:catAx>
      <c:valAx>
        <c:axId val="544875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'Fig4.15'!$B$21</c:f>
              <c:strCache>
                <c:ptCount val="1"/>
                <c:pt idx="0">
                  <c:v>Femmes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59-4ACC-8D23-4AD68CC98A17}"/>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1-7027-4A6A-91CF-6E2E8B1E61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59-4ACC-8D23-4AD68CC98A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59-4ACC-8D23-4AD68CC98A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59-4ACC-8D23-4AD68CC98A1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59-4ACC-8D23-4AD68CC98A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'Fig4.15'!$A$22:$A$27</c:f>
              <c:strCache>
                <c:ptCount val="6"/>
                <c:pt idx="0">
                  <c:v>1 classe</c:v>
                </c:pt>
                <c:pt idx="1">
                  <c:v>2 ou 3 classes</c:v>
                </c:pt>
                <c:pt idx="2">
                  <c:v>4 à 7 classes</c:v>
                </c:pt>
                <c:pt idx="3">
                  <c:v>8 ou 9 classes</c:v>
                </c:pt>
                <c:pt idx="4">
                  <c:v>10 classes ou plus</c:v>
                </c:pt>
                <c:pt idx="5">
                  <c:v>NSP</c:v>
                </c:pt>
              </c:strCache>
            </c:strRef>
          </c:cat>
          <c:val>
            <c:numRef>
              <c:f>'Fig4.15'!$B$22:$B$27</c:f>
              <c:numCache>
                <c:formatCode>General</c:formatCode>
                <c:ptCount val="6"/>
                <c:pt idx="0">
                  <c:v>2669</c:v>
                </c:pt>
                <c:pt idx="1">
                  <c:v>8819</c:v>
                </c:pt>
                <c:pt idx="2">
                  <c:v>14043</c:v>
                </c:pt>
                <c:pt idx="3">
                  <c:v>3325</c:v>
                </c:pt>
                <c:pt idx="4">
                  <c:v>5107</c:v>
                </c:pt>
                <c:pt idx="5">
                  <c:v>71</c:v>
                </c:pt>
              </c:numCache>
            </c:numRef>
          </c:val>
          <c:extLst>
            <c:ext xmlns:c16="http://schemas.microsoft.com/office/drawing/2014/chart" uri="{C3380CC4-5D6E-409C-BE32-E72D297353CC}">
              <c16:uniqueId val="{00000000-7027-4A6A-91CF-6E2E8B1E611A}"/>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6574775752195899E-2"/>
          <c:y val="0.80715642123681908"/>
          <c:w val="0.92509679505093179"/>
          <c:h val="0.1647734033245844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'Fig4.15'!$C$21</c:f>
              <c:strCache>
                <c:ptCount val="1"/>
                <c:pt idx="0">
                  <c:v>Hommes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FED-4017-B362-41A0BCF582FB}"/>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2FED-4017-B362-41A0BCF582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FED-4017-B362-41A0BCF582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FED-4017-B362-41A0BCF582F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FED-4017-B362-41A0BCF582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FED-4017-B362-41A0BCF582FB}"/>
              </c:ext>
            </c:extLst>
          </c:dPt>
          <c:dLbls>
            <c:dLbl>
              <c:idx val="0"/>
              <c:layout>
                <c:manualLayout>
                  <c:x val="-2.2116330627647549E-2"/>
                  <c:y val="0.1593525411596277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FED-4017-B362-41A0BCF582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'Fig4.15'!$A$22:$A$27</c:f>
              <c:strCache>
                <c:ptCount val="6"/>
                <c:pt idx="0">
                  <c:v>1 classe</c:v>
                </c:pt>
                <c:pt idx="1">
                  <c:v>2 ou 3 classes</c:v>
                </c:pt>
                <c:pt idx="2">
                  <c:v>4 à 7 classes</c:v>
                </c:pt>
                <c:pt idx="3">
                  <c:v>8 ou 9 classes</c:v>
                </c:pt>
                <c:pt idx="4">
                  <c:v>10 classes ou plus</c:v>
                </c:pt>
                <c:pt idx="5">
                  <c:v>NSP</c:v>
                </c:pt>
              </c:strCache>
            </c:strRef>
          </c:cat>
          <c:val>
            <c:numRef>
              <c:f>'Fig4.15'!$C$22:$C$27</c:f>
              <c:numCache>
                <c:formatCode>General</c:formatCode>
                <c:ptCount val="6"/>
                <c:pt idx="0">
                  <c:v>440</c:v>
                </c:pt>
                <c:pt idx="1">
                  <c:v>1295</c:v>
                </c:pt>
                <c:pt idx="2">
                  <c:v>3078</c:v>
                </c:pt>
                <c:pt idx="3">
                  <c:v>1055</c:v>
                </c:pt>
                <c:pt idx="4">
                  <c:v>2617</c:v>
                </c:pt>
                <c:pt idx="5">
                  <c:v>49</c:v>
                </c:pt>
              </c:numCache>
            </c:numRef>
          </c:val>
          <c:extLst>
            <c:ext xmlns:c16="http://schemas.microsoft.com/office/drawing/2014/chart" uri="{C3380CC4-5D6E-409C-BE32-E72D297353CC}">
              <c16:uniqueId val="{00000000-2734-4DF6-85DF-96F47546FDD1}"/>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4.1387524029109918E-2"/>
          <c:y val="0.80715642123681908"/>
          <c:w val="0.93114988419098377"/>
          <c:h val="0.1647734033245844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5711527438382E-2"/>
          <c:y val="4.8775476176804097E-2"/>
          <c:w val="0.67187510181916921"/>
          <c:h val="0.7596669201110543"/>
        </c:manualLayout>
      </c:layout>
      <c:barChart>
        <c:barDir val="col"/>
        <c:grouping val="percentStacked"/>
        <c:varyColors val="0"/>
        <c:ser>
          <c:idx val="0"/>
          <c:order val="0"/>
          <c:tx>
            <c:strRef>
              <c:f>'Fig4.2'!$A$25</c:f>
              <c:strCache>
                <c:ptCount val="1"/>
                <c:pt idx="0">
                  <c:v>Enseignement en classe préélémentaire</c:v>
                </c:pt>
              </c:strCache>
            </c:strRef>
          </c:tx>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'Fig4.2'!$B$25:$G$25</c:f>
              <c:numCache>
                <c:formatCode>0.0</c:formatCode>
                <c:ptCount val="6"/>
                <c:pt idx="0">
                  <c:v>25.393000000000001</c:v>
                </c:pt>
                <c:pt idx="1">
                  <c:v>9.1479999999999997</c:v>
                </c:pt>
                <c:pt idx="2">
                  <c:v>11.627000000000001</c:v>
                </c:pt>
                <c:pt idx="3">
                  <c:v>5.12</c:v>
                </c:pt>
                <c:pt idx="4">
                  <c:v>23.186</c:v>
                </c:pt>
                <c:pt idx="5">
                  <c:v>8.4510000000000005</c:v>
                </c:pt>
              </c:numCache>
            </c:numRef>
          </c:val>
          <c:extLst>
            <c:ext xmlns:c16="http://schemas.microsoft.com/office/drawing/2014/chart" uri="{C3380CC4-5D6E-409C-BE32-E72D297353CC}">
              <c16:uniqueId val="{00000000-9984-4CF4-AAB3-AFB7431A3875}"/>
            </c:ext>
          </c:extLst>
        </c:ser>
        <c:ser>
          <c:idx val="1"/>
          <c:order val="1"/>
          <c:tx>
            <c:strRef>
              <c:f>'Fig4.2'!$A$26</c:f>
              <c:strCache>
                <c:ptCount val="1"/>
                <c:pt idx="0">
                  <c:v>Enseignement en classe élémentaire</c:v>
                </c:pt>
              </c:strCache>
            </c:strRef>
          </c:tx>
          <c:spPr>
            <a:solidFill>
              <a:srgbClr val="A26859"/>
            </a:solidFill>
          </c:spPr>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'Fig4.2'!$B$26:$G$26</c:f>
              <c:numCache>
                <c:formatCode>0.0</c:formatCode>
                <c:ptCount val="6"/>
                <c:pt idx="0">
                  <c:v>57.369</c:v>
                </c:pt>
                <c:pt idx="1">
                  <c:v>52.713000000000001</c:v>
                </c:pt>
                <c:pt idx="2">
                  <c:v>32.381999999999998</c:v>
                </c:pt>
                <c:pt idx="3">
                  <c:v>27.259</c:v>
                </c:pt>
                <c:pt idx="4">
                  <c:v>53.362000000000002</c:v>
                </c:pt>
                <c:pt idx="5">
                  <c:v>48.305</c:v>
                </c:pt>
              </c:numCache>
            </c:numRef>
          </c:val>
          <c:extLst>
            <c:ext xmlns:c16="http://schemas.microsoft.com/office/drawing/2014/chart" uri="{C3380CC4-5D6E-409C-BE32-E72D297353CC}">
              <c16:uniqueId val="{00000001-9984-4CF4-AAB3-AFB7431A3875}"/>
            </c:ext>
          </c:extLst>
        </c:ser>
        <c:ser>
          <c:idx val="2"/>
          <c:order val="2"/>
          <c:tx>
            <c:strRef>
              <c:f>'Fig4.2'!$A$27</c:f>
              <c:strCache>
                <c:ptCount val="1"/>
                <c:pt idx="0">
                  <c:v>Direction d'école avec ou sans enseignement</c:v>
                </c:pt>
              </c:strCache>
            </c:strRef>
          </c:tx>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'Fig4.2'!$B$27:$G$27</c:f>
              <c:numCache>
                <c:formatCode>0.0</c:formatCode>
                <c:ptCount val="6"/>
                <c:pt idx="0">
                  <c:v>9.34</c:v>
                </c:pt>
                <c:pt idx="1">
                  <c:v>24.763000000000002</c:v>
                </c:pt>
                <c:pt idx="2">
                  <c:v>3.1669999999999998</c:v>
                </c:pt>
                <c:pt idx="3">
                  <c:v>2.2589999999999999</c:v>
                </c:pt>
                <c:pt idx="4">
                  <c:v>8.35</c:v>
                </c:pt>
                <c:pt idx="5">
                  <c:v>20.866</c:v>
                </c:pt>
              </c:numCache>
            </c:numRef>
          </c:val>
          <c:extLst>
            <c:ext xmlns:c16="http://schemas.microsoft.com/office/drawing/2014/chart" uri="{C3380CC4-5D6E-409C-BE32-E72D297353CC}">
              <c16:uniqueId val="{00000002-9984-4CF4-AAB3-AFB7431A3875}"/>
            </c:ext>
          </c:extLst>
        </c:ser>
        <c:ser>
          <c:idx val="3"/>
          <c:order val="3"/>
          <c:tx>
            <c:strRef>
              <c:f>'Fig4.2'!$A$28</c:f>
              <c:strCache>
                <c:ptCount val="1"/>
                <c:pt idx="0">
                  <c:v>Remplacement</c:v>
                </c:pt>
              </c:strCache>
            </c:strRef>
          </c:tx>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'Fig4.2'!$B$28:$G$28</c:f>
              <c:numCache>
                <c:formatCode>0.0</c:formatCode>
                <c:ptCount val="6"/>
                <c:pt idx="2">
                  <c:v>37.021000000000001</c:v>
                </c:pt>
                <c:pt idx="3">
                  <c:v>38.101999999999997</c:v>
                </c:pt>
                <c:pt idx="4">
                  <c:v>5.9370000000000003</c:v>
                </c:pt>
                <c:pt idx="5">
                  <c:v>6.5990000000000002</c:v>
                </c:pt>
              </c:numCache>
            </c:numRef>
          </c:val>
          <c:extLst>
            <c:ext xmlns:c16="http://schemas.microsoft.com/office/drawing/2014/chart" uri="{C3380CC4-5D6E-409C-BE32-E72D297353CC}">
              <c16:uniqueId val="{00000003-9984-4CF4-AAB3-AFB7431A3875}"/>
            </c:ext>
          </c:extLst>
        </c:ser>
        <c:ser>
          <c:idx val="4"/>
          <c:order val="4"/>
          <c:tx>
            <c:strRef>
              <c:f>'Fig4.2'!$A$29</c:f>
              <c:strCache>
                <c:ptCount val="1"/>
                <c:pt idx="0">
                  <c:v>Enseignement sur besoins spécifiques 1er degré</c:v>
                </c:pt>
              </c:strCache>
            </c:strRef>
          </c:tx>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'Fig4.2'!$B$29:$G$29</c:f>
              <c:numCache>
                <c:formatCode>0.0</c:formatCode>
                <c:ptCount val="6"/>
                <c:pt idx="0">
                  <c:v>6.157</c:v>
                </c:pt>
                <c:pt idx="1">
                  <c:v>9.0220000000000002</c:v>
                </c:pt>
                <c:pt idx="2">
                  <c:v>15.641</c:v>
                </c:pt>
                <c:pt idx="3">
                  <c:v>27.259</c:v>
                </c:pt>
                <c:pt idx="4">
                  <c:v>7.6779999999999999</c:v>
                </c:pt>
                <c:pt idx="5">
                  <c:v>12.18</c:v>
                </c:pt>
              </c:numCache>
            </c:numRef>
          </c:val>
          <c:extLst>
            <c:ext xmlns:c16="http://schemas.microsoft.com/office/drawing/2014/chart" uri="{C3380CC4-5D6E-409C-BE32-E72D297353CC}">
              <c16:uniqueId val="{00000004-9984-4CF4-AAB3-AFB7431A3875}"/>
            </c:ext>
          </c:extLst>
        </c:ser>
        <c:ser>
          <c:idx val="5"/>
          <c:order val="5"/>
          <c:tx>
            <c:strRef>
              <c:f>'Fig4.2'!$A$30</c:f>
              <c:strCache>
                <c:ptCount val="1"/>
                <c:pt idx="0">
                  <c:v>Autres (1)</c:v>
                </c:pt>
              </c:strCache>
            </c:strRef>
          </c:tx>
          <c:invertIfNegative val="0"/>
          <c:dLbls>
            <c:delete val="1"/>
          </c:dLbls>
          <c:cat>
            <c:multiLvlStrRef>
              <c:f>'Fig4.2'!$B$23:$G$24</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'Fig4.2'!$B$30:$G$30</c:f>
              <c:numCache>
                <c:formatCode>0.0</c:formatCode>
                <c:ptCount val="6"/>
                <c:pt idx="0">
                  <c:v>1.7410000000000001</c:v>
                </c:pt>
                <c:pt idx="2">
                  <c:v>0.16400000000000001</c:v>
                </c:pt>
                <c:pt idx="4">
                  <c:v>1.488</c:v>
                </c:pt>
              </c:numCache>
            </c:numRef>
          </c:val>
          <c:extLst>
            <c:ext xmlns:c16="http://schemas.microsoft.com/office/drawing/2014/chart" uri="{C3380CC4-5D6E-409C-BE32-E72D297353CC}">
              <c16:uniqueId val="{00000005-9984-4CF4-AAB3-AFB7431A3875}"/>
            </c:ext>
          </c:extLst>
        </c:ser>
        <c:dLbls>
          <c:dLblPos val="ctr"/>
          <c:showLegendKey val="0"/>
          <c:showVal val="1"/>
          <c:showCatName val="0"/>
          <c:showSerName val="0"/>
          <c:showPercent val="0"/>
          <c:showBubbleSize val="0"/>
        </c:dLbls>
        <c:gapWidth val="150"/>
        <c:overlap val="100"/>
        <c:axId val="108670336"/>
        <c:axId val="108672128"/>
      </c:barChart>
      <c:catAx>
        <c:axId val="108670336"/>
        <c:scaling>
          <c:orientation val="minMax"/>
        </c:scaling>
        <c:delete val="0"/>
        <c:axPos val="b"/>
        <c:numFmt formatCode="General" sourceLinked="0"/>
        <c:majorTickMark val="out"/>
        <c:minorTickMark val="none"/>
        <c:tickLblPos val="nextTo"/>
        <c:crossAx val="108672128"/>
        <c:crosses val="autoZero"/>
        <c:auto val="1"/>
        <c:lblAlgn val="ctr"/>
        <c:lblOffset val="100"/>
        <c:noMultiLvlLbl val="0"/>
      </c:catAx>
      <c:valAx>
        <c:axId val="108672128"/>
        <c:scaling>
          <c:orientation val="minMax"/>
        </c:scaling>
        <c:delete val="0"/>
        <c:axPos val="l"/>
        <c:majorGridlines/>
        <c:numFmt formatCode="0%" sourceLinked="1"/>
        <c:majorTickMark val="out"/>
        <c:minorTickMark val="none"/>
        <c:tickLblPos val="nextTo"/>
        <c:crossAx val="108670336"/>
        <c:crosses val="autoZero"/>
        <c:crossBetween val="between"/>
      </c:valAx>
      <c:spPr>
        <a:solidFill>
          <a:schemeClr val="accent2"/>
        </a:solidFill>
      </c:spPr>
    </c:plotArea>
    <c:legend>
      <c:legendPos val="r"/>
      <c:layout>
        <c:manualLayout>
          <c:xMode val="edge"/>
          <c:yMode val="edge"/>
          <c:x val="0.73491851449603285"/>
          <c:y val="4.6408688414916369E-2"/>
          <c:w val="0.25588608320511658"/>
          <c:h val="0.77538692932637521"/>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'Fig4.16'!$B$30</c:f>
              <c:strCache>
                <c:ptCount val="1"/>
                <c:pt idx="0">
                  <c:v>2015</c:v>
                </c:pt>
              </c:strCache>
            </c:strRef>
          </c:tx>
          <c:spPr>
            <a:solidFill>
              <a:schemeClr val="accent1"/>
            </a:solidFill>
            <a:ln>
              <a:noFill/>
            </a:ln>
            <a:effectLst/>
          </c:spPr>
          <c:invertIfNegative val="0"/>
          <c:cat>
            <c:strRef>
              <c:f>'Fig4.16'!$A$31:$A$35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'Fig4.16'!$B$31:$B$35</c:f>
              <c:numCache>
                <c:formatCode>0.0</c:formatCode>
                <c:ptCount val="5"/>
                <c:pt idx="0">
                  <c:v>37.646999999999998</c:v>
                </c:pt>
                <c:pt idx="1">
                  <c:v>43.195</c:v>
                </c:pt>
                <c:pt idx="2">
                  <c:v>2.9</c:v>
                </c:pt>
                <c:pt idx="3">
                  <c:v>9.7240000000000002</c:v>
                </c:pt>
                <c:pt idx="4">
                  <c:v>6.5350000000000001</c:v>
                </c:pt>
              </c:numCache>
            </c:numRef>
          </c:val>
          <c:extLst>
            <c:ext xmlns:c16="http://schemas.microsoft.com/office/drawing/2014/chart" uri="{C3380CC4-5D6E-409C-BE32-E72D297353CC}">
              <c16:uniqueId val="{00000000-CB26-4159-8011-5C45935FDA70}"/>
            </c:ext>
          </c:extLst>
        </c:ser>
        <c:ser>
          <c:idx val="1"/>
          <c:order val="1"/>
          <c:tx>
            <c:strRef>
              <c:f>'Fig4.16'!$C$30</c:f>
              <c:strCache>
                <c:ptCount val="1"/>
                <c:pt idx="0">
                  <c:v>2021</c:v>
                </c:pt>
              </c:strCache>
            </c:strRef>
          </c:tx>
          <c:spPr>
            <a:solidFill>
              <a:schemeClr val="accent6"/>
            </a:solidFill>
            <a:ln>
              <a:noFill/>
            </a:ln>
            <a:effectLst/>
          </c:spPr>
          <c:invertIfNegative val="0"/>
          <c:cat>
            <c:strRef>
              <c:f>'Fig4.16'!$A$31:$A$35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'Fig4.16'!$C$31:$C$35</c:f>
              <c:numCache>
                <c:formatCode>0.0</c:formatCode>
                <c:ptCount val="5"/>
                <c:pt idx="0">
                  <c:v>34.39</c:v>
                </c:pt>
                <c:pt idx="1">
                  <c:v>37.774999999999999</c:v>
                </c:pt>
                <c:pt idx="2">
                  <c:v>5.0579999999999998</c:v>
                </c:pt>
                <c:pt idx="3">
                  <c:v>12.439</c:v>
                </c:pt>
                <c:pt idx="4">
                  <c:v>10.339</c:v>
                </c:pt>
              </c:numCache>
            </c:numRef>
          </c:val>
          <c:extLst>
            <c:ext xmlns:c16="http://schemas.microsoft.com/office/drawing/2014/chart" uri="{C3380CC4-5D6E-409C-BE32-E72D297353CC}">
              <c16:uniqueId val="{00000001-CB26-4159-8011-5C45935FDA70}"/>
            </c:ext>
          </c:extLst>
        </c:ser>
        <c:ser>
          <c:idx val="2"/>
          <c:order val="2"/>
          <c:tx>
            <c:strRef>
              <c:f>'Fig4.16'!$D$30</c:f>
              <c:strCache>
                <c:ptCount val="1"/>
                <c:pt idx="0">
                  <c:v>2023</c:v>
                </c:pt>
              </c:strCache>
            </c:strRef>
          </c:tx>
          <c:spPr>
            <a:solidFill>
              <a:schemeClr val="accent3"/>
            </a:solidFill>
            <a:ln>
              <a:noFill/>
            </a:ln>
            <a:effectLst/>
          </c:spPr>
          <c:invertIfNegative val="0"/>
          <c:cat>
            <c:strRef>
              <c:f>'Fig4.16'!$A$31:$A$35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'Fig4.16'!$D$31:$D$35</c:f>
              <c:numCache>
                <c:formatCode>0.0</c:formatCode>
                <c:ptCount val="5"/>
                <c:pt idx="0">
                  <c:v>33.316000000000003</c:v>
                </c:pt>
                <c:pt idx="1">
                  <c:v>23.372</c:v>
                </c:pt>
                <c:pt idx="2">
                  <c:v>19.477</c:v>
                </c:pt>
                <c:pt idx="3">
                  <c:v>10.769</c:v>
                </c:pt>
                <c:pt idx="4">
                  <c:v>13.066000000000001</c:v>
                </c:pt>
              </c:numCache>
            </c:numRef>
          </c:val>
          <c:extLst>
            <c:ext xmlns:c16="http://schemas.microsoft.com/office/drawing/2014/chart" uri="{C3380CC4-5D6E-409C-BE32-E72D297353CC}">
              <c16:uniqueId val="{00000002-CB26-4159-8011-5C45935FDA70}"/>
            </c:ext>
          </c:extLst>
        </c:ser>
        <c:dLbls>
          <c:showLegendKey val="0"/>
          <c:showVal val="0"/>
          <c:showCatName val="0"/>
          <c:showSerName val="0"/>
          <c:showPercent val="0"/>
          <c:showBubbleSize val="0"/>
        </c:dLbls>
        <c:gapWidth val="219"/>
        <c:overlap val="-27"/>
        <c:axId val="675752272"/>
        <c:axId val="675756536"/>
      </c:barChart>
      <c:catAx>
        <c:axId val="67575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6536"/>
        <c:crosses val="autoZero"/>
        <c:auto val="1"/>
        <c:lblAlgn val="ctr"/>
        <c:lblOffset val="100"/>
        <c:noMultiLvlLbl val="0"/>
      </c:catAx>
      <c:valAx>
        <c:axId val="6757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2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51927410812938E-2"/>
          <c:y val="0.12922852128605483"/>
          <c:w val="0.73819536420780418"/>
          <c:h val="0.78994435999175872"/>
        </c:manualLayout>
      </c:layout>
      <c:lineChart>
        <c:grouping val="standard"/>
        <c:varyColors val="0"/>
        <c:ser>
          <c:idx val="0"/>
          <c:order val="0"/>
          <c:tx>
            <c:strRef>
              <c:f>'Fig4.17'!$B$27</c:f>
              <c:strCache>
                <c:ptCount val="1"/>
                <c:pt idx="0">
                  <c:v>1ere Catégorie </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1-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2-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3-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4-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5-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6-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0-0652-4941-8ECE-19E8241C752B}"/>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'Fig4.17'!$A$28:$A$36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'Fig4.17'!$B$28:$B$36</c:f>
              <c:numCache>
                <c:formatCode>0.0</c:formatCode>
                <c:ptCount val="9"/>
                <c:pt idx="0">
                  <c:v>49.274000000000001</c:v>
                </c:pt>
                <c:pt idx="1">
                  <c:v>50.674999999999997</c:v>
                </c:pt>
                <c:pt idx="2">
                  <c:v>53.055999999999997</c:v>
                </c:pt>
                <c:pt idx="3">
                  <c:v>52.716000000000001</c:v>
                </c:pt>
                <c:pt idx="4">
                  <c:v>51.518999999999998</c:v>
                </c:pt>
                <c:pt idx="5">
                  <c:v>52.774000000000001</c:v>
                </c:pt>
                <c:pt idx="6">
                  <c:v>51.179000000000002</c:v>
                </c:pt>
                <c:pt idx="7">
                  <c:v>52.66</c:v>
                </c:pt>
                <c:pt idx="8">
                  <c:v>53.521000000000001</c:v>
                </c:pt>
              </c:numCache>
            </c:numRef>
          </c:val>
          <c:smooth val="0"/>
          <c:extLst>
            <c:ext xmlns:c16="http://schemas.microsoft.com/office/drawing/2014/chart" uri="{C3380CC4-5D6E-409C-BE32-E72D297353CC}">
              <c16:uniqueId val="{00000000-5337-414C-81AC-37F6C50D9356}"/>
            </c:ext>
          </c:extLst>
        </c:ser>
        <c:ser>
          <c:idx val="1"/>
          <c:order val="1"/>
          <c:tx>
            <c:strRef>
              <c:f>'Fig4.17'!$C$27</c:f>
              <c:strCache>
                <c:ptCount val="1"/>
                <c:pt idx="0">
                  <c:v>2ème Catégorie </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8-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9-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A-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B-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C-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D-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E-FF53-4F29-A81C-A640E4F93D01}"/>
                </c:ext>
              </c:extLst>
            </c:dLbl>
            <c:dLbl>
              <c:idx val="8"/>
              <c:layout>
                <c:manualLayout>
                  <c:x val="-2.2611140274132399E-2"/>
                  <c:y val="1.71125351155830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652-4941-8ECE-19E8241C752B}"/>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'Fig4.17'!$A$28:$A$36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'Fig4.17'!$C$28:$C$36</c:f>
              <c:numCache>
                <c:formatCode>0.0</c:formatCode>
                <c:ptCount val="9"/>
                <c:pt idx="0">
                  <c:v>47.008000000000003</c:v>
                </c:pt>
                <c:pt idx="1">
                  <c:v>48.207000000000001</c:v>
                </c:pt>
                <c:pt idx="2">
                  <c:v>48.247999999999998</c:v>
                </c:pt>
                <c:pt idx="3">
                  <c:v>49.722000000000001</c:v>
                </c:pt>
                <c:pt idx="4">
                  <c:v>49.716000000000001</c:v>
                </c:pt>
                <c:pt idx="5">
                  <c:v>50.975999999999999</c:v>
                </c:pt>
                <c:pt idx="6">
                  <c:v>51.83</c:v>
                </c:pt>
                <c:pt idx="7">
                  <c:v>52.192</c:v>
                </c:pt>
                <c:pt idx="8">
                  <c:v>53.258000000000003</c:v>
                </c:pt>
              </c:numCache>
            </c:numRef>
          </c:val>
          <c:smooth val="0"/>
          <c:extLst>
            <c:ext xmlns:c16="http://schemas.microsoft.com/office/drawing/2014/chart" uri="{C3380CC4-5D6E-409C-BE32-E72D297353CC}">
              <c16:uniqueId val="{00000001-5337-414C-81AC-37F6C50D9356}"/>
            </c:ext>
          </c:extLst>
        </c:ser>
        <c:ser>
          <c:idx val="2"/>
          <c:order val="2"/>
          <c:tx>
            <c:strRef>
              <c:f>'Fig4.17'!$D$27</c:f>
              <c:strCache>
                <c:ptCount val="1"/>
                <c:pt idx="0">
                  <c:v>3ème Catégorie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0-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1-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2-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3-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4-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5-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1-0652-4941-8ECE-19E8241C752B}"/>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'Fig4.17'!$A$28:$A$36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'Fig4.17'!$D$28:$D$36</c:f>
              <c:numCache>
                <c:formatCode>0.0</c:formatCode>
                <c:ptCount val="9"/>
                <c:pt idx="0">
                  <c:v>42.436999999999998</c:v>
                </c:pt>
                <c:pt idx="1">
                  <c:v>43.427</c:v>
                </c:pt>
                <c:pt idx="2">
                  <c:v>43.634</c:v>
                </c:pt>
                <c:pt idx="3">
                  <c:v>44.701000000000001</c:v>
                </c:pt>
                <c:pt idx="4">
                  <c:v>45.670999999999999</c:v>
                </c:pt>
                <c:pt idx="5">
                  <c:v>46.427</c:v>
                </c:pt>
                <c:pt idx="6">
                  <c:v>46.215000000000003</c:v>
                </c:pt>
                <c:pt idx="7">
                  <c:v>45.944000000000003</c:v>
                </c:pt>
                <c:pt idx="8">
                  <c:v>46.337000000000003</c:v>
                </c:pt>
              </c:numCache>
            </c:numRef>
          </c:val>
          <c:smooth val="0"/>
          <c:extLst>
            <c:ext xmlns:c16="http://schemas.microsoft.com/office/drawing/2014/chart" uri="{C3380CC4-5D6E-409C-BE32-E72D297353CC}">
              <c16:uniqueId val="{00000002-5337-414C-81AC-37F6C50D9356}"/>
            </c:ext>
          </c:extLst>
        </c:ser>
        <c:ser>
          <c:idx val="3"/>
          <c:order val="3"/>
          <c:tx>
            <c:strRef>
              <c:f>'Fig4.17'!$E$27</c:f>
              <c:strCache>
                <c:ptCount val="1"/>
                <c:pt idx="0">
                  <c:v>4ème Catégorie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7-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8-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9-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A-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B-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C-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3-0652-4941-8ECE-19E8241C752B}"/>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'Fig4.17'!$A$28:$A$36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'Fig4.17'!$E$28:$E$36</c:f>
              <c:numCache>
                <c:formatCode>0.0</c:formatCode>
                <c:ptCount val="9"/>
                <c:pt idx="0">
                  <c:v>36.607999999999997</c:v>
                </c:pt>
                <c:pt idx="1">
                  <c:v>36.049999999999997</c:v>
                </c:pt>
                <c:pt idx="2">
                  <c:v>36.889000000000003</c:v>
                </c:pt>
                <c:pt idx="3">
                  <c:v>37.090000000000003</c:v>
                </c:pt>
                <c:pt idx="4">
                  <c:v>37.884999999999998</c:v>
                </c:pt>
                <c:pt idx="5">
                  <c:v>37.911999999999999</c:v>
                </c:pt>
                <c:pt idx="6">
                  <c:v>39.354999999999997</c:v>
                </c:pt>
                <c:pt idx="7">
                  <c:v>40.462000000000003</c:v>
                </c:pt>
                <c:pt idx="8">
                  <c:v>41.494999999999997</c:v>
                </c:pt>
              </c:numCache>
            </c:numRef>
          </c:val>
          <c:smooth val="0"/>
          <c:extLst>
            <c:ext xmlns:c16="http://schemas.microsoft.com/office/drawing/2014/chart" uri="{C3380CC4-5D6E-409C-BE32-E72D297353CC}">
              <c16:uniqueId val="{00000003-5337-414C-81AC-37F6C50D9356}"/>
            </c:ext>
          </c:extLst>
        </c:ser>
        <c:ser>
          <c:idx val="4"/>
          <c:order val="4"/>
          <c:tx>
            <c:strRef>
              <c:f>'Fig4.17'!$F$27</c:f>
              <c:strCache>
                <c:ptCount val="1"/>
                <c:pt idx="0">
                  <c:v>4ème Catégorie exceptionnelle</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E-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F-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20-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21-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22-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23-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4-0652-4941-8ECE-19E8241C752B}"/>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'Fig4.17'!$A$28:$A$36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'Fig4.17'!$F$28:$F$36</c:f>
              <c:numCache>
                <c:formatCode>0.0</c:formatCode>
                <c:ptCount val="9"/>
                <c:pt idx="0">
                  <c:v>25</c:v>
                </c:pt>
                <c:pt idx="1">
                  <c:v>25.706</c:v>
                </c:pt>
                <c:pt idx="2">
                  <c:v>25.562000000000001</c:v>
                </c:pt>
                <c:pt idx="3">
                  <c:v>24.581</c:v>
                </c:pt>
                <c:pt idx="4">
                  <c:v>24.302</c:v>
                </c:pt>
                <c:pt idx="5">
                  <c:v>24.931999999999999</c:v>
                </c:pt>
                <c:pt idx="6">
                  <c:v>24.324000000000002</c:v>
                </c:pt>
                <c:pt idx="7">
                  <c:v>24.527999999999999</c:v>
                </c:pt>
                <c:pt idx="8">
                  <c:v>25.606000000000002</c:v>
                </c:pt>
              </c:numCache>
            </c:numRef>
          </c:val>
          <c:smooth val="0"/>
          <c:extLst>
            <c:ext xmlns:c16="http://schemas.microsoft.com/office/drawing/2014/chart" uri="{C3380CC4-5D6E-409C-BE32-E72D297353CC}">
              <c16:uniqueId val="{00000004-5337-414C-81AC-37F6C50D9356}"/>
            </c:ext>
          </c:extLst>
        </c:ser>
        <c:dLbls>
          <c:dLblPos val="t"/>
          <c:showLegendKey val="0"/>
          <c:showVal val="1"/>
          <c:showCatName val="0"/>
          <c:showSerName val="0"/>
          <c:showPercent val="0"/>
          <c:showBubbleSize val="0"/>
        </c:dLbls>
        <c:smooth val="0"/>
        <c:axId val="127928960"/>
        <c:axId val="127930752"/>
      </c:lineChart>
      <c:catAx>
        <c:axId val="1279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30752"/>
        <c:crosses val="autoZero"/>
        <c:auto val="1"/>
        <c:lblAlgn val="ctr"/>
        <c:lblOffset val="100"/>
        <c:noMultiLvlLbl val="0"/>
      </c:catAx>
      <c:valAx>
        <c:axId val="127930752"/>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28960"/>
        <c:crosses val="autoZero"/>
        <c:crossBetween val="between"/>
      </c:valAx>
      <c:spPr>
        <a:noFill/>
        <a:ln>
          <a:noFill/>
        </a:ln>
        <a:effectLst/>
      </c:spPr>
    </c:plotArea>
    <c:legend>
      <c:legendPos val="r"/>
      <c:layout>
        <c:manualLayout>
          <c:xMode val="edge"/>
          <c:yMode val="edge"/>
          <c:x val="0.7963505694536106"/>
          <c:y val="0.17107464605692069"/>
          <c:w val="0.19597660844659132"/>
          <c:h val="0.6642183503351984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69030533409812E-2"/>
          <c:y val="3.8543239297363981E-2"/>
          <c:w val="0.70073361065365014"/>
          <c:h val="0.76771385248973489"/>
        </c:manualLayout>
      </c:layout>
      <c:barChart>
        <c:barDir val="col"/>
        <c:grouping val="percentStacked"/>
        <c:varyColors val="0"/>
        <c:ser>
          <c:idx val="0"/>
          <c:order val="0"/>
          <c:tx>
            <c:strRef>
              <c:f>'Fig4.3'!$A$30</c:f>
              <c:strCache>
                <c:ptCount val="1"/>
                <c:pt idx="0">
                  <c:v>Enseignement sur classes attitrées</c:v>
                </c:pt>
              </c:strCache>
            </c:strRef>
          </c:tx>
          <c:invertIfNegative val="0"/>
          <c:dLbls>
            <c:delete val="1"/>
          </c:dLbls>
          <c:cat>
            <c:multiLvlStrRef>
              <c:f>'Fig4.3'!$B$28:$G$29</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'Fig4.3'!$B$30:$G$30</c:f>
              <c:numCache>
                <c:formatCode>0.0</c:formatCode>
                <c:ptCount val="6"/>
                <c:pt idx="0">
                  <c:v>90.200999999999993</c:v>
                </c:pt>
                <c:pt idx="1">
                  <c:v>93.010999999999996</c:v>
                </c:pt>
                <c:pt idx="2">
                  <c:v>61.219000000000001</c:v>
                </c:pt>
                <c:pt idx="3">
                  <c:v>67.87</c:v>
                </c:pt>
                <c:pt idx="4">
                  <c:v>87.361000000000004</c:v>
                </c:pt>
                <c:pt idx="5">
                  <c:v>89.915999999999997</c:v>
                </c:pt>
              </c:numCache>
            </c:numRef>
          </c:val>
          <c:extLst>
            <c:ext xmlns:c16="http://schemas.microsoft.com/office/drawing/2014/chart" uri="{C3380CC4-5D6E-409C-BE32-E72D297353CC}">
              <c16:uniqueId val="{00000000-9B62-4364-AA16-4652E245FA76}"/>
            </c:ext>
          </c:extLst>
        </c:ser>
        <c:ser>
          <c:idx val="1"/>
          <c:order val="1"/>
          <c:tx>
            <c:strRef>
              <c:f>'Fig4.3'!$A$31</c:f>
              <c:strCache>
                <c:ptCount val="1"/>
                <c:pt idx="0">
                  <c:v>Remplacement</c:v>
                </c:pt>
              </c:strCache>
            </c:strRef>
          </c:tx>
          <c:spPr>
            <a:solidFill>
              <a:schemeClr val="accent6"/>
            </a:solidFill>
          </c:spPr>
          <c:invertIfNegative val="0"/>
          <c:dLbls>
            <c:delete val="1"/>
          </c:dLbls>
          <c:cat>
            <c:multiLvlStrRef>
              <c:f>'Fig4.3'!$B$28:$G$29</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'Fig4.3'!$B$31:$G$31</c:f>
              <c:numCache>
                <c:formatCode>0.0</c:formatCode>
                <c:ptCount val="6"/>
                <c:pt idx="0">
                  <c:v>2.4750000000000001</c:v>
                </c:pt>
                <c:pt idx="1">
                  <c:v>2.68</c:v>
                </c:pt>
                <c:pt idx="2">
                  <c:v>30.603000000000002</c:v>
                </c:pt>
                <c:pt idx="3">
                  <c:v>27.588000000000001</c:v>
                </c:pt>
                <c:pt idx="4">
                  <c:v>5.2309999999999999</c:v>
                </c:pt>
                <c:pt idx="5">
                  <c:v>5.7469999999999999</c:v>
                </c:pt>
              </c:numCache>
            </c:numRef>
          </c:val>
          <c:extLst>
            <c:ext xmlns:c16="http://schemas.microsoft.com/office/drawing/2014/chart" uri="{C3380CC4-5D6E-409C-BE32-E72D297353CC}">
              <c16:uniqueId val="{00000001-9B62-4364-AA16-4652E245FA76}"/>
            </c:ext>
          </c:extLst>
        </c:ser>
        <c:ser>
          <c:idx val="2"/>
          <c:order val="2"/>
          <c:tx>
            <c:strRef>
              <c:f>'Fig4.3'!$A$32</c:f>
              <c:strCache>
                <c:ptCount val="1"/>
                <c:pt idx="0">
                  <c:v>Documentation</c:v>
                </c:pt>
              </c:strCache>
            </c:strRef>
          </c:tx>
          <c:invertIfNegative val="0"/>
          <c:dLbls>
            <c:delete val="1"/>
          </c:dLbls>
          <c:cat>
            <c:multiLvlStrRef>
              <c:f>'Fig4.3'!$B$28:$G$29</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'Fig4.3'!$B$32:$G$32</c:f>
              <c:numCache>
                <c:formatCode>0.0</c:formatCode>
                <c:ptCount val="6"/>
                <c:pt idx="0">
                  <c:v>3.5289999999999999</c:v>
                </c:pt>
                <c:pt idx="1">
                  <c:v>0.78400000000000003</c:v>
                </c:pt>
                <c:pt idx="2">
                  <c:v>1.7290000000000001</c:v>
                </c:pt>
                <c:pt idx="3">
                  <c:v>0.74199999999999999</c:v>
                </c:pt>
                <c:pt idx="4">
                  <c:v>3.3519999999999999</c:v>
                </c:pt>
                <c:pt idx="5">
                  <c:v>0.77900000000000003</c:v>
                </c:pt>
              </c:numCache>
            </c:numRef>
          </c:val>
          <c:extLst>
            <c:ext xmlns:c16="http://schemas.microsoft.com/office/drawing/2014/chart" uri="{C3380CC4-5D6E-409C-BE32-E72D297353CC}">
              <c16:uniqueId val="{00000002-9B62-4364-AA16-4652E245FA76}"/>
            </c:ext>
          </c:extLst>
        </c:ser>
        <c:ser>
          <c:idx val="3"/>
          <c:order val="3"/>
          <c:tx>
            <c:strRef>
              <c:f>'Fig4.3'!$A$33</c:f>
              <c:strCache>
                <c:ptCount val="1"/>
                <c:pt idx="0">
                  <c:v>Enseignement sur besoins spécifiques</c:v>
                </c:pt>
              </c:strCache>
            </c:strRef>
          </c:tx>
          <c:invertIfNegative val="0"/>
          <c:dLbls>
            <c:delete val="1"/>
          </c:dLbls>
          <c:cat>
            <c:multiLvlStrRef>
              <c:f>'Fig4.3'!$B$28:$G$29</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'Fig4.3'!$B$33:$G$33</c:f>
              <c:numCache>
                <c:formatCode>0.0</c:formatCode>
                <c:ptCount val="6"/>
                <c:pt idx="0">
                  <c:v>0.50800000000000001</c:v>
                </c:pt>
                <c:pt idx="1">
                  <c:v>0.26500000000000001</c:v>
                </c:pt>
                <c:pt idx="2">
                  <c:v>0.47699999999999998</c:v>
                </c:pt>
                <c:pt idx="3">
                  <c:v>0.28599999999999998</c:v>
                </c:pt>
                <c:pt idx="4">
                  <c:v>0.505</c:v>
                </c:pt>
                <c:pt idx="5">
                  <c:v>0.26700000000000002</c:v>
                </c:pt>
              </c:numCache>
            </c:numRef>
          </c:val>
          <c:extLst>
            <c:ext xmlns:c16="http://schemas.microsoft.com/office/drawing/2014/chart" uri="{C3380CC4-5D6E-409C-BE32-E72D297353CC}">
              <c16:uniqueId val="{00000003-9B62-4364-AA16-4652E245FA76}"/>
            </c:ext>
          </c:extLst>
        </c:ser>
        <c:ser>
          <c:idx val="4"/>
          <c:order val="4"/>
          <c:tx>
            <c:strRef>
              <c:f>'Fig4.3'!$A$34</c:f>
              <c:strCache>
                <c:ptCount val="1"/>
                <c:pt idx="0">
                  <c:v>Autres (1)</c:v>
                </c:pt>
              </c:strCache>
            </c:strRef>
          </c:tx>
          <c:invertIfNegative val="0"/>
          <c:dLbls>
            <c:delete val="1"/>
          </c:dLbls>
          <c:cat>
            <c:multiLvlStrRef>
              <c:f>'Fig4.3'!$B$28:$G$29</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'Fig4.3'!$B$34:$G$34</c:f>
              <c:numCache>
                <c:formatCode>0.0</c:formatCode>
                <c:ptCount val="6"/>
                <c:pt idx="0">
                  <c:v>3.2869999999999999</c:v>
                </c:pt>
                <c:pt idx="1">
                  <c:v>3.26</c:v>
                </c:pt>
                <c:pt idx="2">
                  <c:v>5.9729999999999999</c:v>
                </c:pt>
                <c:pt idx="3">
                  <c:v>3.5139999999999998</c:v>
                </c:pt>
                <c:pt idx="4">
                  <c:v>3.55</c:v>
                </c:pt>
                <c:pt idx="5">
                  <c:v>3.2919999999999998</c:v>
                </c:pt>
              </c:numCache>
            </c:numRef>
          </c:val>
          <c:extLst>
            <c:ext xmlns:c16="http://schemas.microsoft.com/office/drawing/2014/chart" uri="{C3380CC4-5D6E-409C-BE32-E72D297353CC}">
              <c16:uniqueId val="{00000004-9B62-4364-AA16-4652E245FA76}"/>
            </c:ext>
          </c:extLst>
        </c:ser>
        <c:dLbls>
          <c:dLblPos val="ctr"/>
          <c:showLegendKey val="0"/>
          <c:showVal val="1"/>
          <c:showCatName val="0"/>
          <c:showSerName val="0"/>
          <c:showPercent val="0"/>
          <c:showBubbleSize val="0"/>
        </c:dLbls>
        <c:gapWidth val="150"/>
        <c:overlap val="100"/>
        <c:axId val="112414720"/>
        <c:axId val="112416256"/>
      </c:barChart>
      <c:catAx>
        <c:axId val="112414720"/>
        <c:scaling>
          <c:orientation val="minMax"/>
        </c:scaling>
        <c:delete val="0"/>
        <c:axPos val="b"/>
        <c:numFmt formatCode="General" sourceLinked="0"/>
        <c:majorTickMark val="out"/>
        <c:minorTickMark val="none"/>
        <c:tickLblPos val="nextTo"/>
        <c:crossAx val="112416256"/>
        <c:crosses val="autoZero"/>
        <c:auto val="1"/>
        <c:lblAlgn val="ctr"/>
        <c:lblOffset val="100"/>
        <c:noMultiLvlLbl val="0"/>
      </c:catAx>
      <c:valAx>
        <c:axId val="112416256"/>
        <c:scaling>
          <c:orientation val="minMax"/>
        </c:scaling>
        <c:delete val="0"/>
        <c:axPos val="l"/>
        <c:majorGridlines/>
        <c:numFmt formatCode="0%" sourceLinked="1"/>
        <c:majorTickMark val="out"/>
        <c:minorTickMark val="none"/>
        <c:tickLblPos val="nextTo"/>
        <c:crossAx val="112414720"/>
        <c:crosses val="autoZero"/>
        <c:crossBetween val="between"/>
      </c:valAx>
      <c:spPr>
        <a:solidFill>
          <a:schemeClr val="accent2"/>
        </a:solidFill>
      </c:spPr>
    </c:plotArea>
    <c:legend>
      <c:legendPos val="r"/>
      <c:layout>
        <c:manualLayout>
          <c:xMode val="edge"/>
          <c:yMode val="edge"/>
          <c:x val="0.7624363908153865"/>
          <c:y val="0.23292750496840217"/>
          <c:w val="0.22696758269454728"/>
          <c:h val="0.6828830702898892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197655368664E-2"/>
          <c:y val="1.9773248785953854E-2"/>
          <c:w val="0.70126483109697679"/>
          <c:h val="0.83749156150546311"/>
        </c:manualLayout>
      </c:layout>
      <c:barChart>
        <c:barDir val="col"/>
        <c:grouping val="percentStacked"/>
        <c:varyColors val="0"/>
        <c:ser>
          <c:idx val="0"/>
          <c:order val="0"/>
          <c:tx>
            <c:strRef>
              <c:f>'Fig4.4'!$A$31</c:f>
              <c:strCache>
                <c:ptCount val="1"/>
                <c:pt idx="0">
                  <c:v>Enseignement sur classes attitrées du second degré</c:v>
                </c:pt>
              </c:strCache>
            </c:strRef>
          </c:tx>
          <c:invertIfNegative val="0"/>
          <c:dLbls>
            <c:delete val="1"/>
          </c:dLbls>
          <c:cat>
            <c:multiLvlStrRef>
              <c:f>'Fig4.4'!$B$29:$G$30</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'Fig4.4'!$B$31:$G$31</c:f>
              <c:numCache>
                <c:formatCode>0.0</c:formatCode>
                <c:ptCount val="6"/>
                <c:pt idx="0">
                  <c:v>96.421000000000006</c:v>
                </c:pt>
                <c:pt idx="1">
                  <c:v>98.367999999999995</c:v>
                </c:pt>
                <c:pt idx="2">
                  <c:v>78.808999999999997</c:v>
                </c:pt>
                <c:pt idx="3">
                  <c:v>82.665000000000006</c:v>
                </c:pt>
                <c:pt idx="4">
                  <c:v>93.123000000000005</c:v>
                </c:pt>
                <c:pt idx="5">
                  <c:v>94.581000000000003</c:v>
                </c:pt>
              </c:numCache>
            </c:numRef>
          </c:val>
          <c:extLst>
            <c:ext xmlns:c16="http://schemas.microsoft.com/office/drawing/2014/chart" uri="{C3380CC4-5D6E-409C-BE32-E72D297353CC}">
              <c16:uniqueId val="{00000000-2667-447E-8D55-ABC45CCBA3D6}"/>
            </c:ext>
          </c:extLst>
        </c:ser>
        <c:ser>
          <c:idx val="1"/>
          <c:order val="1"/>
          <c:tx>
            <c:strRef>
              <c:f>'Fig4.4'!$A$32</c:f>
              <c:strCache>
                <c:ptCount val="1"/>
                <c:pt idx="0">
                  <c:v>Remplacement</c:v>
                </c:pt>
              </c:strCache>
            </c:strRef>
          </c:tx>
          <c:spPr>
            <a:solidFill>
              <a:schemeClr val="accent6"/>
            </a:solidFill>
          </c:spPr>
          <c:invertIfNegative val="0"/>
          <c:dLbls>
            <c:delete val="1"/>
          </c:dLbls>
          <c:cat>
            <c:multiLvlStrRef>
              <c:f>'Fig4.4'!$B$29:$G$30</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'Fig4.4'!$B$32:$G$32</c:f>
              <c:numCache>
                <c:formatCode>0.0</c:formatCode>
                <c:ptCount val="6"/>
                <c:pt idx="2">
                  <c:v>16.565000000000001</c:v>
                </c:pt>
                <c:pt idx="3">
                  <c:v>15.318</c:v>
                </c:pt>
                <c:pt idx="4">
                  <c:v>3.1030000000000002</c:v>
                </c:pt>
                <c:pt idx="5">
                  <c:v>3.694</c:v>
                </c:pt>
              </c:numCache>
            </c:numRef>
          </c:val>
          <c:extLst>
            <c:ext xmlns:c16="http://schemas.microsoft.com/office/drawing/2014/chart" uri="{C3380CC4-5D6E-409C-BE32-E72D297353CC}">
              <c16:uniqueId val="{00000001-2667-447E-8D55-ABC45CCBA3D6}"/>
            </c:ext>
          </c:extLst>
        </c:ser>
        <c:ser>
          <c:idx val="2"/>
          <c:order val="2"/>
          <c:tx>
            <c:strRef>
              <c:f>'Fig4.4'!$A$33</c:f>
              <c:strCache>
                <c:ptCount val="1"/>
                <c:pt idx="0">
                  <c:v>Documentation</c:v>
                </c:pt>
              </c:strCache>
            </c:strRef>
          </c:tx>
          <c:invertIfNegative val="0"/>
          <c:dLbls>
            <c:delete val="1"/>
          </c:dLbls>
          <c:cat>
            <c:multiLvlStrRef>
              <c:f>'Fig4.4'!$B$29:$G$30</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'Fig4.4'!$B$33:$G$33</c:f>
              <c:numCache>
                <c:formatCode>0.0</c:formatCode>
                <c:ptCount val="6"/>
                <c:pt idx="0">
                  <c:v>2.8679999999999999</c:v>
                </c:pt>
                <c:pt idx="1">
                  <c:v>0.65300000000000002</c:v>
                </c:pt>
                <c:pt idx="2">
                  <c:v>3.0840000000000001</c:v>
                </c:pt>
                <c:pt idx="3">
                  <c:v>1.3859999999999999</c:v>
                </c:pt>
                <c:pt idx="4">
                  <c:v>2.9079999999999999</c:v>
                </c:pt>
                <c:pt idx="5">
                  <c:v>0.83</c:v>
                </c:pt>
              </c:numCache>
            </c:numRef>
          </c:val>
          <c:extLst>
            <c:ext xmlns:c16="http://schemas.microsoft.com/office/drawing/2014/chart" uri="{C3380CC4-5D6E-409C-BE32-E72D297353CC}">
              <c16:uniqueId val="{00000002-2667-447E-8D55-ABC45CCBA3D6}"/>
            </c:ext>
          </c:extLst>
        </c:ser>
        <c:ser>
          <c:idx val="3"/>
          <c:order val="3"/>
          <c:tx>
            <c:strRef>
              <c:f>'Fig4.4'!$A$34</c:f>
              <c:strCache>
                <c:ptCount val="1"/>
                <c:pt idx="0">
                  <c:v>Enseignement sur besoins spécifiques second degré</c:v>
                </c:pt>
              </c:strCache>
            </c:strRef>
          </c:tx>
          <c:invertIfNegative val="0"/>
          <c:dLbls>
            <c:delete val="1"/>
          </c:dLbls>
          <c:cat>
            <c:multiLvlStrRef>
              <c:f>'Fig4.4'!$B$29:$G$30</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'Fig4.4'!$B$34:$G$34</c:f>
              <c:numCache>
                <c:formatCode>0.0</c:formatCode>
                <c:ptCount val="6"/>
                <c:pt idx="0">
                  <c:v>0.38700000000000001</c:v>
                </c:pt>
                <c:pt idx="1">
                  <c:v>0.157</c:v>
                </c:pt>
                <c:pt idx="2">
                  <c:v>1.319</c:v>
                </c:pt>
                <c:pt idx="3">
                  <c:v>0.44500000000000001</c:v>
                </c:pt>
                <c:pt idx="4">
                  <c:v>0.56100000000000005</c:v>
                </c:pt>
                <c:pt idx="5">
                  <c:v>0.22700000000000001</c:v>
                </c:pt>
              </c:numCache>
            </c:numRef>
          </c:val>
          <c:extLst>
            <c:ext xmlns:c16="http://schemas.microsoft.com/office/drawing/2014/chart" uri="{C3380CC4-5D6E-409C-BE32-E72D297353CC}">
              <c16:uniqueId val="{00000003-2667-447E-8D55-ABC45CCBA3D6}"/>
            </c:ext>
          </c:extLst>
        </c:ser>
        <c:ser>
          <c:idx val="4"/>
          <c:order val="4"/>
          <c:tx>
            <c:strRef>
              <c:f>'Fig4.4'!$A$35</c:f>
              <c:strCache>
                <c:ptCount val="1"/>
                <c:pt idx="0">
                  <c:v>Autres (1)</c:v>
                </c:pt>
              </c:strCache>
            </c:strRef>
          </c:tx>
          <c:invertIfNegative val="0"/>
          <c:dLbls>
            <c:delete val="1"/>
          </c:dLbls>
          <c:cat>
            <c:multiLvlStrRef>
              <c:f>'Fig4.4'!$B$29:$G$30</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'Fig4.4'!$B$35:$G$35</c:f>
              <c:numCache>
                <c:formatCode>0.0</c:formatCode>
                <c:ptCount val="6"/>
                <c:pt idx="0">
                  <c:v>0.32400000000000001</c:v>
                </c:pt>
                <c:pt idx="1">
                  <c:v>0.82199999999999995</c:v>
                </c:pt>
                <c:pt idx="2">
                  <c:v>0.223</c:v>
                </c:pt>
                <c:pt idx="3">
                  <c:v>0.186</c:v>
                </c:pt>
                <c:pt idx="4">
                  <c:v>0.30499999999999999</c:v>
                </c:pt>
                <c:pt idx="5">
                  <c:v>0.66800000000000004</c:v>
                </c:pt>
              </c:numCache>
            </c:numRef>
          </c:val>
          <c:extLst>
            <c:ext xmlns:c16="http://schemas.microsoft.com/office/drawing/2014/chart" uri="{C3380CC4-5D6E-409C-BE32-E72D297353CC}">
              <c16:uniqueId val="{00000004-2667-447E-8D55-ABC45CCBA3D6}"/>
            </c:ext>
          </c:extLst>
        </c:ser>
        <c:dLbls>
          <c:dLblPos val="ctr"/>
          <c:showLegendKey val="0"/>
          <c:showVal val="1"/>
          <c:showCatName val="0"/>
          <c:showSerName val="0"/>
          <c:showPercent val="0"/>
          <c:showBubbleSize val="0"/>
        </c:dLbls>
        <c:gapWidth val="150"/>
        <c:overlap val="100"/>
        <c:axId val="111365120"/>
        <c:axId val="111366912"/>
      </c:barChart>
      <c:catAx>
        <c:axId val="111365120"/>
        <c:scaling>
          <c:orientation val="minMax"/>
        </c:scaling>
        <c:delete val="0"/>
        <c:axPos val="b"/>
        <c:numFmt formatCode="General" sourceLinked="0"/>
        <c:majorTickMark val="out"/>
        <c:minorTickMark val="none"/>
        <c:tickLblPos val="nextTo"/>
        <c:crossAx val="111366912"/>
        <c:crosses val="autoZero"/>
        <c:auto val="1"/>
        <c:lblAlgn val="ctr"/>
        <c:lblOffset val="100"/>
        <c:noMultiLvlLbl val="0"/>
      </c:catAx>
      <c:valAx>
        <c:axId val="111366912"/>
        <c:scaling>
          <c:orientation val="minMax"/>
        </c:scaling>
        <c:delete val="0"/>
        <c:axPos val="l"/>
        <c:majorGridlines/>
        <c:numFmt formatCode="0%" sourceLinked="0"/>
        <c:majorTickMark val="out"/>
        <c:minorTickMark val="none"/>
        <c:tickLblPos val="nextTo"/>
        <c:crossAx val="111365120"/>
        <c:crosses val="autoZero"/>
        <c:crossBetween val="between"/>
      </c:valAx>
      <c:spPr>
        <a:solidFill>
          <a:schemeClr val="accent2"/>
        </a:solidFill>
      </c:spPr>
    </c:plotArea>
    <c:legend>
      <c:legendPos val="r"/>
      <c:layout>
        <c:manualLayout>
          <c:xMode val="edge"/>
          <c:yMode val="edge"/>
          <c:x val="0.76337545279842189"/>
          <c:y val="0.35352023631356555"/>
          <c:w val="0.22798523834628659"/>
          <c:h val="0.5068110068074349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75407818039905E-2"/>
          <c:y val="8.2409780130930713E-2"/>
          <c:w val="0.59495520516245881"/>
          <c:h val="0.84141644398358229"/>
        </c:manualLayout>
      </c:layout>
      <c:barChart>
        <c:barDir val="col"/>
        <c:grouping val="stacked"/>
        <c:varyColors val="0"/>
        <c:ser>
          <c:idx val="0"/>
          <c:order val="0"/>
          <c:tx>
            <c:strRef>
              <c:f>'Fig4.5'!$A$34</c:f>
              <c:strCache>
                <c:ptCount val="1"/>
                <c:pt idx="0">
                  <c:v>Remplacement pour la majorité de son temps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'Fig4.5'!$B$33:$D$33</c:f>
              <c:strCache>
                <c:ptCount val="3"/>
                <c:pt idx="0">
                  <c:v>Femmes</c:v>
                </c:pt>
                <c:pt idx="1">
                  <c:v>Hommes</c:v>
                </c:pt>
                <c:pt idx="2">
                  <c:v>Total premier degré</c:v>
                </c:pt>
              </c:strCache>
            </c:strRef>
          </c:cat>
          <c:val>
            <c:numRef>
              <c:f>'Fig4.5'!$B$34:$D$34</c:f>
              <c:numCache>
                <c:formatCode>0.0</c:formatCode>
                <c:ptCount val="3"/>
                <c:pt idx="0">
                  <c:v>7.0880000000000001</c:v>
                </c:pt>
                <c:pt idx="1">
                  <c:v>13.38</c:v>
                </c:pt>
                <c:pt idx="2">
                  <c:v>8.0389999999999997</c:v>
                </c:pt>
              </c:numCache>
            </c:numRef>
          </c:val>
          <c:extLst>
            <c:ext xmlns:c16="http://schemas.microsoft.com/office/drawing/2014/chart" uri="{C3380CC4-5D6E-409C-BE32-E72D297353CC}">
              <c16:uniqueId val="{00000000-0657-4AC6-B8AD-C453475B4351}"/>
            </c:ext>
          </c:extLst>
        </c:ser>
        <c:ser>
          <c:idx val="1"/>
          <c:order val="1"/>
          <c:tx>
            <c:strRef>
              <c:f>'Fig4.5'!$A$35</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'Fig4.5'!$B$33:$D$33</c:f>
              <c:strCache>
                <c:ptCount val="3"/>
                <c:pt idx="0">
                  <c:v>Femmes</c:v>
                </c:pt>
                <c:pt idx="1">
                  <c:v>Hommes</c:v>
                </c:pt>
                <c:pt idx="2">
                  <c:v>Total premier degré</c:v>
                </c:pt>
              </c:strCache>
            </c:strRef>
          </c:cat>
          <c:val>
            <c:numRef>
              <c:f>'Fig4.5'!$B$35:$D$35</c:f>
              <c:numCache>
                <c:formatCode>0.0</c:formatCode>
                <c:ptCount val="3"/>
                <c:pt idx="0">
                  <c:v>3.294</c:v>
                </c:pt>
                <c:pt idx="1">
                  <c:v>1.8320000000000001</c:v>
                </c:pt>
                <c:pt idx="2">
                  <c:v>3.073</c:v>
                </c:pt>
              </c:numCache>
            </c:numRef>
          </c:val>
          <c:extLst>
            <c:ext xmlns:c16="http://schemas.microsoft.com/office/drawing/2014/chart" uri="{C3380CC4-5D6E-409C-BE32-E72D297353CC}">
              <c16:uniqueId val="{00000001-0657-4AC6-B8AD-C453475B4351}"/>
            </c:ext>
          </c:extLst>
        </c:ser>
        <c:ser>
          <c:idx val="2"/>
          <c:order val="2"/>
          <c:tx>
            <c:strRef>
              <c:f>'Fig4.5'!$A$36</c:f>
              <c:strCache>
                <c:ptCount val="1"/>
                <c:pt idx="0">
                  <c:v>A au moins une affectation en zone de remplacement, mais n'est pas du tout disponible pour du remplacement (3)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'Fig4.5'!$B$33:$D$33</c:f>
              <c:strCache>
                <c:ptCount val="3"/>
                <c:pt idx="0">
                  <c:v>Femmes</c:v>
                </c:pt>
                <c:pt idx="1">
                  <c:v>Hommes</c:v>
                </c:pt>
                <c:pt idx="2">
                  <c:v>Total premier degré</c:v>
                </c:pt>
              </c:strCache>
            </c:strRef>
          </c:cat>
          <c:val>
            <c:numRef>
              <c:f>'Fig4.5'!$B$36:$D$36</c:f>
              <c:numCache>
                <c:formatCode>0.0</c:formatCode>
                <c:ptCount val="3"/>
                <c:pt idx="0">
                  <c:v>3.3460000000000001</c:v>
                </c:pt>
                <c:pt idx="1">
                  <c:v>2.9430000000000001</c:v>
                </c:pt>
                <c:pt idx="2">
                  <c:v>3.2850000000000001</c:v>
                </c:pt>
              </c:numCache>
            </c:numRef>
          </c:val>
          <c:extLst>
            <c:ext xmlns:c16="http://schemas.microsoft.com/office/drawing/2014/chart" uri="{C3380CC4-5D6E-409C-BE32-E72D297353CC}">
              <c16:uniqueId val="{00000002-0657-4AC6-B8AD-C453475B4351}"/>
            </c:ext>
          </c:extLst>
        </c:ser>
        <c:dLbls>
          <c:showLegendKey val="0"/>
          <c:showVal val="0"/>
          <c:showCatName val="0"/>
          <c:showSerName val="0"/>
          <c:showPercent val="0"/>
          <c:showBubbleSize val="0"/>
        </c:dLbls>
        <c:gapWidth val="150"/>
        <c:overlap val="100"/>
        <c:axId val="115755648"/>
        <c:axId val="115765632"/>
      </c:barChart>
      <c:catAx>
        <c:axId val="115755648"/>
        <c:scaling>
          <c:orientation val="minMax"/>
        </c:scaling>
        <c:delete val="0"/>
        <c:axPos val="b"/>
        <c:numFmt formatCode="General" sourceLinked="0"/>
        <c:majorTickMark val="out"/>
        <c:minorTickMark val="none"/>
        <c:tickLblPos val="nextTo"/>
        <c:crossAx val="115765632"/>
        <c:crosses val="autoZero"/>
        <c:auto val="1"/>
        <c:lblAlgn val="ctr"/>
        <c:lblOffset val="100"/>
        <c:noMultiLvlLbl val="0"/>
      </c:catAx>
      <c:valAx>
        <c:axId val="115765632"/>
        <c:scaling>
          <c:orientation val="minMax"/>
        </c:scaling>
        <c:delete val="0"/>
        <c:axPos val="l"/>
        <c:majorGridlines/>
        <c:numFmt formatCode="0" sourceLinked="0"/>
        <c:majorTickMark val="out"/>
        <c:minorTickMark val="none"/>
        <c:tickLblPos val="nextTo"/>
        <c:crossAx val="115755648"/>
        <c:crosses val="autoZero"/>
        <c:crossBetween val="between"/>
      </c:valAx>
      <c:spPr>
        <a:solidFill>
          <a:schemeClr val="accent2"/>
        </a:solidFill>
      </c:spPr>
    </c:plotArea>
    <c:legend>
      <c:legendPos val="r"/>
      <c:layout>
        <c:manualLayout>
          <c:xMode val="edge"/>
          <c:yMode val="edge"/>
          <c:x val="0.73107383851344487"/>
          <c:y val="0.30730337468722413"/>
          <c:w val="0.2595474979461096"/>
          <c:h val="0.6073620571966520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'Fig4.6'!$B$1</c:f>
              <c:strCache>
                <c:ptCount val="1"/>
                <c:pt idx="0">
                  <c:v>Hommes</c:v>
                </c:pt>
              </c:strCache>
            </c:strRef>
          </c:tx>
          <c:spPr>
            <a:solidFill>
              <a:schemeClr val="accent4"/>
            </a:solidFill>
          </c:spPr>
          <c:invertIfNegative val="0"/>
          <c:cat>
            <c:numRef>
              <c:f>'Fig4.6'!$A$2:$A$48</c:f>
              <c:numCache>
                <c:formatCode>General</c:formatCode>
                <c:ptCount val="47"/>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64</c:v>
                </c:pt>
                <c:pt idx="42">
                  <c:v>65</c:v>
                </c:pt>
                <c:pt idx="43">
                  <c:v>66</c:v>
                </c:pt>
                <c:pt idx="44">
                  <c:v>67</c:v>
                </c:pt>
                <c:pt idx="45">
                  <c:v>68</c:v>
                </c:pt>
              </c:numCache>
            </c:numRef>
          </c:cat>
          <c:val>
            <c:numRef>
              <c:f>'Fig4.6'!$B$2:$B$48</c:f>
              <c:numCache>
                <c:formatCode>0;0</c:formatCode>
                <c:ptCount val="47"/>
                <c:pt idx="0">
                  <c:v>-5</c:v>
                </c:pt>
                <c:pt idx="1">
                  <c:v>-45</c:v>
                </c:pt>
                <c:pt idx="2">
                  <c:v>-117</c:v>
                </c:pt>
                <c:pt idx="3">
                  <c:v>-162</c:v>
                </c:pt>
                <c:pt idx="4">
                  <c:v>-183</c:v>
                </c:pt>
                <c:pt idx="5">
                  <c:v>-198</c:v>
                </c:pt>
                <c:pt idx="6">
                  <c:v>-213</c:v>
                </c:pt>
                <c:pt idx="7">
                  <c:v>-196</c:v>
                </c:pt>
                <c:pt idx="8">
                  <c:v>-182</c:v>
                </c:pt>
                <c:pt idx="9">
                  <c:v>-187</c:v>
                </c:pt>
                <c:pt idx="10">
                  <c:v>-170</c:v>
                </c:pt>
                <c:pt idx="11">
                  <c:v>-178</c:v>
                </c:pt>
                <c:pt idx="12">
                  <c:v>-163</c:v>
                </c:pt>
                <c:pt idx="13">
                  <c:v>-169</c:v>
                </c:pt>
                <c:pt idx="14">
                  <c:v>-170</c:v>
                </c:pt>
                <c:pt idx="15">
                  <c:v>-182</c:v>
                </c:pt>
                <c:pt idx="16">
                  <c:v>-216</c:v>
                </c:pt>
                <c:pt idx="17">
                  <c:v>-195</c:v>
                </c:pt>
                <c:pt idx="18">
                  <c:v>-206</c:v>
                </c:pt>
                <c:pt idx="19">
                  <c:v>-205</c:v>
                </c:pt>
                <c:pt idx="20">
                  <c:v>-215</c:v>
                </c:pt>
                <c:pt idx="21">
                  <c:v>-230</c:v>
                </c:pt>
                <c:pt idx="22">
                  <c:v>-207</c:v>
                </c:pt>
                <c:pt idx="23">
                  <c:v>-240</c:v>
                </c:pt>
                <c:pt idx="24">
                  <c:v>-175</c:v>
                </c:pt>
                <c:pt idx="25">
                  <c:v>-233</c:v>
                </c:pt>
                <c:pt idx="26">
                  <c:v>-211</c:v>
                </c:pt>
                <c:pt idx="27">
                  <c:v>-194</c:v>
                </c:pt>
                <c:pt idx="28">
                  <c:v>-187</c:v>
                </c:pt>
                <c:pt idx="29">
                  <c:v>-168</c:v>
                </c:pt>
                <c:pt idx="30">
                  <c:v>-152</c:v>
                </c:pt>
                <c:pt idx="31">
                  <c:v>-182</c:v>
                </c:pt>
                <c:pt idx="32">
                  <c:v>-189</c:v>
                </c:pt>
                <c:pt idx="33">
                  <c:v>-143</c:v>
                </c:pt>
                <c:pt idx="34">
                  <c:v>-157</c:v>
                </c:pt>
                <c:pt idx="35">
                  <c:v>-154</c:v>
                </c:pt>
                <c:pt idx="36">
                  <c:v>-155</c:v>
                </c:pt>
                <c:pt idx="37">
                  <c:v>-145</c:v>
                </c:pt>
                <c:pt idx="38">
                  <c:v>-95</c:v>
                </c:pt>
                <c:pt idx="39">
                  <c:v>-72</c:v>
                </c:pt>
                <c:pt idx="40">
                  <c:v>-30</c:v>
                </c:pt>
                <c:pt idx="41">
                  <c:v>-19</c:v>
                </c:pt>
                <c:pt idx="42">
                  <c:v>-19</c:v>
                </c:pt>
                <c:pt idx="43">
                  <c:v>-7</c:v>
                </c:pt>
                <c:pt idx="44">
                  <c:v>-4</c:v>
                </c:pt>
              </c:numCache>
            </c:numRef>
          </c:val>
          <c:extLst>
            <c:ext xmlns:c16="http://schemas.microsoft.com/office/drawing/2014/chart" uri="{C3380CC4-5D6E-409C-BE32-E72D297353CC}">
              <c16:uniqueId val="{00000000-EA80-4D07-ACFF-ED09FEC260D5}"/>
            </c:ext>
          </c:extLst>
        </c:ser>
        <c:ser>
          <c:idx val="1"/>
          <c:order val="1"/>
          <c:tx>
            <c:strRef>
              <c:f>'Fig4.6'!$C$1</c:f>
              <c:strCache>
                <c:ptCount val="1"/>
                <c:pt idx="0">
                  <c:v>Femmes</c:v>
                </c:pt>
              </c:strCache>
            </c:strRef>
          </c:tx>
          <c:spPr>
            <a:solidFill>
              <a:schemeClr val="accent3"/>
            </a:solidFill>
          </c:spPr>
          <c:invertIfNegative val="0"/>
          <c:cat>
            <c:numRef>
              <c:f>'Fig4.6'!$A$2:$A$48</c:f>
              <c:numCache>
                <c:formatCode>General</c:formatCode>
                <c:ptCount val="47"/>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64</c:v>
                </c:pt>
                <c:pt idx="42">
                  <c:v>65</c:v>
                </c:pt>
                <c:pt idx="43">
                  <c:v>66</c:v>
                </c:pt>
                <c:pt idx="44">
                  <c:v>67</c:v>
                </c:pt>
                <c:pt idx="45">
                  <c:v>68</c:v>
                </c:pt>
              </c:numCache>
            </c:numRef>
          </c:cat>
          <c:val>
            <c:numRef>
              <c:f>'Fig4.6'!$C$2:$C$48</c:f>
              <c:numCache>
                <c:formatCode>General</c:formatCode>
                <c:ptCount val="47"/>
                <c:pt idx="0">
                  <c:v>40</c:v>
                </c:pt>
                <c:pt idx="1">
                  <c:v>724</c:v>
                </c:pt>
                <c:pt idx="2">
                  <c:v>1038</c:v>
                </c:pt>
                <c:pt idx="3">
                  <c:v>1116</c:v>
                </c:pt>
                <c:pt idx="4">
                  <c:v>1046</c:v>
                </c:pt>
                <c:pt idx="5">
                  <c:v>944</c:v>
                </c:pt>
                <c:pt idx="6">
                  <c:v>839</c:v>
                </c:pt>
                <c:pt idx="7">
                  <c:v>774</c:v>
                </c:pt>
                <c:pt idx="8">
                  <c:v>787</c:v>
                </c:pt>
                <c:pt idx="9">
                  <c:v>714</c:v>
                </c:pt>
                <c:pt idx="10">
                  <c:v>728</c:v>
                </c:pt>
                <c:pt idx="11">
                  <c:v>633</c:v>
                </c:pt>
                <c:pt idx="12">
                  <c:v>642</c:v>
                </c:pt>
                <c:pt idx="13">
                  <c:v>536</c:v>
                </c:pt>
                <c:pt idx="14">
                  <c:v>551</c:v>
                </c:pt>
                <c:pt idx="15">
                  <c:v>517</c:v>
                </c:pt>
                <c:pt idx="16">
                  <c:v>545</c:v>
                </c:pt>
                <c:pt idx="17">
                  <c:v>499</c:v>
                </c:pt>
                <c:pt idx="18">
                  <c:v>525</c:v>
                </c:pt>
                <c:pt idx="19">
                  <c:v>513</c:v>
                </c:pt>
                <c:pt idx="20">
                  <c:v>500</c:v>
                </c:pt>
                <c:pt idx="21">
                  <c:v>461</c:v>
                </c:pt>
                <c:pt idx="22">
                  <c:v>470</c:v>
                </c:pt>
                <c:pt idx="23">
                  <c:v>434</c:v>
                </c:pt>
                <c:pt idx="24">
                  <c:v>433</c:v>
                </c:pt>
                <c:pt idx="25">
                  <c:v>440</c:v>
                </c:pt>
                <c:pt idx="26">
                  <c:v>408</c:v>
                </c:pt>
                <c:pt idx="27">
                  <c:v>417</c:v>
                </c:pt>
                <c:pt idx="28">
                  <c:v>400</c:v>
                </c:pt>
                <c:pt idx="29">
                  <c:v>365</c:v>
                </c:pt>
                <c:pt idx="30">
                  <c:v>323</c:v>
                </c:pt>
                <c:pt idx="31">
                  <c:v>362</c:v>
                </c:pt>
                <c:pt idx="32">
                  <c:v>341</c:v>
                </c:pt>
                <c:pt idx="33">
                  <c:v>328</c:v>
                </c:pt>
                <c:pt idx="34">
                  <c:v>294</c:v>
                </c:pt>
                <c:pt idx="35">
                  <c:v>232</c:v>
                </c:pt>
                <c:pt idx="36">
                  <c:v>202</c:v>
                </c:pt>
                <c:pt idx="37">
                  <c:v>183</c:v>
                </c:pt>
                <c:pt idx="38">
                  <c:v>125</c:v>
                </c:pt>
                <c:pt idx="39">
                  <c:v>82</c:v>
                </c:pt>
                <c:pt idx="40">
                  <c:v>44</c:v>
                </c:pt>
                <c:pt idx="41">
                  <c:v>30</c:v>
                </c:pt>
                <c:pt idx="42">
                  <c:v>17</c:v>
                </c:pt>
                <c:pt idx="43">
                  <c:v>8</c:v>
                </c:pt>
                <c:pt idx="44">
                  <c:v>3</c:v>
                </c:pt>
                <c:pt idx="45">
                  <c:v>1</c:v>
                </c:pt>
              </c:numCache>
            </c:numRef>
          </c:val>
          <c:extLst>
            <c:ext xmlns:c16="http://schemas.microsoft.com/office/drawing/2014/chart" uri="{C3380CC4-5D6E-409C-BE32-E72D297353CC}">
              <c16:uniqueId val="{00000001-EA80-4D07-ACFF-ED09FEC260D5}"/>
            </c:ext>
          </c:extLst>
        </c:ser>
        <c:dLbls>
          <c:showLegendKey val="0"/>
          <c:showVal val="0"/>
          <c:showCatName val="0"/>
          <c:showSerName val="0"/>
          <c:showPercent val="0"/>
          <c:showBubbleSize val="0"/>
        </c:dLbls>
        <c:gapWidth val="0"/>
        <c:overlap val="100"/>
        <c:axId val="116896896"/>
        <c:axId val="116898432"/>
      </c:barChart>
      <c:catAx>
        <c:axId val="116896896"/>
        <c:scaling>
          <c:orientation val="minMax"/>
        </c:scaling>
        <c:delete val="0"/>
        <c:axPos val="l"/>
        <c:numFmt formatCode="General" sourceLinked="1"/>
        <c:majorTickMark val="out"/>
        <c:minorTickMark val="none"/>
        <c:tickLblPos val="nextTo"/>
        <c:crossAx val="116898432"/>
        <c:crosses val="autoZero"/>
        <c:auto val="1"/>
        <c:lblAlgn val="ctr"/>
        <c:lblOffset val="100"/>
        <c:noMultiLvlLbl val="0"/>
      </c:catAx>
      <c:valAx>
        <c:axId val="116898432"/>
        <c:scaling>
          <c:orientation val="minMax"/>
          <c:max val="1200"/>
          <c:min val="-1200"/>
        </c:scaling>
        <c:delete val="0"/>
        <c:axPos val="b"/>
        <c:majorGridlines/>
        <c:numFmt formatCode="0;0" sourceLinked="0"/>
        <c:majorTickMark val="out"/>
        <c:minorTickMark val="none"/>
        <c:tickLblPos val="nextTo"/>
        <c:crossAx val="116896896"/>
        <c:crosses val="autoZero"/>
        <c:crossBetween val="between"/>
        <c:majorUnit val="200"/>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15247196592623E-2"/>
          <c:y val="7.8210049132827503E-2"/>
          <c:w val="0.70270745754447117"/>
          <c:h val="0.8544661907362644"/>
        </c:manualLayout>
      </c:layout>
      <c:barChart>
        <c:barDir val="col"/>
        <c:grouping val="stacked"/>
        <c:varyColors val="0"/>
        <c:ser>
          <c:idx val="0"/>
          <c:order val="0"/>
          <c:tx>
            <c:strRef>
              <c:f>'Fig4.7'!$A$38</c:f>
              <c:strCache>
                <c:ptCount val="1"/>
                <c:pt idx="0">
                  <c:v>Remplacement pour la majorité de son temps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'Fig4.7'!$B$37:$D$37</c:f>
              <c:strCache>
                <c:ptCount val="3"/>
                <c:pt idx="0">
                  <c:v>Femmes</c:v>
                </c:pt>
                <c:pt idx="1">
                  <c:v>Hommes</c:v>
                </c:pt>
                <c:pt idx="2">
                  <c:v>Total second degré</c:v>
                </c:pt>
              </c:strCache>
            </c:strRef>
          </c:cat>
          <c:val>
            <c:numRef>
              <c:f>'Fig4.7'!$B$38:$D$38</c:f>
              <c:numCache>
                <c:formatCode>0.0</c:formatCode>
                <c:ptCount val="3"/>
                <c:pt idx="0">
                  <c:v>2.5219999999999998</c:v>
                </c:pt>
                <c:pt idx="1">
                  <c:v>2.7160000000000002</c:v>
                </c:pt>
                <c:pt idx="2">
                  <c:v>2.601</c:v>
                </c:pt>
              </c:numCache>
            </c:numRef>
          </c:val>
          <c:extLst>
            <c:ext xmlns:c16="http://schemas.microsoft.com/office/drawing/2014/chart" uri="{C3380CC4-5D6E-409C-BE32-E72D297353CC}">
              <c16:uniqueId val="{00000000-E4A9-4919-ADEC-2DD0647791EB}"/>
            </c:ext>
          </c:extLst>
        </c:ser>
        <c:ser>
          <c:idx val="1"/>
          <c:order val="1"/>
          <c:tx>
            <c:strRef>
              <c:f>'Fig4.7'!$A$39</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'Fig4.7'!$B$37:$D$37</c:f>
              <c:strCache>
                <c:ptCount val="3"/>
                <c:pt idx="0">
                  <c:v>Femmes</c:v>
                </c:pt>
                <c:pt idx="1">
                  <c:v>Hommes</c:v>
                </c:pt>
                <c:pt idx="2">
                  <c:v>Total second degré</c:v>
                </c:pt>
              </c:strCache>
            </c:strRef>
          </c:cat>
          <c:val>
            <c:numRef>
              <c:f>'Fig4.7'!$B$39:$D$39</c:f>
              <c:numCache>
                <c:formatCode>0.0</c:formatCode>
                <c:ptCount val="3"/>
                <c:pt idx="0">
                  <c:v>1.968</c:v>
                </c:pt>
                <c:pt idx="1">
                  <c:v>1.9</c:v>
                </c:pt>
                <c:pt idx="2">
                  <c:v>1.94</c:v>
                </c:pt>
              </c:numCache>
            </c:numRef>
          </c:val>
          <c:extLst>
            <c:ext xmlns:c16="http://schemas.microsoft.com/office/drawing/2014/chart" uri="{C3380CC4-5D6E-409C-BE32-E72D297353CC}">
              <c16:uniqueId val="{00000001-E4A9-4919-ADEC-2DD0647791EB}"/>
            </c:ext>
          </c:extLst>
        </c:ser>
        <c:ser>
          <c:idx val="2"/>
          <c:order val="2"/>
          <c:tx>
            <c:strRef>
              <c:f>'Fig4.7'!$A$40</c:f>
              <c:strCache>
                <c:ptCount val="1"/>
                <c:pt idx="0">
                  <c:v>A au moins une affectation en zone de remplacement, mais n'est pas du tout disponible pour du remplacement (3)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'Fig4.7'!$B$37:$D$37</c:f>
              <c:strCache>
                <c:ptCount val="3"/>
                <c:pt idx="0">
                  <c:v>Femmes</c:v>
                </c:pt>
                <c:pt idx="1">
                  <c:v>Hommes</c:v>
                </c:pt>
                <c:pt idx="2">
                  <c:v>Total second degré</c:v>
                </c:pt>
              </c:strCache>
            </c:strRef>
          </c:cat>
          <c:val>
            <c:numRef>
              <c:f>'Fig4.7'!$B$40:$D$40</c:f>
              <c:numCache>
                <c:formatCode>0.0</c:formatCode>
                <c:ptCount val="3"/>
                <c:pt idx="0">
                  <c:v>2.9950000000000001</c:v>
                </c:pt>
                <c:pt idx="1">
                  <c:v>3.0880000000000001</c:v>
                </c:pt>
                <c:pt idx="2">
                  <c:v>3.0329999999999999</c:v>
                </c:pt>
              </c:numCache>
            </c:numRef>
          </c:val>
          <c:extLst>
            <c:ext xmlns:c16="http://schemas.microsoft.com/office/drawing/2014/chart" uri="{C3380CC4-5D6E-409C-BE32-E72D297353CC}">
              <c16:uniqueId val="{00000002-E4A9-4919-ADEC-2DD0647791EB}"/>
            </c:ext>
          </c:extLst>
        </c:ser>
        <c:dLbls>
          <c:showLegendKey val="0"/>
          <c:showVal val="0"/>
          <c:showCatName val="0"/>
          <c:showSerName val="0"/>
          <c:showPercent val="0"/>
          <c:showBubbleSize val="0"/>
        </c:dLbls>
        <c:gapWidth val="150"/>
        <c:overlap val="100"/>
        <c:axId val="113015808"/>
        <c:axId val="113029888"/>
      </c:barChart>
      <c:catAx>
        <c:axId val="113015808"/>
        <c:scaling>
          <c:orientation val="minMax"/>
        </c:scaling>
        <c:delete val="0"/>
        <c:axPos val="b"/>
        <c:numFmt formatCode="General" sourceLinked="0"/>
        <c:majorTickMark val="out"/>
        <c:minorTickMark val="none"/>
        <c:tickLblPos val="nextTo"/>
        <c:crossAx val="113029888"/>
        <c:crosses val="autoZero"/>
        <c:auto val="1"/>
        <c:lblAlgn val="ctr"/>
        <c:lblOffset val="100"/>
        <c:noMultiLvlLbl val="0"/>
      </c:catAx>
      <c:valAx>
        <c:axId val="113029888"/>
        <c:scaling>
          <c:orientation val="minMax"/>
        </c:scaling>
        <c:delete val="0"/>
        <c:axPos val="l"/>
        <c:majorGridlines/>
        <c:numFmt formatCode="0.0" sourceLinked="1"/>
        <c:majorTickMark val="out"/>
        <c:minorTickMark val="none"/>
        <c:tickLblPos val="nextTo"/>
        <c:crossAx val="113015808"/>
        <c:crosses val="autoZero"/>
        <c:crossBetween val="between"/>
      </c:valAx>
      <c:spPr>
        <a:solidFill>
          <a:schemeClr val="accent2"/>
        </a:solidFill>
      </c:spPr>
    </c:plotArea>
    <c:legend>
      <c:legendPos val="r"/>
      <c:layout>
        <c:manualLayout>
          <c:xMode val="edge"/>
          <c:yMode val="edge"/>
          <c:x val="0.74076335521564285"/>
          <c:y val="0.11941721005583181"/>
          <c:w val="0.25068702687485994"/>
          <c:h val="0.7807194865245097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72607187393618E-2"/>
          <c:y val="1.0941998775639943E-2"/>
          <c:w val="0.9486538373152652"/>
          <c:h val="0.9201679580683706"/>
        </c:manualLayout>
      </c:layout>
      <c:barChart>
        <c:barDir val="bar"/>
        <c:grouping val="clustered"/>
        <c:varyColors val="0"/>
        <c:ser>
          <c:idx val="0"/>
          <c:order val="0"/>
          <c:tx>
            <c:strRef>
              <c:f>'Fig4.8'!$A$1</c:f>
              <c:strCache>
                <c:ptCount val="1"/>
                <c:pt idx="0">
                  <c:v>Hommes</c:v>
                </c:pt>
              </c:strCache>
            </c:strRef>
          </c:tx>
          <c:spPr>
            <a:solidFill>
              <a:schemeClr val="accent4"/>
            </a:solidFill>
          </c:spPr>
          <c:invertIfNegative val="0"/>
          <c:cat>
            <c:numRef>
              <c:f>'Fig4.8'!$B$2:$B$48</c:f>
              <c:numCache>
                <c:formatCode>General</c:formatCode>
                <c:ptCount val="47"/>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64</c:v>
                </c:pt>
                <c:pt idx="42">
                  <c:v>65</c:v>
                </c:pt>
                <c:pt idx="43">
                  <c:v>66</c:v>
                </c:pt>
                <c:pt idx="44">
                  <c:v>67</c:v>
                </c:pt>
                <c:pt idx="45">
                  <c:v>68</c:v>
                </c:pt>
                <c:pt idx="46">
                  <c:v>69</c:v>
                </c:pt>
              </c:numCache>
            </c:numRef>
          </c:cat>
          <c:val>
            <c:numRef>
              <c:f>'Fig4.8'!$A$2:$A$48</c:f>
              <c:numCache>
                <c:formatCode>0;0</c:formatCode>
                <c:ptCount val="47"/>
                <c:pt idx="0">
                  <c:v>-7</c:v>
                </c:pt>
                <c:pt idx="1">
                  <c:v>-161</c:v>
                </c:pt>
                <c:pt idx="2">
                  <c:v>-175</c:v>
                </c:pt>
                <c:pt idx="3">
                  <c:v>-182</c:v>
                </c:pt>
                <c:pt idx="4">
                  <c:v>-202</c:v>
                </c:pt>
                <c:pt idx="5">
                  <c:v>-156</c:v>
                </c:pt>
                <c:pt idx="6">
                  <c:v>-158</c:v>
                </c:pt>
                <c:pt idx="7">
                  <c:v>-131</c:v>
                </c:pt>
                <c:pt idx="8">
                  <c:v>-137</c:v>
                </c:pt>
                <c:pt idx="9">
                  <c:v>-143</c:v>
                </c:pt>
                <c:pt idx="10">
                  <c:v>-116</c:v>
                </c:pt>
                <c:pt idx="11">
                  <c:v>-123</c:v>
                </c:pt>
                <c:pt idx="12">
                  <c:v>-88</c:v>
                </c:pt>
                <c:pt idx="13">
                  <c:v>-93</c:v>
                </c:pt>
                <c:pt idx="14">
                  <c:v>-84</c:v>
                </c:pt>
                <c:pt idx="15">
                  <c:v>-79</c:v>
                </c:pt>
                <c:pt idx="16">
                  <c:v>-74</c:v>
                </c:pt>
                <c:pt idx="17">
                  <c:v>-70</c:v>
                </c:pt>
                <c:pt idx="18">
                  <c:v>-82</c:v>
                </c:pt>
                <c:pt idx="19">
                  <c:v>-57</c:v>
                </c:pt>
                <c:pt idx="20">
                  <c:v>-59</c:v>
                </c:pt>
                <c:pt idx="21">
                  <c:v>-59</c:v>
                </c:pt>
                <c:pt idx="22">
                  <c:v>-63</c:v>
                </c:pt>
                <c:pt idx="23">
                  <c:v>-66</c:v>
                </c:pt>
                <c:pt idx="24">
                  <c:v>-54</c:v>
                </c:pt>
                <c:pt idx="25">
                  <c:v>-66</c:v>
                </c:pt>
                <c:pt idx="26">
                  <c:v>-69</c:v>
                </c:pt>
                <c:pt idx="27">
                  <c:v>-65</c:v>
                </c:pt>
                <c:pt idx="28">
                  <c:v>-86</c:v>
                </c:pt>
                <c:pt idx="29">
                  <c:v>-64</c:v>
                </c:pt>
                <c:pt idx="30">
                  <c:v>-64</c:v>
                </c:pt>
                <c:pt idx="31">
                  <c:v>-60</c:v>
                </c:pt>
                <c:pt idx="32">
                  <c:v>-71</c:v>
                </c:pt>
                <c:pt idx="33">
                  <c:v>-73</c:v>
                </c:pt>
                <c:pt idx="34">
                  <c:v>-66</c:v>
                </c:pt>
                <c:pt idx="35">
                  <c:v>-81</c:v>
                </c:pt>
                <c:pt idx="36">
                  <c:v>-71</c:v>
                </c:pt>
                <c:pt idx="37">
                  <c:v>-63</c:v>
                </c:pt>
                <c:pt idx="38">
                  <c:v>-64</c:v>
                </c:pt>
                <c:pt idx="39">
                  <c:v>-82</c:v>
                </c:pt>
                <c:pt idx="40">
                  <c:v>-55</c:v>
                </c:pt>
                <c:pt idx="41">
                  <c:v>-40</c:v>
                </c:pt>
                <c:pt idx="42">
                  <c:v>-23</c:v>
                </c:pt>
                <c:pt idx="43">
                  <c:v>-19</c:v>
                </c:pt>
                <c:pt idx="44">
                  <c:v>-4</c:v>
                </c:pt>
                <c:pt idx="45">
                  <c:v>-2</c:v>
                </c:pt>
                <c:pt idx="46" formatCode="General">
                  <c:v>-1</c:v>
                </c:pt>
              </c:numCache>
            </c:numRef>
          </c:val>
          <c:extLst>
            <c:ext xmlns:c16="http://schemas.microsoft.com/office/drawing/2014/chart" uri="{C3380CC4-5D6E-409C-BE32-E72D297353CC}">
              <c16:uniqueId val="{00000000-71EF-429F-A30C-7B68B628CAA9}"/>
            </c:ext>
          </c:extLst>
        </c:ser>
        <c:ser>
          <c:idx val="1"/>
          <c:order val="1"/>
          <c:tx>
            <c:strRef>
              <c:f>'Fig4.8'!$C$1</c:f>
              <c:strCache>
                <c:ptCount val="1"/>
                <c:pt idx="0">
                  <c:v>Femmes</c:v>
                </c:pt>
              </c:strCache>
            </c:strRef>
          </c:tx>
          <c:spPr>
            <a:solidFill>
              <a:schemeClr val="accent3"/>
            </a:solidFill>
          </c:spPr>
          <c:invertIfNegative val="0"/>
          <c:cat>
            <c:numRef>
              <c:f>'Fig4.8'!$B$2:$B$48</c:f>
              <c:numCache>
                <c:formatCode>General</c:formatCode>
                <c:ptCount val="47"/>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64</c:v>
                </c:pt>
                <c:pt idx="42">
                  <c:v>65</c:v>
                </c:pt>
                <c:pt idx="43">
                  <c:v>66</c:v>
                </c:pt>
                <c:pt idx="44">
                  <c:v>67</c:v>
                </c:pt>
                <c:pt idx="45">
                  <c:v>68</c:v>
                </c:pt>
                <c:pt idx="46">
                  <c:v>69</c:v>
                </c:pt>
              </c:numCache>
            </c:numRef>
          </c:cat>
          <c:val>
            <c:numRef>
              <c:f>'Fig4.8'!$C$1:$C$48</c:f>
              <c:numCache>
                <c:formatCode>General</c:formatCode>
                <c:ptCount val="48"/>
                <c:pt idx="0">
                  <c:v>0</c:v>
                </c:pt>
                <c:pt idx="1">
                  <c:v>15</c:v>
                </c:pt>
                <c:pt idx="2">
                  <c:v>217</c:v>
                </c:pt>
                <c:pt idx="3">
                  <c:v>303</c:v>
                </c:pt>
                <c:pt idx="4">
                  <c:v>272</c:v>
                </c:pt>
                <c:pt idx="5">
                  <c:v>265</c:v>
                </c:pt>
                <c:pt idx="6">
                  <c:v>240</c:v>
                </c:pt>
                <c:pt idx="7">
                  <c:v>210</c:v>
                </c:pt>
                <c:pt idx="8">
                  <c:v>200</c:v>
                </c:pt>
                <c:pt idx="9">
                  <c:v>201</c:v>
                </c:pt>
                <c:pt idx="10">
                  <c:v>176</c:v>
                </c:pt>
                <c:pt idx="11">
                  <c:v>152</c:v>
                </c:pt>
                <c:pt idx="12">
                  <c:v>142</c:v>
                </c:pt>
                <c:pt idx="13">
                  <c:v>140</c:v>
                </c:pt>
                <c:pt idx="14">
                  <c:v>127</c:v>
                </c:pt>
                <c:pt idx="15">
                  <c:v>124</c:v>
                </c:pt>
                <c:pt idx="16">
                  <c:v>102</c:v>
                </c:pt>
                <c:pt idx="17">
                  <c:v>96</c:v>
                </c:pt>
                <c:pt idx="18">
                  <c:v>96</c:v>
                </c:pt>
                <c:pt idx="19">
                  <c:v>103</c:v>
                </c:pt>
                <c:pt idx="20">
                  <c:v>86</c:v>
                </c:pt>
                <c:pt idx="21">
                  <c:v>83</c:v>
                </c:pt>
                <c:pt idx="22">
                  <c:v>80</c:v>
                </c:pt>
                <c:pt idx="23">
                  <c:v>91</c:v>
                </c:pt>
                <c:pt idx="24">
                  <c:v>92</c:v>
                </c:pt>
                <c:pt idx="25">
                  <c:v>92</c:v>
                </c:pt>
                <c:pt idx="26">
                  <c:v>91</c:v>
                </c:pt>
                <c:pt idx="27">
                  <c:v>81</c:v>
                </c:pt>
                <c:pt idx="28">
                  <c:v>90</c:v>
                </c:pt>
                <c:pt idx="29">
                  <c:v>113</c:v>
                </c:pt>
                <c:pt idx="30">
                  <c:v>95</c:v>
                </c:pt>
                <c:pt idx="31">
                  <c:v>91</c:v>
                </c:pt>
                <c:pt idx="32">
                  <c:v>84</c:v>
                </c:pt>
                <c:pt idx="33">
                  <c:v>85</c:v>
                </c:pt>
                <c:pt idx="34">
                  <c:v>80</c:v>
                </c:pt>
                <c:pt idx="35">
                  <c:v>76</c:v>
                </c:pt>
                <c:pt idx="36">
                  <c:v>74</c:v>
                </c:pt>
                <c:pt idx="37">
                  <c:v>72</c:v>
                </c:pt>
                <c:pt idx="38">
                  <c:v>65</c:v>
                </c:pt>
                <c:pt idx="39">
                  <c:v>67</c:v>
                </c:pt>
                <c:pt idx="40">
                  <c:v>94</c:v>
                </c:pt>
                <c:pt idx="41">
                  <c:v>53</c:v>
                </c:pt>
                <c:pt idx="42">
                  <c:v>43</c:v>
                </c:pt>
                <c:pt idx="43">
                  <c:v>27</c:v>
                </c:pt>
                <c:pt idx="44">
                  <c:v>20</c:v>
                </c:pt>
                <c:pt idx="45">
                  <c:v>4</c:v>
                </c:pt>
                <c:pt idx="46">
                  <c:v>2</c:v>
                </c:pt>
                <c:pt idx="47">
                  <c:v>1</c:v>
                </c:pt>
              </c:numCache>
            </c:numRef>
          </c:val>
          <c:extLst>
            <c:ext xmlns:c16="http://schemas.microsoft.com/office/drawing/2014/chart" uri="{C3380CC4-5D6E-409C-BE32-E72D297353CC}">
              <c16:uniqueId val="{00000001-71EF-429F-A30C-7B68B628CAA9}"/>
            </c:ext>
          </c:extLst>
        </c:ser>
        <c:dLbls>
          <c:showLegendKey val="0"/>
          <c:showVal val="0"/>
          <c:showCatName val="0"/>
          <c:showSerName val="0"/>
          <c:showPercent val="0"/>
          <c:showBubbleSize val="0"/>
        </c:dLbls>
        <c:gapWidth val="0"/>
        <c:overlap val="100"/>
        <c:axId val="117030272"/>
        <c:axId val="117036160"/>
      </c:barChart>
      <c:catAx>
        <c:axId val="117030272"/>
        <c:scaling>
          <c:orientation val="minMax"/>
        </c:scaling>
        <c:delete val="0"/>
        <c:axPos val="l"/>
        <c:numFmt formatCode="General" sourceLinked="1"/>
        <c:majorTickMark val="out"/>
        <c:minorTickMark val="none"/>
        <c:tickLblPos val="nextTo"/>
        <c:crossAx val="117036160"/>
        <c:crosses val="autoZero"/>
        <c:auto val="1"/>
        <c:lblAlgn val="ctr"/>
        <c:lblOffset val="100"/>
        <c:noMultiLvlLbl val="0"/>
      </c:catAx>
      <c:valAx>
        <c:axId val="117036160"/>
        <c:scaling>
          <c:orientation val="minMax"/>
          <c:max val="400"/>
          <c:min val="-400"/>
        </c:scaling>
        <c:delete val="0"/>
        <c:axPos val="b"/>
        <c:majorGridlines/>
        <c:numFmt formatCode="0;0" sourceLinked="0"/>
        <c:majorTickMark val="out"/>
        <c:minorTickMark val="none"/>
        <c:tickLblPos val="nextTo"/>
        <c:crossAx val="117030272"/>
        <c:crosses val="autoZero"/>
        <c:crossBetween val="between"/>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47103498796069E-2"/>
          <c:y val="8.1875660313493068E-2"/>
          <c:w val="0.77531377243656785"/>
          <c:h val="0.85217724933582595"/>
        </c:manualLayout>
      </c:layout>
      <c:lineChart>
        <c:grouping val="standard"/>
        <c:varyColors val="0"/>
        <c:ser>
          <c:idx val="0"/>
          <c:order val="0"/>
          <c:tx>
            <c:strRef>
              <c:f>'Fig4.9'!$B$33</c:f>
              <c:strCache>
                <c:ptCount val="1"/>
                <c:pt idx="0">
                  <c:v>Femmes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09-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0A-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0B-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0C-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0D-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0E-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0F-A686-4F27-BC36-CA3CB481BE1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'Fig4.9'!$A$34:$A$42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'Fig4.9'!$B$34:$B$42</c:f>
              <c:numCache>
                <c:formatCode>0.0</c:formatCode>
                <c:ptCount val="9"/>
                <c:pt idx="0">
                  <c:v>6.5789999999999997</c:v>
                </c:pt>
                <c:pt idx="1">
                  <c:v>6.9359999999999999</c:v>
                </c:pt>
                <c:pt idx="2">
                  <c:v>7.0309999999999997</c:v>
                </c:pt>
                <c:pt idx="3">
                  <c:v>7.32</c:v>
                </c:pt>
                <c:pt idx="4">
                  <c:v>7.1689999999999996</c:v>
                </c:pt>
                <c:pt idx="5">
                  <c:v>6.9640000000000004</c:v>
                </c:pt>
                <c:pt idx="6">
                  <c:v>6.774</c:v>
                </c:pt>
                <c:pt idx="7">
                  <c:v>6.9059999999999997</c:v>
                </c:pt>
                <c:pt idx="8">
                  <c:v>6.9930000000000003</c:v>
                </c:pt>
              </c:numCache>
            </c:numRef>
          </c:val>
          <c:smooth val="0"/>
          <c:extLst>
            <c:ext xmlns:c16="http://schemas.microsoft.com/office/drawing/2014/chart" uri="{C3380CC4-5D6E-409C-BE32-E72D297353CC}">
              <c16:uniqueId val="{00000000-8618-4926-8E28-52C7F86EFD30}"/>
            </c:ext>
          </c:extLst>
        </c:ser>
        <c:ser>
          <c:idx val="1"/>
          <c:order val="1"/>
          <c:tx>
            <c:strRef>
              <c:f>'Fig4.9'!$C$33</c:f>
              <c:strCache>
                <c:ptCount val="1"/>
                <c:pt idx="0">
                  <c:v>Hommes 
premier degré </c:v>
                </c:pt>
              </c:strCache>
            </c:strRef>
          </c:tx>
          <c:spPr>
            <a:ln>
              <a:solidFill>
                <a:srgbClr val="00206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06-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05-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04-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03-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02-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01-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00-A686-4F27-BC36-CA3CB481BE1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'Fig4.9'!$A$34:$A$42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'Fig4.9'!$C$34:$C$42</c:f>
              <c:numCache>
                <c:formatCode>0.0</c:formatCode>
                <c:ptCount val="9"/>
                <c:pt idx="0">
                  <c:v>12.632999999999999</c:v>
                </c:pt>
                <c:pt idx="1">
                  <c:v>12.955</c:v>
                </c:pt>
                <c:pt idx="2">
                  <c:v>13.27</c:v>
                </c:pt>
                <c:pt idx="3">
                  <c:v>13.867000000000001</c:v>
                </c:pt>
                <c:pt idx="4">
                  <c:v>13.601000000000001</c:v>
                </c:pt>
                <c:pt idx="5">
                  <c:v>13.529</c:v>
                </c:pt>
                <c:pt idx="6">
                  <c:v>13.407</c:v>
                </c:pt>
                <c:pt idx="7">
                  <c:v>13.167999999999999</c:v>
                </c:pt>
                <c:pt idx="8">
                  <c:v>13.199</c:v>
                </c:pt>
              </c:numCache>
            </c:numRef>
          </c:val>
          <c:smooth val="0"/>
          <c:extLst>
            <c:ext xmlns:c16="http://schemas.microsoft.com/office/drawing/2014/chart" uri="{C3380CC4-5D6E-409C-BE32-E72D297353CC}">
              <c16:uniqueId val="{00000001-8618-4926-8E28-52C7F86EFD30}"/>
            </c:ext>
          </c:extLst>
        </c:ser>
        <c:ser>
          <c:idx val="2"/>
          <c:order val="2"/>
          <c:tx>
            <c:strRef>
              <c:f>'Fig4.9'!$D$33</c:f>
              <c:strCache>
                <c:ptCount val="1"/>
                <c:pt idx="0">
                  <c:v>Femmes 
second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1D-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1B-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18-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19-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15-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13-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11-A686-4F27-BC36-CA3CB481BE12}"/>
                </c:ext>
              </c:extLst>
            </c:dLbl>
            <c:dLbl>
              <c:idx val="8"/>
              <c:layout>
                <c:manualLayout>
                  <c:x val="-2.0143780493588677E-2"/>
                  <c:y val="2.018183667213565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A686-4F27-BC36-CA3CB481BE1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'Fig4.9'!$A$34:$A$42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'Fig4.9'!$D$34:$D$42</c:f>
              <c:numCache>
                <c:formatCode>0.0</c:formatCode>
                <c:ptCount val="9"/>
                <c:pt idx="0">
                  <c:v>2.2210000000000001</c:v>
                </c:pt>
                <c:pt idx="1">
                  <c:v>2.1459999999999999</c:v>
                </c:pt>
                <c:pt idx="2">
                  <c:v>2.0299999999999998</c:v>
                </c:pt>
                <c:pt idx="3">
                  <c:v>2.2400000000000002</c:v>
                </c:pt>
                <c:pt idx="4">
                  <c:v>2.7029999999999998</c:v>
                </c:pt>
                <c:pt idx="5">
                  <c:v>2.746</c:v>
                </c:pt>
                <c:pt idx="6">
                  <c:v>2.7789999999999999</c:v>
                </c:pt>
                <c:pt idx="7">
                  <c:v>2.758</c:v>
                </c:pt>
                <c:pt idx="8">
                  <c:v>2.476</c:v>
                </c:pt>
              </c:numCache>
            </c:numRef>
          </c:val>
          <c:smooth val="0"/>
          <c:extLst>
            <c:ext xmlns:c16="http://schemas.microsoft.com/office/drawing/2014/chart" uri="{C3380CC4-5D6E-409C-BE32-E72D297353CC}">
              <c16:uniqueId val="{00000002-8618-4926-8E28-52C7F86EFD30}"/>
            </c:ext>
          </c:extLst>
        </c:ser>
        <c:ser>
          <c:idx val="3"/>
          <c:order val="3"/>
          <c:tx>
            <c:strRef>
              <c:f>'Fig4.9'!$E$33</c:f>
              <c:strCache>
                <c:ptCount val="1"/>
                <c:pt idx="0">
                  <c:v>Hommes 
second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1C-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1A-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17-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16-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14-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12-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10-A686-4F27-BC36-CA3CB481BE1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'Fig4.9'!$A$34:$A$42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'Fig4.9'!$E$34:$E$42</c:f>
              <c:numCache>
                <c:formatCode>0.0</c:formatCode>
                <c:ptCount val="9"/>
                <c:pt idx="0">
                  <c:v>2.5419999999999998</c:v>
                </c:pt>
                <c:pt idx="1">
                  <c:v>2.2759999999999998</c:v>
                </c:pt>
                <c:pt idx="2">
                  <c:v>2.0720000000000001</c:v>
                </c:pt>
                <c:pt idx="3">
                  <c:v>2.3889999999999998</c:v>
                </c:pt>
                <c:pt idx="4">
                  <c:v>2.6880000000000002</c:v>
                </c:pt>
                <c:pt idx="5">
                  <c:v>2.8439999999999999</c:v>
                </c:pt>
                <c:pt idx="6">
                  <c:v>2.9239999999999999</c:v>
                </c:pt>
                <c:pt idx="7">
                  <c:v>2.956</c:v>
                </c:pt>
                <c:pt idx="8">
                  <c:v>2.68</c:v>
                </c:pt>
              </c:numCache>
            </c:numRef>
          </c:val>
          <c:smooth val="0"/>
          <c:extLst>
            <c:ext xmlns:c16="http://schemas.microsoft.com/office/drawing/2014/chart" uri="{C3380CC4-5D6E-409C-BE32-E72D297353CC}">
              <c16:uniqueId val="{00000003-8618-4926-8E28-52C7F86EFD30}"/>
            </c:ext>
          </c:extLst>
        </c:ser>
        <c:dLbls>
          <c:dLblPos val="t"/>
          <c:showLegendKey val="0"/>
          <c:showVal val="1"/>
          <c:showCatName val="0"/>
          <c:showSerName val="0"/>
          <c:showPercent val="0"/>
          <c:showBubbleSize val="0"/>
        </c:dLbls>
        <c:smooth val="0"/>
        <c:axId val="47533440"/>
        <c:axId val="47535232"/>
      </c:lineChart>
      <c:catAx>
        <c:axId val="47533440"/>
        <c:scaling>
          <c:orientation val="minMax"/>
        </c:scaling>
        <c:delete val="0"/>
        <c:axPos val="b"/>
        <c:numFmt formatCode="General" sourceLinked="0"/>
        <c:majorTickMark val="out"/>
        <c:minorTickMark val="none"/>
        <c:tickLblPos val="nextTo"/>
        <c:crossAx val="47535232"/>
        <c:crosses val="autoZero"/>
        <c:auto val="1"/>
        <c:lblAlgn val="ctr"/>
        <c:lblOffset val="100"/>
        <c:noMultiLvlLbl val="0"/>
      </c:catAx>
      <c:valAx>
        <c:axId val="47535232"/>
        <c:scaling>
          <c:orientation val="minMax"/>
        </c:scaling>
        <c:delete val="0"/>
        <c:axPos val="l"/>
        <c:majorGridlines/>
        <c:numFmt formatCode="0.0" sourceLinked="1"/>
        <c:majorTickMark val="out"/>
        <c:minorTickMark val="none"/>
        <c:tickLblPos val="nextTo"/>
        <c:crossAx val="47533440"/>
        <c:crosses val="autoZero"/>
        <c:crossBetween val="between"/>
      </c:valAx>
      <c:spPr>
        <a:solidFill>
          <a:schemeClr val="accent2"/>
        </a:solidFill>
      </c:spPr>
    </c:plotArea>
    <c:legend>
      <c:legendPos val="r"/>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14286</xdr:rowOff>
    </xdr:from>
    <xdr:to>
      <xdr:col>6</xdr:col>
      <xdr:colOff>785812</xdr:colOff>
      <xdr:row>16</xdr:row>
      <xdr:rowOff>76199</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0.00712</cdr:x>
      <cdr:y>0.00374</cdr:y>
    </cdr:from>
    <cdr:to>
      <cdr:x>0.04131</cdr:x>
      <cdr:y>0.07573</cdr:y>
    </cdr:to>
    <cdr:sp macro="" textlink="">
      <cdr:nvSpPr>
        <cdr:cNvPr id="2" name="ZoneTexte 1"/>
        <cdr:cNvSpPr txBox="1"/>
      </cdr:nvSpPr>
      <cdr:spPr>
        <a:xfrm xmlns:a="http://schemas.openxmlformats.org/drawingml/2006/main">
          <a:off x="68037" y="17691"/>
          <a:ext cx="326571" cy="340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4</xdr:col>
      <xdr:colOff>71438</xdr:colOff>
      <xdr:row>1</xdr:row>
      <xdr:rowOff>170258</xdr:rowOff>
    </xdr:from>
    <xdr:to>
      <xdr:col>15</xdr:col>
      <xdr:colOff>666750</xdr:colOff>
      <xdr:row>30</xdr:row>
      <xdr:rowOff>31749</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0.02261</cdr:x>
      <cdr:y>0.01607</cdr:y>
    </cdr:from>
    <cdr:to>
      <cdr:x>0.27778</cdr:x>
      <cdr:y>0.16585</cdr:y>
    </cdr:to>
    <cdr:sp macro="" textlink="">
      <cdr:nvSpPr>
        <cdr:cNvPr id="2" name="ZoneTexte 1"/>
        <cdr:cNvSpPr txBox="1"/>
      </cdr:nvSpPr>
      <cdr:spPr>
        <a:xfrm xmlns:a="http://schemas.openxmlformats.org/drawingml/2006/main">
          <a:off x="133716" y="52369"/>
          <a:ext cx="1509346" cy="488084"/>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chemeClr val="accent4"/>
              </a:solidFill>
            </a:rPr>
            <a:t>Hommes :</a:t>
          </a:r>
        </a:p>
        <a:p xmlns:a="http://schemas.openxmlformats.org/drawingml/2006/main">
          <a:r>
            <a:rPr lang="fr-FR" sz="750"/>
            <a:t>Âge</a:t>
          </a:r>
          <a:r>
            <a:rPr lang="fr-FR" sz="750" baseline="0"/>
            <a:t> moyen: 40,1 ans</a:t>
          </a:r>
        </a:p>
        <a:p xmlns:a="http://schemas.openxmlformats.org/drawingml/2006/main">
          <a:r>
            <a:rPr lang="fr-FR" sz="750" baseline="0"/>
            <a:t>Âge médian: 37 ans</a:t>
          </a:r>
          <a:endParaRPr lang="fr-FR" sz="750"/>
        </a:p>
      </cdr:txBody>
    </cdr:sp>
  </cdr:relSizeAnchor>
  <cdr:relSizeAnchor xmlns:cdr="http://schemas.openxmlformats.org/drawingml/2006/chartDrawing">
    <cdr:from>
      <cdr:x>0.75717</cdr:x>
      <cdr:y>0.01314</cdr:y>
    </cdr:from>
    <cdr:to>
      <cdr:x>0.97522</cdr:x>
      <cdr:y>0.13124</cdr:y>
    </cdr:to>
    <cdr:sp macro="" textlink="">
      <cdr:nvSpPr>
        <cdr:cNvPr id="3" name="ZoneTexte 1"/>
        <cdr:cNvSpPr txBox="1"/>
      </cdr:nvSpPr>
      <cdr:spPr>
        <a:xfrm xmlns:a="http://schemas.openxmlformats.org/drawingml/2006/main">
          <a:off x="4478581" y="42831"/>
          <a:ext cx="1289712" cy="384858"/>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39,0 ans</a:t>
          </a:r>
        </a:p>
        <a:p xmlns:a="http://schemas.openxmlformats.org/drawingml/2006/main">
          <a:r>
            <a:rPr lang="fr-FR" sz="750" baseline="0"/>
            <a:t>Âge médian: 36 ans</a:t>
          </a:r>
          <a:endParaRPr lang="fr-FR" sz="750"/>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95249</xdr:colOff>
      <xdr:row>1</xdr:row>
      <xdr:rowOff>42861</xdr:rowOff>
    </xdr:from>
    <xdr:to>
      <xdr:col>9</xdr:col>
      <xdr:colOff>0</xdr:colOff>
      <xdr:row>25</xdr:row>
      <xdr:rowOff>54428</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0.02128</cdr:x>
      <cdr:y>0.02271</cdr:y>
    </cdr:from>
    <cdr:to>
      <cdr:x>0.05257</cdr:x>
      <cdr:y>0.06811</cdr:y>
    </cdr:to>
    <cdr:sp macro="" textlink="">
      <cdr:nvSpPr>
        <cdr:cNvPr id="2" name="ZoneTexte 1"/>
        <cdr:cNvSpPr txBox="1"/>
      </cdr:nvSpPr>
      <cdr:spPr>
        <a:xfrm xmlns:a="http://schemas.openxmlformats.org/drawingml/2006/main">
          <a:off x="161926" y="109539"/>
          <a:ext cx="2381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70485</xdr:colOff>
      <xdr:row>1</xdr:row>
      <xdr:rowOff>38575</xdr:rowOff>
    </xdr:from>
    <xdr:to>
      <xdr:col>8</xdr:col>
      <xdr:colOff>762000</xdr:colOff>
      <xdr:row>16</xdr:row>
      <xdr:rowOff>156881</xdr:rowOff>
    </xdr:to>
    <xdr:graphicFrame macro="">
      <xdr:nvGraphicFramePr>
        <xdr:cNvPr id="3" name="Graphique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0.04933</cdr:x>
      <cdr:y>0.08835</cdr:y>
    </cdr:to>
    <cdr:sp macro="" textlink="">
      <cdr:nvSpPr>
        <cdr:cNvPr id="2" name="ZoneTexte 1"/>
        <cdr:cNvSpPr txBox="1"/>
      </cdr:nvSpPr>
      <cdr:spPr>
        <a:xfrm xmlns:a="http://schemas.openxmlformats.org/drawingml/2006/main">
          <a:off x="0" y="0"/>
          <a:ext cx="33528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7.xml><?xml version="1.0" encoding="utf-8"?>
<xdr:wsDr xmlns:xdr="http://schemas.openxmlformats.org/drawingml/2006/spreadsheetDrawing" xmlns:a="http://schemas.openxmlformats.org/drawingml/2006/main">
  <xdr:twoCellAnchor>
    <xdr:from>
      <xdr:col>7</xdr:col>
      <xdr:colOff>913554</xdr:colOff>
      <xdr:row>1</xdr:row>
      <xdr:rowOff>146897</xdr:rowOff>
    </xdr:from>
    <xdr:to>
      <xdr:col>19</xdr:col>
      <xdr:colOff>221005</xdr:colOff>
      <xdr:row>36</xdr:row>
      <xdr:rowOff>112681</xdr:rowOff>
    </xdr:to>
    <xdr:graphicFrame macro="">
      <xdr:nvGraphicFramePr>
        <xdr:cNvPr id="4" name="Graphique 1">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0.01099</cdr:x>
      <cdr:y>0.01273</cdr:y>
    </cdr:from>
    <cdr:to>
      <cdr:x>0.33648</cdr:x>
      <cdr:y>0.16747</cdr:y>
    </cdr:to>
    <cdr:sp macro="" textlink="">
      <cdr:nvSpPr>
        <cdr:cNvPr id="2" name="ZoneTexte 1"/>
        <cdr:cNvSpPr txBox="1"/>
      </cdr:nvSpPr>
      <cdr:spPr>
        <a:xfrm xmlns:a="http://schemas.openxmlformats.org/drawingml/2006/main">
          <a:off x="124983" y="111117"/>
          <a:ext cx="3701619" cy="1350653"/>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lIns="0" tIns="0" rIns="0" bIns="0" rtlCol="0"/>
        <a:lstStyle xmlns:a="http://schemas.openxmlformats.org/drawingml/2006/main"/>
        <a:p xmlns:a="http://schemas.openxmlformats.org/drawingml/2006/main">
          <a:r>
            <a:rPr lang="fr-FR" sz="750" b="1"/>
            <a:t>Premier degré </a:t>
          </a:r>
          <a:r>
            <a:rPr lang="fr-FR" sz="750"/>
            <a:t>:</a:t>
          </a:r>
        </a:p>
        <a:p xmlns:a="http://schemas.openxmlformats.org/drawingml/2006/main">
          <a:r>
            <a:rPr lang="fr-FR" sz="750"/>
            <a:t>Age moyen des enseignants : </a:t>
          </a:r>
        </a:p>
        <a:p xmlns:a="http://schemas.openxmlformats.org/drawingml/2006/main">
          <a:r>
            <a:rPr lang="fr-FR" sz="750"/>
            <a:t>- avec au moins</a:t>
          </a:r>
          <a:r>
            <a:rPr lang="fr-FR" sz="750" baseline="0"/>
            <a:t> 1 affectation en REP ou REP+ : 41,1 ans</a:t>
          </a:r>
        </a:p>
        <a:p xmlns:a="http://schemas.openxmlformats.org/drawingml/2006/main">
          <a:r>
            <a:rPr lang="fr-FR" sz="750"/>
            <a:t>- n'a aucune affectation en REP ou REP+ : 43,7 ans</a:t>
          </a:r>
        </a:p>
        <a:p xmlns:a="http://schemas.openxmlformats.org/drawingml/2006/main">
          <a:endParaRPr lang="fr-FR" sz="750"/>
        </a:p>
        <a:p xmlns:a="http://schemas.openxmlformats.org/drawingml/2006/main">
          <a:r>
            <a:rPr lang="fr-FR" sz="750">
              <a:effectLst/>
              <a:latin typeface="+mn-lt"/>
              <a:ea typeface="+mn-ea"/>
              <a:cs typeface="+mn-cs"/>
            </a:rPr>
            <a:t>Age médian des enseignants :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 41 ans</a:t>
          </a:r>
          <a:endParaRPr lang="fr-FR" sz="750">
            <a:effectLst/>
          </a:endParaRPr>
        </a:p>
        <a:p xmlns:a="http://schemas.openxmlformats.org/drawingml/2006/main">
          <a:r>
            <a:rPr lang="fr-FR" sz="750">
              <a:effectLst/>
              <a:latin typeface="+mn-lt"/>
              <a:ea typeface="+mn-ea"/>
              <a:cs typeface="+mn-cs"/>
            </a:rPr>
            <a:t>- n'a aucune affectation en REP ou REP+ : 45 ans</a:t>
          </a:r>
          <a:endParaRPr lang="fr-FR" sz="750">
            <a:effectLst/>
          </a:endParaRPr>
        </a:p>
        <a:p xmlns:a="http://schemas.openxmlformats.org/drawingml/2006/main">
          <a:endParaRPr lang="fr-FR" sz="750"/>
        </a:p>
      </cdr:txBody>
    </cdr:sp>
  </cdr:relSizeAnchor>
  <cdr:relSizeAnchor xmlns:cdr="http://schemas.openxmlformats.org/drawingml/2006/chartDrawing">
    <cdr:from>
      <cdr:x>0.59562</cdr:x>
      <cdr:y>0.01005</cdr:y>
    </cdr:from>
    <cdr:to>
      <cdr:x>0.9457</cdr:x>
      <cdr:y>0.14564</cdr:y>
    </cdr:to>
    <cdr:sp macro="" textlink="">
      <cdr:nvSpPr>
        <cdr:cNvPr id="3" name="ZoneTexte 1"/>
        <cdr:cNvSpPr txBox="1"/>
      </cdr:nvSpPr>
      <cdr:spPr>
        <a:xfrm xmlns:a="http://schemas.openxmlformats.org/drawingml/2006/main">
          <a:off x="6773659" y="87724"/>
          <a:ext cx="3981268" cy="1183546"/>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b="1"/>
            <a:t>Second degré en collège </a:t>
          </a:r>
          <a:r>
            <a:rPr lang="fr-FR" sz="750"/>
            <a:t>:</a:t>
          </a:r>
        </a:p>
        <a:p xmlns:a="http://schemas.openxmlformats.org/drawingml/2006/main">
          <a:r>
            <a:rPr lang="fr-FR" sz="750"/>
            <a:t>Age moyen des enseignants : </a:t>
          </a:r>
        </a:p>
        <a:p xmlns:a="http://schemas.openxmlformats.org/drawingml/2006/main">
          <a:r>
            <a:rPr lang="fr-FR" sz="750"/>
            <a:t>- avec au moins</a:t>
          </a:r>
          <a:r>
            <a:rPr lang="fr-FR" sz="750" baseline="0"/>
            <a:t> 1 affectation en REP ou REP+ : 41,5 ans</a:t>
          </a:r>
        </a:p>
        <a:p xmlns:a="http://schemas.openxmlformats.org/drawingml/2006/main">
          <a:r>
            <a:rPr lang="fr-FR" sz="750"/>
            <a:t>- n'a aucune affectation en REP ou REP+ : 45,5</a:t>
          </a:r>
          <a:r>
            <a:rPr lang="fr-FR" sz="750" baseline="0"/>
            <a:t> </a:t>
          </a:r>
          <a:r>
            <a:rPr lang="fr-FR" sz="750"/>
            <a:t>ans</a:t>
          </a:r>
        </a:p>
        <a:p xmlns:a="http://schemas.openxmlformats.org/drawingml/2006/main">
          <a:endParaRPr lang="fr-FR" sz="750"/>
        </a:p>
        <a:p xmlns:a="http://schemas.openxmlformats.org/drawingml/2006/main">
          <a:r>
            <a:rPr lang="fr-FR" sz="750">
              <a:effectLst/>
              <a:latin typeface="+mn-lt"/>
              <a:ea typeface="+mn-ea"/>
              <a:cs typeface="+mn-cs"/>
            </a:rPr>
            <a:t>Age médian des enseignants :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 41 ans</a:t>
          </a:r>
          <a:endParaRPr lang="fr-FR" sz="750">
            <a:effectLst/>
          </a:endParaRPr>
        </a:p>
        <a:p xmlns:a="http://schemas.openxmlformats.org/drawingml/2006/main">
          <a:r>
            <a:rPr lang="fr-FR" sz="750">
              <a:effectLst/>
              <a:latin typeface="+mn-lt"/>
              <a:ea typeface="+mn-ea"/>
              <a:cs typeface="+mn-cs"/>
            </a:rPr>
            <a:t>- n'a aucune affectation en REP ou REP+ : 46 ans</a:t>
          </a:r>
          <a:endParaRPr lang="fr-FR" sz="750">
            <a:effectLst/>
          </a:endParaRPr>
        </a:p>
        <a:p xmlns:a="http://schemas.openxmlformats.org/drawingml/2006/main">
          <a:endParaRPr lang="fr-FR" sz="750"/>
        </a:p>
      </cdr:txBody>
    </cdr:sp>
  </cdr:relSizeAnchor>
</c:userShapes>
</file>

<file path=xl/drawings/drawing19.xml><?xml version="1.0" encoding="utf-8"?>
<xdr:wsDr xmlns:xdr="http://schemas.openxmlformats.org/drawingml/2006/spreadsheetDrawing" xmlns:a="http://schemas.openxmlformats.org/drawingml/2006/main">
  <xdr:twoCellAnchor>
    <xdr:from>
      <xdr:col>5</xdr:col>
      <xdr:colOff>21770</xdr:colOff>
      <xdr:row>1</xdr:row>
      <xdr:rowOff>168728</xdr:rowOff>
    </xdr:from>
    <xdr:to>
      <xdr:col>9</xdr:col>
      <xdr:colOff>158750</xdr:colOff>
      <xdr:row>13</xdr:row>
      <xdr:rowOff>95249</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420294</xdr:colOff>
      <xdr:row>1</xdr:row>
      <xdr:rowOff>150276</xdr:rowOff>
    </xdr:from>
    <xdr:to>
      <xdr:col>12</xdr:col>
      <xdr:colOff>993154</xdr:colOff>
      <xdr:row>13</xdr:row>
      <xdr:rowOff>97572</xdr:rowOff>
    </xdr:to>
    <xdr:graphicFrame macro="">
      <xdr:nvGraphicFramePr>
        <xdr:cNvPr id="3" name="Graphique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10885</xdr:colOff>
      <xdr:row>13</xdr:row>
      <xdr:rowOff>881741</xdr:rowOff>
    </xdr:from>
    <xdr:to>
      <xdr:col>9</xdr:col>
      <xdr:colOff>238125</xdr:colOff>
      <xdr:row>29</xdr:row>
      <xdr:rowOff>174624</xdr:rowOff>
    </xdr:to>
    <xdr:graphicFrame macro="">
      <xdr:nvGraphicFramePr>
        <xdr:cNvPr id="4" name="Graphique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482023</xdr:colOff>
      <xdr:row>13</xdr:row>
      <xdr:rowOff>1096537</xdr:rowOff>
    </xdr:from>
    <xdr:to>
      <xdr:col>13</xdr:col>
      <xdr:colOff>221475</xdr:colOff>
      <xdr:row>29</xdr:row>
      <xdr:rowOff>128162</xdr:rowOff>
    </xdr:to>
    <xdr:graphicFrame macro="">
      <xdr:nvGraphicFramePr>
        <xdr:cNvPr id="5" name="Graphique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14287</xdr:rowOff>
    </xdr:from>
    <xdr:to>
      <xdr:col>3</xdr:col>
      <xdr:colOff>272625</xdr:colOff>
      <xdr:row>16</xdr:row>
      <xdr:rowOff>47625</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0.73469</cdr:x>
      <cdr:y>0.71755</cdr:y>
    </cdr:from>
    <cdr:to>
      <cdr:x>1</cdr:x>
      <cdr:y>0.88724</cdr:y>
    </cdr:to>
    <cdr:sp macro="" textlink="">
      <cdr:nvSpPr>
        <cdr:cNvPr id="3" name="ZoneTexte 2"/>
        <cdr:cNvSpPr txBox="1"/>
      </cdr:nvSpPr>
      <cdr:spPr>
        <a:xfrm xmlns:a="http://schemas.openxmlformats.org/drawingml/2006/main">
          <a:off x="4099543" y="2715986"/>
          <a:ext cx="1480457" cy="642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750"/>
            <a:t>Ancienneté médiane dans l'établissement : 4,2 ans</a:t>
          </a:r>
        </a:p>
      </cdr:txBody>
    </cdr:sp>
  </cdr:relSizeAnchor>
</c:userShapes>
</file>

<file path=xl/drawings/drawing21.xml><?xml version="1.0" encoding="utf-8"?>
<c:userShapes xmlns:c="http://schemas.openxmlformats.org/drawingml/2006/chart">
  <cdr:relSizeAnchor xmlns:cdr="http://schemas.openxmlformats.org/drawingml/2006/chartDrawing">
    <cdr:from>
      <cdr:x>0.72506</cdr:x>
      <cdr:y>0.70941</cdr:y>
    </cdr:from>
    <cdr:to>
      <cdr:x>0.99038</cdr:x>
      <cdr:y>0.87909</cdr:y>
    </cdr:to>
    <cdr:sp macro="" textlink="">
      <cdr:nvSpPr>
        <cdr:cNvPr id="2" name="ZoneTexte 1"/>
        <cdr:cNvSpPr txBox="1"/>
      </cdr:nvSpPr>
      <cdr:spPr>
        <a:xfrm xmlns:a="http://schemas.openxmlformats.org/drawingml/2006/main">
          <a:off x="4045857" y="2685143"/>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4,2 ans</a:t>
          </a:r>
        </a:p>
      </cdr:txBody>
    </cdr:sp>
  </cdr:relSizeAnchor>
</c:userShapes>
</file>

<file path=xl/drawings/drawing22.xml><?xml version="1.0" encoding="utf-8"?>
<c:userShapes xmlns:c="http://schemas.openxmlformats.org/drawingml/2006/chart">
  <cdr:relSizeAnchor xmlns:cdr="http://schemas.openxmlformats.org/drawingml/2006/chartDrawing">
    <cdr:from>
      <cdr:x>0.73469</cdr:x>
      <cdr:y>0.70656</cdr:y>
    </cdr:from>
    <cdr:to>
      <cdr:x>1</cdr:x>
      <cdr:y>0.88497</cdr:y>
    </cdr:to>
    <cdr:sp macro="" textlink="">
      <cdr:nvSpPr>
        <cdr:cNvPr id="2" name="ZoneTexte 1"/>
        <cdr:cNvSpPr txBox="1"/>
      </cdr:nvSpPr>
      <cdr:spPr>
        <a:xfrm xmlns:a="http://schemas.openxmlformats.org/drawingml/2006/main">
          <a:off x="4099543" y="2543628"/>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6,2 ans</a:t>
          </a:r>
        </a:p>
      </cdr:txBody>
    </cdr:sp>
  </cdr:relSizeAnchor>
</c:userShapes>
</file>

<file path=xl/drawings/drawing23.xml><?xml version="1.0" encoding="utf-8"?>
<c:userShapes xmlns:c="http://schemas.openxmlformats.org/drawingml/2006/chart">
  <cdr:relSizeAnchor xmlns:cdr="http://schemas.openxmlformats.org/drawingml/2006/chartDrawing">
    <cdr:from>
      <cdr:x>0.70751</cdr:x>
      <cdr:y>0.6854</cdr:y>
    </cdr:from>
    <cdr:to>
      <cdr:x>0.97282</cdr:x>
      <cdr:y>0.8638</cdr:y>
    </cdr:to>
    <cdr:sp macro="" textlink="">
      <cdr:nvSpPr>
        <cdr:cNvPr id="2" name="ZoneTexte 1"/>
        <cdr:cNvSpPr txBox="1"/>
      </cdr:nvSpPr>
      <cdr:spPr>
        <a:xfrm xmlns:a="http://schemas.openxmlformats.org/drawingml/2006/main">
          <a:off x="3947885" y="2467429"/>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8,2 ans</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38099</xdr:colOff>
      <xdr:row>1</xdr:row>
      <xdr:rowOff>64770</xdr:rowOff>
    </xdr:from>
    <xdr:to>
      <xdr:col>8</xdr:col>
      <xdr:colOff>897121</xdr:colOff>
      <xdr:row>17</xdr:row>
      <xdr:rowOff>44302</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0.025</cdr:x>
      <cdr:y>0.00139</cdr:y>
    </cdr:from>
    <cdr:to>
      <cdr:x>0.05833</cdr:x>
      <cdr:y>0.09028</cdr:y>
    </cdr:to>
    <cdr:sp macro="" textlink="">
      <cdr:nvSpPr>
        <cdr:cNvPr id="2" name="ZoneTexte 1"/>
        <cdr:cNvSpPr txBox="1"/>
      </cdr:nvSpPr>
      <cdr:spPr>
        <a:xfrm xmlns:a="http://schemas.openxmlformats.org/drawingml/2006/main">
          <a:off x="114300" y="3810"/>
          <a:ext cx="15240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79376</xdr:colOff>
      <xdr:row>1</xdr:row>
      <xdr:rowOff>152399</xdr:rowOff>
    </xdr:from>
    <xdr:to>
      <xdr:col>9</xdr:col>
      <xdr:colOff>1131095</xdr:colOff>
      <xdr:row>22</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0.00557</cdr:x>
      <cdr:y>0.00488</cdr:y>
    </cdr:from>
    <cdr:to>
      <cdr:x>0.03273</cdr:x>
      <cdr:y>0.05807</cdr:y>
    </cdr:to>
    <cdr:sp macro="" textlink="">
      <cdr:nvSpPr>
        <cdr:cNvPr id="2" name="ZoneTexte 1"/>
        <cdr:cNvSpPr txBox="1"/>
      </cdr:nvSpPr>
      <cdr:spPr>
        <a:xfrm xmlns:a="http://schemas.openxmlformats.org/drawingml/2006/main">
          <a:off x="63499" y="26195"/>
          <a:ext cx="309562"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28575</xdr:colOff>
      <xdr:row>2</xdr:row>
      <xdr:rowOff>38100</xdr:rowOff>
    </xdr:from>
    <xdr:to>
      <xdr:col>4</xdr:col>
      <xdr:colOff>638175</xdr:colOff>
      <xdr:row>14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704850</xdr:colOff>
      <xdr:row>2</xdr:row>
      <xdr:rowOff>47625</xdr:rowOff>
    </xdr:from>
    <xdr:to>
      <xdr:col>9</xdr:col>
      <xdr:colOff>323850</xdr:colOff>
      <xdr:row>14</xdr:row>
      <xdr:rowOff>47625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83343</xdr:colOff>
      <xdr:row>1</xdr:row>
      <xdr:rowOff>59531</xdr:rowOff>
    </xdr:from>
    <xdr:to>
      <xdr:col>9</xdr:col>
      <xdr:colOff>392906</xdr:colOff>
      <xdr:row>22</xdr:row>
      <xdr:rowOff>11906</xdr:rowOff>
    </xdr:to>
    <xdr:graphicFrame macro="">
      <xdr:nvGraphicFramePr>
        <xdr:cNvPr id="3" name="Graphique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1</xdr:row>
      <xdr:rowOff>61911</xdr:rowOff>
    </xdr:from>
    <xdr:to>
      <xdr:col>6</xdr:col>
      <xdr:colOff>57150</xdr:colOff>
      <xdr:row>21</xdr:row>
      <xdr:rowOff>85725</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66675</xdr:colOff>
      <xdr:row>1</xdr:row>
      <xdr:rowOff>31297</xdr:rowOff>
    </xdr:from>
    <xdr:to>
      <xdr:col>8</xdr:col>
      <xdr:colOff>85725</xdr:colOff>
      <xdr:row>19</xdr:row>
      <xdr:rowOff>219074</xdr:rowOff>
    </xdr:to>
    <xdr:graphicFrame macro="">
      <xdr:nvGraphicFramePr>
        <xdr:cNvPr id="2" name="Graphique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0.00337</cdr:x>
      <cdr:y>0.03515</cdr:y>
    </cdr:from>
    <cdr:to>
      <cdr:x>0.03541</cdr:x>
      <cdr:y>0.11096</cdr:y>
    </cdr:to>
    <cdr:sp macro="" textlink="">
      <cdr:nvSpPr>
        <cdr:cNvPr id="2" name="ZoneTexte 1"/>
        <cdr:cNvSpPr txBox="1"/>
      </cdr:nvSpPr>
      <cdr:spPr>
        <a:xfrm xmlns:a="http://schemas.openxmlformats.org/drawingml/2006/main">
          <a:off x="33496" y="128117"/>
          <a:ext cx="318198" cy="276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23812</xdr:rowOff>
    </xdr:from>
    <xdr:to>
      <xdr:col>7</xdr:col>
      <xdr:colOff>139700</xdr:colOff>
      <xdr:row>20</xdr:row>
      <xdr:rowOff>203200</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123824</xdr:colOff>
      <xdr:row>1</xdr:row>
      <xdr:rowOff>128586</xdr:rowOff>
    </xdr:from>
    <xdr:to>
      <xdr:col>6</xdr:col>
      <xdr:colOff>0</xdr:colOff>
      <xdr:row>23</xdr:row>
      <xdr:rowOff>192768</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0.00151</cdr:x>
      <cdr:y>0.01157</cdr:y>
    </cdr:from>
    <cdr:to>
      <cdr:x>0.04501</cdr:x>
      <cdr:y>0.08975</cdr:y>
    </cdr:to>
    <cdr:sp macro="" textlink="">
      <cdr:nvSpPr>
        <cdr:cNvPr id="2" name="ZoneTexte 1"/>
        <cdr:cNvSpPr txBox="1"/>
      </cdr:nvSpPr>
      <cdr:spPr>
        <a:xfrm xmlns:a="http://schemas.openxmlformats.org/drawingml/2006/main">
          <a:off x="12247" y="48307"/>
          <a:ext cx="353786" cy="3265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39686</xdr:colOff>
      <xdr:row>1</xdr:row>
      <xdr:rowOff>27384</xdr:rowOff>
    </xdr:from>
    <xdr:to>
      <xdr:col>14</xdr:col>
      <xdr:colOff>133349</xdr:colOff>
      <xdr:row>28</xdr:row>
      <xdr:rowOff>171450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0.03907</cdr:x>
      <cdr:y>0.04222</cdr:y>
    </cdr:from>
    <cdr:to>
      <cdr:x>0.257</cdr:x>
      <cdr:y>0.19119</cdr:y>
    </cdr:to>
    <cdr:sp macro="" textlink="">
      <cdr:nvSpPr>
        <cdr:cNvPr id="2" name="ZoneTexte 1"/>
        <cdr:cNvSpPr txBox="1"/>
      </cdr:nvSpPr>
      <cdr:spPr>
        <a:xfrm xmlns:a="http://schemas.openxmlformats.org/drawingml/2006/main">
          <a:off x="231451" y="216653"/>
          <a:ext cx="1290962" cy="764378"/>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chemeClr val="accent4"/>
              </a:solidFill>
            </a:rPr>
            <a:t>Hommes</a:t>
          </a:r>
          <a:r>
            <a:rPr lang="fr-FR" sz="750"/>
            <a:t>:</a:t>
          </a:r>
        </a:p>
        <a:p xmlns:a="http://schemas.openxmlformats.org/drawingml/2006/main">
          <a:r>
            <a:rPr lang="fr-FR" sz="750"/>
            <a:t>Âge</a:t>
          </a:r>
          <a:r>
            <a:rPr lang="fr-FR" sz="750" baseline="0"/>
            <a:t> moyen: 42,9 ans</a:t>
          </a:r>
        </a:p>
        <a:p xmlns:a="http://schemas.openxmlformats.org/drawingml/2006/main">
          <a:r>
            <a:rPr lang="fr-FR" sz="750" baseline="0"/>
            <a:t>Âge médian: 43 ans</a:t>
          </a:r>
          <a:endParaRPr lang="fr-FR" sz="750"/>
        </a:p>
      </cdr:txBody>
    </cdr:sp>
  </cdr:relSizeAnchor>
  <cdr:relSizeAnchor xmlns:cdr="http://schemas.openxmlformats.org/drawingml/2006/chartDrawing">
    <cdr:from>
      <cdr:x>0.76351</cdr:x>
      <cdr:y>0.04348</cdr:y>
    </cdr:from>
    <cdr:to>
      <cdr:x>0.98577</cdr:x>
      <cdr:y>0.16593</cdr:y>
    </cdr:to>
    <cdr:sp macro="" textlink="">
      <cdr:nvSpPr>
        <cdr:cNvPr id="4" name="ZoneTexte 1"/>
        <cdr:cNvSpPr txBox="1"/>
      </cdr:nvSpPr>
      <cdr:spPr>
        <a:xfrm xmlns:a="http://schemas.openxmlformats.org/drawingml/2006/main">
          <a:off x="4522788" y="223119"/>
          <a:ext cx="1316604" cy="628301"/>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38,1 ans</a:t>
          </a:r>
        </a:p>
        <a:p xmlns:a="http://schemas.openxmlformats.org/drawingml/2006/main">
          <a:r>
            <a:rPr lang="fr-FR" sz="750" baseline="0"/>
            <a:t>Âge médian: 36 ans</a:t>
          </a:r>
          <a:endParaRPr lang="fr-FR" sz="75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48985</xdr:colOff>
      <xdr:row>1</xdr:row>
      <xdr:rowOff>20410</xdr:rowOff>
    </xdr:from>
    <xdr:to>
      <xdr:col>7</xdr:col>
      <xdr:colOff>3667125</xdr:colOff>
      <xdr:row>25</xdr:row>
      <xdr:rowOff>35718</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E22"/>
  <sheetViews>
    <sheetView tabSelected="1" zoomScale="80" zoomScaleNormal="80" workbookViewId="0"/>
  </sheetViews>
  <sheetFormatPr baseColWidth="10" defaultColWidth="11.44140625" defaultRowHeight="18" x14ac:dyDescent="0.35"/>
  <cols>
    <col min="1" max="1" width="61.44140625" style="28" customWidth="1"/>
    <col min="2" max="2" width="15.21875" style="28" customWidth="1"/>
    <col min="3" max="3" width="14.77734375" style="28" customWidth="1"/>
    <col min="4" max="4" width="13.44140625" style="28" customWidth="1"/>
    <col min="5" max="5" width="5.77734375" style="28" customWidth="1"/>
    <col min="6" max="16384" width="11.44140625" style="28"/>
  </cols>
  <sheetData>
    <row r="1" spans="1:5" x14ac:dyDescent="0.35">
      <c r="A1" s="18" t="s">
        <v>301</v>
      </c>
      <c r="B1" s="18"/>
      <c r="C1" s="18"/>
      <c r="D1" s="18"/>
    </row>
    <row r="2" spans="1:5" x14ac:dyDescent="0.35">
      <c r="A2" s="145"/>
      <c r="B2" s="262" t="s">
        <v>258</v>
      </c>
      <c r="C2" s="262" t="s">
        <v>242</v>
      </c>
      <c r="D2" s="263" t="s">
        <v>0</v>
      </c>
    </row>
    <row r="3" spans="1:5" x14ac:dyDescent="0.35">
      <c r="A3" s="235" t="s">
        <v>1</v>
      </c>
      <c r="B3" s="20">
        <v>90.989000000000004</v>
      </c>
      <c r="C3" s="20">
        <v>98.837000000000003</v>
      </c>
      <c r="D3" s="20">
        <v>91.183000000000007</v>
      </c>
    </row>
    <row r="4" spans="1:5" x14ac:dyDescent="0.35">
      <c r="A4" s="236" t="s">
        <v>2</v>
      </c>
      <c r="B4" s="25">
        <v>21.823</v>
      </c>
      <c r="C4" s="25">
        <v>15.557</v>
      </c>
      <c r="D4" s="25">
        <v>21.667999999999999</v>
      </c>
    </row>
    <row r="5" spans="1:5" x14ac:dyDescent="0.35">
      <c r="A5" s="236" t="s">
        <v>3</v>
      </c>
      <c r="B5" s="25">
        <v>45.100999999999999</v>
      </c>
      <c r="C5" s="25">
        <v>32.881</v>
      </c>
      <c r="D5" s="25">
        <v>44.8</v>
      </c>
    </row>
    <row r="6" spans="1:5" x14ac:dyDescent="0.35">
      <c r="A6" s="236" t="s">
        <v>4</v>
      </c>
      <c r="B6" s="25">
        <v>10.73</v>
      </c>
      <c r="C6" s="25">
        <v>0.17100000000000001</v>
      </c>
      <c r="D6" s="25">
        <v>10.47</v>
      </c>
    </row>
    <row r="7" spans="1:5" x14ac:dyDescent="0.35">
      <c r="A7" s="236" t="s">
        <v>5</v>
      </c>
      <c r="B7" s="25">
        <v>7.9240000000000004</v>
      </c>
      <c r="C7" s="25">
        <v>45.372999999999998</v>
      </c>
      <c r="D7" s="25">
        <v>8.8469999999999995</v>
      </c>
    </row>
    <row r="8" spans="1:5" ht="18.75" thickBot="1" x14ac:dyDescent="0.4">
      <c r="A8" s="237" t="s">
        <v>223</v>
      </c>
      <c r="B8" s="147">
        <v>5.4119999999999999</v>
      </c>
      <c r="C8" s="147">
        <v>4.8550000000000004</v>
      </c>
      <c r="D8" s="147">
        <v>5.399</v>
      </c>
      <c r="E8" s="148"/>
    </row>
    <row r="9" spans="1:5" ht="18.75" thickBot="1" x14ac:dyDescent="0.4">
      <c r="A9" s="238" t="s">
        <v>6</v>
      </c>
      <c r="B9" s="150">
        <v>2.7160000000000002</v>
      </c>
      <c r="C9" s="150">
        <v>1.0999999999999999E-2</v>
      </c>
      <c r="D9" s="150">
        <v>2.65</v>
      </c>
    </row>
    <row r="10" spans="1:5" x14ac:dyDescent="0.35">
      <c r="A10" s="239" t="s">
        <v>127</v>
      </c>
      <c r="B10" s="24">
        <v>6.2939999999999996</v>
      </c>
      <c r="C10" s="24">
        <v>1.151</v>
      </c>
      <c r="D10" s="24">
        <v>6.1669999999999998</v>
      </c>
    </row>
    <row r="11" spans="1:5" x14ac:dyDescent="0.35">
      <c r="A11" s="240" t="s">
        <v>14</v>
      </c>
      <c r="B11" s="25">
        <v>1.5249999999999999</v>
      </c>
      <c r="C11" s="25">
        <v>1.0999999999999999E-2</v>
      </c>
      <c r="D11" s="25">
        <v>1.488</v>
      </c>
    </row>
    <row r="12" spans="1:5" x14ac:dyDescent="0.35">
      <c r="A12" s="240" t="s">
        <v>128</v>
      </c>
      <c r="B12" s="25">
        <v>0.36899999999999999</v>
      </c>
      <c r="C12" s="25"/>
      <c r="D12" s="25">
        <v>0.36</v>
      </c>
    </row>
    <row r="13" spans="1:5" x14ac:dyDescent="0.35">
      <c r="A13" s="240" t="s">
        <v>129</v>
      </c>
      <c r="B13" s="25">
        <v>2.6619999999999999</v>
      </c>
      <c r="C13" s="25">
        <v>0.28499999999999998</v>
      </c>
      <c r="D13" s="25">
        <v>2.6030000000000002</v>
      </c>
    </row>
    <row r="14" spans="1:5" x14ac:dyDescent="0.35">
      <c r="A14" s="236" t="s">
        <v>130</v>
      </c>
      <c r="B14" s="25">
        <v>0.39700000000000002</v>
      </c>
      <c r="C14" s="25">
        <v>0.65</v>
      </c>
      <c r="D14" s="25">
        <v>0.40300000000000002</v>
      </c>
    </row>
    <row r="15" spans="1:5" ht="18.75" thickBot="1" x14ac:dyDescent="0.4">
      <c r="A15" s="236" t="s">
        <v>222</v>
      </c>
      <c r="B15" s="152">
        <v>1.3420000000000001</v>
      </c>
      <c r="C15" s="152">
        <v>0.20499999999999999</v>
      </c>
      <c r="D15" s="152">
        <v>1.3140000000000001</v>
      </c>
    </row>
    <row r="16" spans="1:5" ht="18.75" thickBot="1" x14ac:dyDescent="0.4">
      <c r="A16" s="238" t="s">
        <v>9</v>
      </c>
      <c r="B16" s="150">
        <v>100</v>
      </c>
      <c r="C16" s="150">
        <v>100</v>
      </c>
      <c r="D16" s="150">
        <v>100</v>
      </c>
    </row>
    <row r="17" spans="1:4" x14ac:dyDescent="0.35">
      <c r="A17" s="153"/>
      <c r="B17" s="154"/>
      <c r="C17" s="154"/>
      <c r="D17" s="90" t="s">
        <v>133</v>
      </c>
    </row>
    <row r="18" spans="1:4" x14ac:dyDescent="0.35">
      <c r="A18" s="302" t="s">
        <v>221</v>
      </c>
      <c r="B18" s="302"/>
      <c r="C18" s="302"/>
      <c r="D18" s="302"/>
    </row>
    <row r="19" spans="1:4" x14ac:dyDescent="0.35">
      <c r="A19" s="28" t="s">
        <v>259</v>
      </c>
      <c r="B19" s="26"/>
      <c r="C19" s="26"/>
      <c r="D19" s="26"/>
    </row>
    <row r="20" spans="1:4" ht="36" customHeight="1" x14ac:dyDescent="0.35">
      <c r="A20" s="303" t="s">
        <v>169</v>
      </c>
      <c r="B20" s="303"/>
      <c r="C20" s="303"/>
      <c r="D20" s="303"/>
    </row>
    <row r="21" spans="1:4" x14ac:dyDescent="0.35">
      <c r="A21" s="26" t="s">
        <v>263</v>
      </c>
      <c r="B21" s="27"/>
      <c r="C21" s="27"/>
      <c r="D21" s="27"/>
    </row>
    <row r="22" spans="1:4" x14ac:dyDescent="0.35">
      <c r="A22" s="27"/>
    </row>
  </sheetData>
  <mergeCells count="2">
    <mergeCell ref="A18:D18"/>
    <mergeCell ref="A20:D20"/>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15"/>
  <sheetViews>
    <sheetView zoomScale="75" zoomScaleNormal="75" workbookViewId="0"/>
  </sheetViews>
  <sheetFormatPr baseColWidth="10" defaultColWidth="11.44140625" defaultRowHeight="18" x14ac:dyDescent="0.35"/>
  <cols>
    <col min="1" max="1" width="48.109375" style="28" customWidth="1"/>
    <col min="2" max="3" width="11.44140625" style="28"/>
    <col min="4" max="4" width="16.109375" style="28" customWidth="1"/>
    <col min="5" max="5" width="17.88671875" style="28" customWidth="1"/>
    <col min="6" max="16384" width="11.44140625" style="28"/>
  </cols>
  <sheetData>
    <row r="1" spans="1:7" x14ac:dyDescent="0.35">
      <c r="A1" s="32" t="s">
        <v>295</v>
      </c>
      <c r="B1" s="38"/>
      <c r="C1" s="38"/>
      <c r="D1" s="38"/>
      <c r="E1" s="38"/>
      <c r="F1" s="38"/>
      <c r="G1" s="38"/>
    </row>
    <row r="3" spans="1:7" ht="54" x14ac:dyDescent="0.35">
      <c r="B3" s="33" t="s">
        <v>16</v>
      </c>
      <c r="C3" s="33" t="s">
        <v>17</v>
      </c>
      <c r="D3" s="33" t="s">
        <v>18</v>
      </c>
      <c r="E3" s="33" t="s">
        <v>19</v>
      </c>
      <c r="F3" s="33" t="s">
        <v>15</v>
      </c>
      <c r="G3" s="33" t="s">
        <v>0</v>
      </c>
    </row>
    <row r="4" spans="1:7" x14ac:dyDescent="0.35">
      <c r="A4" s="146" t="s">
        <v>6</v>
      </c>
      <c r="B4" s="20">
        <v>99.721000000000004</v>
      </c>
      <c r="C4" s="20">
        <v>99.796000000000006</v>
      </c>
      <c r="D4" s="20">
        <v>97.81</v>
      </c>
      <c r="E4" s="34">
        <v>99.438999999999993</v>
      </c>
      <c r="F4" s="34">
        <v>99.792000000000002</v>
      </c>
      <c r="G4" s="34">
        <v>99.567999999999998</v>
      </c>
    </row>
    <row r="5" spans="1:7" x14ac:dyDescent="0.35">
      <c r="A5" s="35" t="s">
        <v>20</v>
      </c>
      <c r="B5" s="156">
        <v>99.697999999999993</v>
      </c>
      <c r="C5" s="156">
        <v>96.957999999999998</v>
      </c>
      <c r="D5" s="156">
        <v>96.808000000000007</v>
      </c>
      <c r="E5" s="156">
        <v>94.811000000000007</v>
      </c>
      <c r="F5" s="156">
        <v>80.387</v>
      </c>
      <c r="G5" s="156">
        <v>93.632999999999996</v>
      </c>
    </row>
    <row r="6" spans="1:7" x14ac:dyDescent="0.35">
      <c r="A6" s="35" t="s">
        <v>5</v>
      </c>
      <c r="B6" s="156"/>
      <c r="C6" s="156"/>
      <c r="D6" s="156"/>
      <c r="E6" s="156"/>
      <c r="F6" s="156">
        <v>16.055</v>
      </c>
      <c r="G6" s="156">
        <v>3.3090000000000002</v>
      </c>
    </row>
    <row r="7" spans="1:7" x14ac:dyDescent="0.35">
      <c r="A7" s="35" t="s">
        <v>21</v>
      </c>
      <c r="B7" s="156"/>
      <c r="C7" s="156">
        <v>2.6179999999999999</v>
      </c>
      <c r="D7" s="156">
        <v>0.14000000000000001</v>
      </c>
      <c r="E7" s="156">
        <v>3.226</v>
      </c>
      <c r="F7" s="156">
        <v>2.3889999999999998</v>
      </c>
      <c r="G7" s="156">
        <v>2.1819999999999999</v>
      </c>
    </row>
    <row r="8" spans="1:7" x14ac:dyDescent="0.35">
      <c r="A8" s="36" t="s">
        <v>22</v>
      </c>
      <c r="B8" s="156">
        <v>2.3E-2</v>
      </c>
      <c r="C8" s="156">
        <v>0.22</v>
      </c>
      <c r="D8" s="156">
        <v>0.86099999999999999</v>
      </c>
      <c r="E8" s="156">
        <v>1.403</v>
      </c>
      <c r="F8" s="156">
        <v>0.96199999999999997</v>
      </c>
      <c r="G8" s="156">
        <v>0.44400000000000001</v>
      </c>
    </row>
    <row r="9" spans="1:7" x14ac:dyDescent="0.35">
      <c r="A9" s="37" t="s">
        <v>127</v>
      </c>
      <c r="B9" s="20">
        <v>0.27900000000000003</v>
      </c>
      <c r="C9" s="20">
        <v>0.20399999999999999</v>
      </c>
      <c r="D9" s="20">
        <v>2.19</v>
      </c>
      <c r="E9" s="20">
        <v>0.56100000000000005</v>
      </c>
      <c r="F9" s="20">
        <v>0.20799999999999999</v>
      </c>
      <c r="G9" s="20">
        <v>0.432</v>
      </c>
    </row>
    <row r="10" spans="1:7" x14ac:dyDescent="0.35">
      <c r="A10" s="157" t="s">
        <v>9</v>
      </c>
      <c r="B10" s="20">
        <v>100</v>
      </c>
      <c r="C10" s="20">
        <v>100</v>
      </c>
      <c r="D10" s="20">
        <v>100</v>
      </c>
      <c r="E10" s="20">
        <v>100</v>
      </c>
      <c r="F10" s="20">
        <v>100</v>
      </c>
      <c r="G10" s="20">
        <v>100</v>
      </c>
    </row>
    <row r="11" spans="1:7" x14ac:dyDescent="0.35">
      <c r="G11" s="90" t="s">
        <v>133</v>
      </c>
    </row>
    <row r="12" spans="1:7" ht="15" customHeight="1" x14ac:dyDescent="0.35">
      <c r="A12" s="28" t="s">
        <v>268</v>
      </c>
    </row>
    <row r="13" spans="1:7" x14ac:dyDescent="0.35">
      <c r="A13" s="30" t="s">
        <v>176</v>
      </c>
      <c r="B13" s="31"/>
      <c r="C13" s="31"/>
      <c r="D13" s="31"/>
      <c r="E13" s="31"/>
      <c r="F13" s="31"/>
      <c r="G13" s="31"/>
    </row>
    <row r="14" spans="1:7" x14ac:dyDescent="0.35">
      <c r="A14" s="26" t="s">
        <v>263</v>
      </c>
    </row>
    <row r="15" spans="1:7" x14ac:dyDescent="0.35">
      <c r="A15" s="27"/>
    </row>
  </sheetData>
  <pageMargins left="0.7" right="0.7" top="0.75" bottom="0.75" header="0.3" footer="0.3"/>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5"/>
  <sheetViews>
    <sheetView zoomScale="75" zoomScaleNormal="75" workbookViewId="0"/>
  </sheetViews>
  <sheetFormatPr baseColWidth="10" defaultRowHeight="18" x14ac:dyDescent="0.35"/>
  <cols>
    <col min="1" max="1" width="56.109375" style="28" customWidth="1"/>
    <col min="2" max="16384" width="11.5546875" style="28"/>
  </cols>
  <sheetData>
    <row r="1" spans="1:8" ht="14.45" customHeight="1" x14ac:dyDescent="0.35">
      <c r="A1" s="4" t="s">
        <v>294</v>
      </c>
      <c r="B1" s="4"/>
      <c r="C1" s="4"/>
      <c r="D1" s="4"/>
      <c r="E1" s="4"/>
      <c r="F1" s="4"/>
      <c r="G1" s="4"/>
      <c r="H1" s="4"/>
    </row>
    <row r="2" spans="1:8" ht="14.45" customHeight="1" x14ac:dyDescent="0.35">
      <c r="A2" s="4"/>
      <c r="B2" s="4"/>
      <c r="C2" s="4"/>
      <c r="D2" s="4"/>
      <c r="E2" s="4"/>
      <c r="F2" s="4"/>
      <c r="G2" s="4"/>
      <c r="H2" s="4"/>
    </row>
    <row r="24" spans="1:8" x14ac:dyDescent="0.35">
      <c r="H24" s="90" t="s">
        <v>133</v>
      </c>
    </row>
    <row r="25" spans="1:8" ht="19.5" customHeight="1" x14ac:dyDescent="0.35">
      <c r="A25" s="128" t="s">
        <v>229</v>
      </c>
    </row>
    <row r="26" spans="1:8" x14ac:dyDescent="0.35">
      <c r="A26" s="129" t="s">
        <v>176</v>
      </c>
      <c r="B26" s="12"/>
      <c r="C26" s="12"/>
      <c r="D26" s="12"/>
      <c r="E26" s="12"/>
      <c r="F26" s="12"/>
      <c r="G26" s="12"/>
      <c r="H26" s="12"/>
    </row>
    <row r="27" spans="1:8" x14ac:dyDescent="0.35">
      <c r="A27" s="123" t="s">
        <v>263</v>
      </c>
    </row>
    <row r="28" spans="1:8" x14ac:dyDescent="0.35">
      <c r="A28" s="130"/>
    </row>
    <row r="29" spans="1:8" ht="14.45" customHeight="1" x14ac:dyDescent="0.35">
      <c r="B29" s="312" t="s">
        <v>23</v>
      </c>
      <c r="C29" s="313"/>
      <c r="D29" s="312" t="s">
        <v>15</v>
      </c>
      <c r="E29" s="313"/>
      <c r="F29" s="312" t="s">
        <v>9</v>
      </c>
      <c r="G29" s="313"/>
    </row>
    <row r="30" spans="1:8" x14ac:dyDescent="0.35">
      <c r="B30" s="158" t="s">
        <v>11</v>
      </c>
      <c r="C30" s="158" t="s">
        <v>10</v>
      </c>
      <c r="D30" s="158" t="s">
        <v>11</v>
      </c>
      <c r="E30" s="158" t="s">
        <v>10</v>
      </c>
      <c r="F30" s="158" t="s">
        <v>11</v>
      </c>
      <c r="G30" s="158" t="s">
        <v>10</v>
      </c>
    </row>
    <row r="31" spans="1:8" x14ac:dyDescent="0.35">
      <c r="A31" s="135" t="s">
        <v>20</v>
      </c>
      <c r="B31" s="156">
        <v>96.421000000000006</v>
      </c>
      <c r="C31" s="156">
        <v>98.367999999999995</v>
      </c>
      <c r="D31" s="156">
        <v>78.808999999999997</v>
      </c>
      <c r="E31" s="156">
        <v>82.665000000000006</v>
      </c>
      <c r="F31" s="156">
        <v>93.123000000000005</v>
      </c>
      <c r="G31" s="156">
        <v>94.581000000000003</v>
      </c>
    </row>
    <row r="32" spans="1:8" x14ac:dyDescent="0.35">
      <c r="A32" s="135" t="s">
        <v>5</v>
      </c>
      <c r="B32" s="156"/>
      <c r="C32" s="156"/>
      <c r="D32" s="156">
        <v>16.565000000000001</v>
      </c>
      <c r="E32" s="156">
        <v>15.318</v>
      </c>
      <c r="F32" s="156">
        <v>3.1030000000000002</v>
      </c>
      <c r="G32" s="156">
        <v>3.694</v>
      </c>
    </row>
    <row r="33" spans="1:7" x14ac:dyDescent="0.35">
      <c r="A33" s="135" t="s">
        <v>21</v>
      </c>
      <c r="B33" s="156">
        <v>2.8679999999999999</v>
      </c>
      <c r="C33" s="156">
        <v>0.65300000000000002</v>
      </c>
      <c r="D33" s="156">
        <v>3.0840000000000001</v>
      </c>
      <c r="E33" s="156">
        <v>1.3859999999999999</v>
      </c>
      <c r="F33" s="156">
        <v>2.9079999999999999</v>
      </c>
      <c r="G33" s="156">
        <v>0.83</v>
      </c>
    </row>
    <row r="34" spans="1:7" x14ac:dyDescent="0.35">
      <c r="A34" s="136" t="s">
        <v>22</v>
      </c>
      <c r="B34" s="156">
        <v>0.38700000000000001</v>
      </c>
      <c r="C34" s="156">
        <v>0.157</v>
      </c>
      <c r="D34" s="156">
        <v>1.319</v>
      </c>
      <c r="E34" s="156">
        <v>0.44500000000000001</v>
      </c>
      <c r="F34" s="156">
        <v>0.56100000000000005</v>
      </c>
      <c r="G34" s="156">
        <v>0.22700000000000001</v>
      </c>
    </row>
    <row r="35" spans="1:7" x14ac:dyDescent="0.35">
      <c r="A35" s="135" t="s">
        <v>224</v>
      </c>
      <c r="B35" s="156">
        <v>0.32400000000000001</v>
      </c>
      <c r="C35" s="156">
        <v>0.82199999999999995</v>
      </c>
      <c r="D35" s="156">
        <v>0.223</v>
      </c>
      <c r="E35" s="156">
        <v>0.186</v>
      </c>
      <c r="F35" s="156">
        <v>0.30499999999999999</v>
      </c>
      <c r="G35" s="156">
        <v>0.66800000000000004</v>
      </c>
    </row>
  </sheetData>
  <mergeCells count="3">
    <mergeCell ref="B29:C29"/>
    <mergeCell ref="D29:E29"/>
    <mergeCell ref="F29:G29"/>
  </mergeCells>
  <pageMargins left="0.7" right="0.7" top="0.75" bottom="0.75" header="0.3" footer="0.3"/>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1"/>
  <sheetViews>
    <sheetView zoomScale="90" zoomScaleNormal="90" workbookViewId="0"/>
  </sheetViews>
  <sheetFormatPr baseColWidth="10" defaultRowHeight="18" x14ac:dyDescent="0.35"/>
  <cols>
    <col min="1" max="1" width="31.33203125" style="28" customWidth="1"/>
    <col min="2" max="4" width="13.6640625" style="28" customWidth="1"/>
    <col min="5" max="16384" width="11.5546875" style="28"/>
  </cols>
  <sheetData>
    <row r="1" spans="1:6" x14ac:dyDescent="0.35">
      <c r="A1" s="4" t="s">
        <v>219</v>
      </c>
    </row>
    <row r="3" spans="1:6" x14ac:dyDescent="0.35">
      <c r="B3" s="264">
        <v>2015</v>
      </c>
      <c r="C3" s="264">
        <v>2022</v>
      </c>
      <c r="D3" s="264">
        <v>2023</v>
      </c>
    </row>
    <row r="4" spans="1:6" x14ac:dyDescent="0.35">
      <c r="A4" s="249" t="s">
        <v>227</v>
      </c>
      <c r="B4" s="155">
        <v>65.759</v>
      </c>
      <c r="C4" s="155">
        <v>64.84</v>
      </c>
      <c r="D4" s="155">
        <v>64.680999999999997</v>
      </c>
      <c r="E4" s="148"/>
      <c r="F4" s="148"/>
    </row>
    <row r="5" spans="1:6" x14ac:dyDescent="0.35">
      <c r="A5" s="249" t="s">
        <v>5</v>
      </c>
      <c r="B5" s="155">
        <v>66.078000000000003</v>
      </c>
      <c r="C5" s="155">
        <v>60.813000000000002</v>
      </c>
      <c r="D5" s="155">
        <v>60.970999999999997</v>
      </c>
      <c r="E5" s="148"/>
      <c r="F5" s="148"/>
    </row>
    <row r="6" spans="1:6" x14ac:dyDescent="0.35">
      <c r="A6" s="249" t="s">
        <v>21</v>
      </c>
      <c r="B6" s="155">
        <v>88.685000000000002</v>
      </c>
      <c r="C6" s="155">
        <v>87.176000000000002</v>
      </c>
      <c r="D6" s="155">
        <v>86.704999999999998</v>
      </c>
      <c r="E6" s="148"/>
      <c r="F6" s="148"/>
    </row>
    <row r="7" spans="1:6" x14ac:dyDescent="0.35">
      <c r="A7" s="249" t="s">
        <v>223</v>
      </c>
      <c r="B7" s="155">
        <v>75.793999999999997</v>
      </c>
      <c r="C7" s="155">
        <v>81.081000000000003</v>
      </c>
      <c r="D7" s="155">
        <v>82.16</v>
      </c>
      <c r="E7" s="148"/>
      <c r="F7" s="148"/>
    </row>
    <row r="8" spans="1:6" x14ac:dyDescent="0.35">
      <c r="A8" s="153"/>
      <c r="B8" s="154"/>
      <c r="C8" s="154"/>
      <c r="D8" s="90" t="s">
        <v>133</v>
      </c>
    </row>
    <row r="9" spans="1:6" ht="38.25" customHeight="1" x14ac:dyDescent="0.35">
      <c r="A9" s="302" t="s">
        <v>269</v>
      </c>
      <c r="B9" s="302"/>
      <c r="C9" s="302"/>
      <c r="D9" s="302"/>
    </row>
    <row r="10" spans="1:6" ht="36" customHeight="1" x14ac:dyDescent="0.35">
      <c r="A10" s="303" t="s">
        <v>177</v>
      </c>
      <c r="B10" s="303"/>
      <c r="C10" s="303"/>
      <c r="D10" s="303"/>
    </row>
    <row r="11" spans="1:6" x14ac:dyDescent="0.35">
      <c r="A11" s="26" t="s">
        <v>263</v>
      </c>
      <c r="B11" s="27"/>
      <c r="C11" s="27"/>
      <c r="D11" s="27"/>
    </row>
  </sheetData>
  <mergeCells count="2">
    <mergeCell ref="A10:D10"/>
    <mergeCell ref="A9:D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5"/>
  <sheetViews>
    <sheetView zoomScale="70" zoomScaleNormal="70" workbookViewId="0"/>
  </sheetViews>
  <sheetFormatPr baseColWidth="10" defaultRowHeight="18" x14ac:dyDescent="0.35"/>
  <cols>
    <col min="1" max="1" width="25.33203125" style="28" customWidth="1"/>
    <col min="2" max="3" width="11.5546875" style="28"/>
    <col min="4" max="4" width="19.44140625" style="28" customWidth="1"/>
    <col min="5" max="5" width="15.44140625" style="28" customWidth="1"/>
    <col min="6" max="7" width="11.5546875" style="28"/>
    <col min="8" max="8" width="15.5546875" style="28" customWidth="1"/>
    <col min="9" max="16384" width="11.5546875" style="28"/>
  </cols>
  <sheetData>
    <row r="1" spans="1:9" x14ac:dyDescent="0.35">
      <c r="A1" s="32" t="s">
        <v>293</v>
      </c>
      <c r="B1" s="4"/>
      <c r="C1" s="4"/>
      <c r="D1" s="4"/>
      <c r="E1" s="4"/>
      <c r="F1" s="4"/>
      <c r="G1" s="4"/>
      <c r="H1" s="4"/>
      <c r="I1" s="4"/>
    </row>
    <row r="2" spans="1:9" x14ac:dyDescent="0.35">
      <c r="C2" s="95"/>
    </row>
    <row r="3" spans="1:9" ht="72" x14ac:dyDescent="0.35">
      <c r="A3" s="317"/>
      <c r="B3" s="318"/>
      <c r="C3" s="265" t="s">
        <v>24</v>
      </c>
      <c r="D3" s="265" t="s">
        <v>25</v>
      </c>
      <c r="E3" s="265" t="s">
        <v>26</v>
      </c>
      <c r="F3" s="265" t="s">
        <v>27</v>
      </c>
      <c r="G3" s="265" t="s">
        <v>28</v>
      </c>
      <c r="H3" s="265" t="s">
        <v>230</v>
      </c>
      <c r="I3" s="265" t="s">
        <v>9</v>
      </c>
    </row>
    <row r="4" spans="1:9" x14ac:dyDescent="0.35">
      <c r="A4" s="314" t="s">
        <v>29</v>
      </c>
      <c r="B4" s="231" t="s">
        <v>11</v>
      </c>
      <c r="C4" s="25">
        <v>0</v>
      </c>
      <c r="D4" s="25"/>
      <c r="E4" s="25">
        <v>0.5</v>
      </c>
      <c r="F4" s="25">
        <v>99.1</v>
      </c>
      <c r="G4" s="25">
        <v>0.4</v>
      </c>
      <c r="H4" s="25">
        <v>0</v>
      </c>
      <c r="I4" s="25">
        <v>100</v>
      </c>
    </row>
    <row r="5" spans="1:9" x14ac:dyDescent="0.35">
      <c r="A5" s="315"/>
      <c r="B5" s="231" t="s">
        <v>10</v>
      </c>
      <c r="C5" s="25"/>
      <c r="D5" s="25"/>
      <c r="E5" s="25">
        <v>0.5</v>
      </c>
      <c r="F5" s="25">
        <v>99.2</v>
      </c>
      <c r="G5" s="25">
        <v>0.2</v>
      </c>
      <c r="H5" s="25">
        <v>0.2</v>
      </c>
      <c r="I5" s="25">
        <v>100</v>
      </c>
    </row>
    <row r="6" spans="1:9" x14ac:dyDescent="0.35">
      <c r="A6" s="316"/>
      <c r="B6" s="231" t="s">
        <v>0</v>
      </c>
      <c r="C6" s="25">
        <v>0</v>
      </c>
      <c r="D6" s="25"/>
      <c r="E6" s="25">
        <v>0.5</v>
      </c>
      <c r="F6" s="25">
        <v>99.2</v>
      </c>
      <c r="G6" s="25">
        <v>0.2</v>
      </c>
      <c r="H6" s="25">
        <v>0.1</v>
      </c>
      <c r="I6" s="25">
        <v>100</v>
      </c>
    </row>
    <row r="7" spans="1:9" x14ac:dyDescent="0.35">
      <c r="A7" s="314" t="s">
        <v>30</v>
      </c>
      <c r="B7" s="231" t="s">
        <v>11</v>
      </c>
      <c r="C7" s="25">
        <v>27.1</v>
      </c>
      <c r="D7" s="25">
        <v>0.7</v>
      </c>
      <c r="E7" s="25">
        <v>55.9</v>
      </c>
      <c r="F7" s="25">
        <v>6.7</v>
      </c>
      <c r="G7" s="25">
        <v>9.4</v>
      </c>
      <c r="H7" s="25">
        <v>0.2</v>
      </c>
      <c r="I7" s="25">
        <v>100</v>
      </c>
    </row>
    <row r="8" spans="1:9" x14ac:dyDescent="0.35">
      <c r="A8" s="315"/>
      <c r="B8" s="231" t="s">
        <v>10</v>
      </c>
      <c r="C8" s="25">
        <v>19.2</v>
      </c>
      <c r="D8" s="25">
        <v>1.1000000000000001</v>
      </c>
      <c r="E8" s="25">
        <v>54.6</v>
      </c>
      <c r="F8" s="25">
        <v>12.6</v>
      </c>
      <c r="G8" s="25">
        <v>12.4</v>
      </c>
      <c r="H8" s="25">
        <v>0.1</v>
      </c>
      <c r="I8" s="25">
        <v>100</v>
      </c>
    </row>
    <row r="9" spans="1:9" x14ac:dyDescent="0.35">
      <c r="A9" s="316"/>
      <c r="B9" s="231" t="s">
        <v>0</v>
      </c>
      <c r="C9" s="25">
        <v>23.5</v>
      </c>
      <c r="D9" s="25">
        <v>0.9</v>
      </c>
      <c r="E9" s="25">
        <v>55.3</v>
      </c>
      <c r="F9" s="25">
        <v>9.4</v>
      </c>
      <c r="G9" s="25">
        <v>10.7</v>
      </c>
      <c r="H9" s="25">
        <v>0.2</v>
      </c>
      <c r="I9" s="25">
        <v>100</v>
      </c>
    </row>
    <row r="10" spans="1:9" x14ac:dyDescent="0.35">
      <c r="A10" s="314" t="s">
        <v>31</v>
      </c>
      <c r="B10" s="231" t="s">
        <v>11</v>
      </c>
      <c r="C10" s="25">
        <v>69.099999999999994</v>
      </c>
      <c r="D10" s="25">
        <v>1.2</v>
      </c>
      <c r="E10" s="25">
        <v>25.2</v>
      </c>
      <c r="F10" s="25">
        <v>0</v>
      </c>
      <c r="G10" s="25">
        <v>4.3</v>
      </c>
      <c r="H10" s="25">
        <v>0.1</v>
      </c>
      <c r="I10" s="25">
        <v>100</v>
      </c>
    </row>
    <row r="11" spans="1:9" x14ac:dyDescent="0.35">
      <c r="A11" s="315"/>
      <c r="B11" s="231" t="s">
        <v>10</v>
      </c>
      <c r="C11" s="25">
        <v>60.8</v>
      </c>
      <c r="D11" s="25">
        <v>2.7</v>
      </c>
      <c r="E11" s="25">
        <v>30.3</v>
      </c>
      <c r="F11" s="25">
        <v>0.1</v>
      </c>
      <c r="G11" s="25">
        <v>6</v>
      </c>
      <c r="H11" s="25">
        <v>0.1</v>
      </c>
      <c r="I11" s="25">
        <v>100</v>
      </c>
    </row>
    <row r="12" spans="1:9" x14ac:dyDescent="0.35">
      <c r="A12" s="316"/>
      <c r="B12" s="231" t="s">
        <v>0</v>
      </c>
      <c r="C12" s="25">
        <v>65.900000000000006</v>
      </c>
      <c r="D12" s="25">
        <v>1.8</v>
      </c>
      <c r="E12" s="25">
        <v>27.2</v>
      </c>
      <c r="F12" s="25">
        <v>0.1</v>
      </c>
      <c r="G12" s="25">
        <v>5</v>
      </c>
      <c r="H12" s="25">
        <v>0.1</v>
      </c>
      <c r="I12" s="25">
        <v>100</v>
      </c>
    </row>
    <row r="13" spans="1:9" x14ac:dyDescent="0.35">
      <c r="A13" s="314" t="s">
        <v>32</v>
      </c>
      <c r="B13" s="231" t="s">
        <v>11</v>
      </c>
      <c r="C13" s="25">
        <v>8.3000000000000007</v>
      </c>
      <c r="D13" s="25">
        <v>88.2</v>
      </c>
      <c r="E13" s="25">
        <v>0.7</v>
      </c>
      <c r="F13" s="25">
        <v>0</v>
      </c>
      <c r="G13" s="25">
        <v>2.6</v>
      </c>
      <c r="H13" s="25">
        <v>0.2</v>
      </c>
      <c r="I13" s="25">
        <v>100</v>
      </c>
    </row>
    <row r="14" spans="1:9" x14ac:dyDescent="0.35">
      <c r="A14" s="315"/>
      <c r="B14" s="231" t="s">
        <v>10</v>
      </c>
      <c r="C14" s="25">
        <v>6.9</v>
      </c>
      <c r="D14" s="25">
        <v>89.4</v>
      </c>
      <c r="E14" s="25">
        <v>0.4</v>
      </c>
      <c r="F14" s="25">
        <v>0</v>
      </c>
      <c r="G14" s="25">
        <v>3.1</v>
      </c>
      <c r="H14" s="25">
        <v>0.2</v>
      </c>
      <c r="I14" s="25">
        <v>100</v>
      </c>
    </row>
    <row r="15" spans="1:9" x14ac:dyDescent="0.35">
      <c r="A15" s="316"/>
      <c r="B15" s="231" t="s">
        <v>0</v>
      </c>
      <c r="C15" s="25">
        <v>7.6</v>
      </c>
      <c r="D15" s="25">
        <v>88.8</v>
      </c>
      <c r="E15" s="25">
        <v>0.5</v>
      </c>
      <c r="F15" s="25">
        <v>0</v>
      </c>
      <c r="G15" s="25">
        <v>2.8</v>
      </c>
      <c r="H15" s="25">
        <v>0.2</v>
      </c>
      <c r="I15" s="25">
        <v>100</v>
      </c>
    </row>
    <row r="16" spans="1:9" x14ac:dyDescent="0.35">
      <c r="A16" s="314" t="s">
        <v>231</v>
      </c>
      <c r="B16" s="231" t="s">
        <v>11</v>
      </c>
      <c r="C16" s="25">
        <v>94.4</v>
      </c>
      <c r="D16" s="25">
        <v>4.5999999999999996</v>
      </c>
      <c r="E16" s="25">
        <v>0.6</v>
      </c>
      <c r="F16" s="25">
        <v>0</v>
      </c>
      <c r="G16" s="25">
        <v>0</v>
      </c>
      <c r="H16" s="25">
        <v>0.3</v>
      </c>
      <c r="I16" s="25">
        <v>100</v>
      </c>
    </row>
    <row r="17" spans="1:9" x14ac:dyDescent="0.35">
      <c r="A17" s="315"/>
      <c r="B17" s="231" t="s">
        <v>10</v>
      </c>
      <c r="C17" s="25">
        <v>93.3</v>
      </c>
      <c r="D17" s="25">
        <v>5.7</v>
      </c>
      <c r="E17" s="25">
        <v>0.8</v>
      </c>
      <c r="F17" s="25">
        <v>0</v>
      </c>
      <c r="G17" s="25" t="e">
        <v>#N/A</v>
      </c>
      <c r="H17" s="25">
        <v>0.2</v>
      </c>
      <c r="I17" s="25">
        <v>100</v>
      </c>
    </row>
    <row r="18" spans="1:9" x14ac:dyDescent="0.35">
      <c r="A18" s="316"/>
      <c r="B18" s="231" t="s">
        <v>0</v>
      </c>
      <c r="C18" s="25">
        <v>94.1</v>
      </c>
      <c r="D18" s="25">
        <v>5</v>
      </c>
      <c r="E18" s="25">
        <v>0.6</v>
      </c>
      <c r="F18" s="25">
        <v>0</v>
      </c>
      <c r="G18" s="25">
        <v>0</v>
      </c>
      <c r="H18" s="25">
        <v>0.3</v>
      </c>
      <c r="I18" s="25">
        <v>100</v>
      </c>
    </row>
    <row r="19" spans="1:9" x14ac:dyDescent="0.35">
      <c r="A19" s="320" t="s">
        <v>33</v>
      </c>
      <c r="B19" s="232" t="s">
        <v>11</v>
      </c>
      <c r="C19" s="216">
        <v>55.8</v>
      </c>
      <c r="D19" s="216">
        <v>12.4</v>
      </c>
      <c r="E19" s="216">
        <v>25.6</v>
      </c>
      <c r="F19" s="216">
        <v>1.4</v>
      </c>
      <c r="G19" s="216">
        <v>4.7</v>
      </c>
      <c r="H19" s="216">
        <v>0.1</v>
      </c>
      <c r="I19" s="216">
        <v>100</v>
      </c>
    </row>
    <row r="20" spans="1:9" x14ac:dyDescent="0.35">
      <c r="A20" s="321"/>
      <c r="B20" s="232" t="s">
        <v>10</v>
      </c>
      <c r="C20" s="216">
        <v>44.1</v>
      </c>
      <c r="D20" s="216">
        <v>18</v>
      </c>
      <c r="E20" s="216">
        <v>28.2</v>
      </c>
      <c r="F20" s="216">
        <v>3.1</v>
      </c>
      <c r="G20" s="216">
        <v>6.4</v>
      </c>
      <c r="H20" s="216">
        <v>0.1</v>
      </c>
      <c r="I20" s="216">
        <v>100</v>
      </c>
    </row>
    <row r="21" spans="1:9" x14ac:dyDescent="0.35">
      <c r="A21" s="322"/>
      <c r="B21" s="232" t="s">
        <v>0</v>
      </c>
      <c r="C21" s="216">
        <v>51</v>
      </c>
      <c r="D21" s="216">
        <v>14.7</v>
      </c>
      <c r="E21" s="216">
        <v>26.7</v>
      </c>
      <c r="F21" s="216">
        <v>2.1</v>
      </c>
      <c r="G21" s="216">
        <v>5.4</v>
      </c>
      <c r="H21" s="216">
        <v>0.1</v>
      </c>
      <c r="I21" s="216">
        <v>100</v>
      </c>
    </row>
    <row r="22" spans="1:9" x14ac:dyDescent="0.35">
      <c r="A22" s="320" t="s">
        <v>34</v>
      </c>
      <c r="B22" s="232" t="s">
        <v>11</v>
      </c>
      <c r="C22" s="216">
        <v>45.4</v>
      </c>
      <c r="D22" s="216">
        <v>31.5</v>
      </c>
      <c r="E22" s="216">
        <v>19.3</v>
      </c>
      <c r="F22" s="216">
        <v>0</v>
      </c>
      <c r="G22" s="216">
        <v>3.2</v>
      </c>
      <c r="H22" s="216">
        <v>0.6</v>
      </c>
      <c r="I22" s="216">
        <v>100</v>
      </c>
    </row>
    <row r="23" spans="1:9" x14ac:dyDescent="0.35">
      <c r="A23" s="321"/>
      <c r="B23" s="232" t="s">
        <v>10</v>
      </c>
      <c r="C23" s="216">
        <v>40.5</v>
      </c>
      <c r="D23" s="216">
        <v>35.799999999999997</v>
      </c>
      <c r="E23" s="216">
        <v>19.399999999999999</v>
      </c>
      <c r="F23" s="216">
        <v>0</v>
      </c>
      <c r="G23" s="216">
        <v>4</v>
      </c>
      <c r="H23" s="216">
        <v>0.3</v>
      </c>
      <c r="I23" s="216">
        <v>100</v>
      </c>
    </row>
    <row r="24" spans="1:9" x14ac:dyDescent="0.35">
      <c r="A24" s="322"/>
      <c r="B24" s="232" t="s">
        <v>0</v>
      </c>
      <c r="C24" s="216">
        <v>43</v>
      </c>
      <c r="D24" s="216">
        <v>33.6</v>
      </c>
      <c r="E24" s="216">
        <v>19.3</v>
      </c>
      <c r="F24" s="216">
        <v>0</v>
      </c>
      <c r="G24" s="216">
        <v>3.6</v>
      </c>
      <c r="H24" s="216">
        <v>0.5</v>
      </c>
      <c r="I24" s="216">
        <v>100</v>
      </c>
    </row>
    <row r="25" spans="1:9" x14ac:dyDescent="0.35">
      <c r="A25" s="320" t="s">
        <v>35</v>
      </c>
      <c r="B25" s="232" t="s">
        <v>11</v>
      </c>
      <c r="C25" s="216">
        <v>55</v>
      </c>
      <c r="D25" s="216">
        <v>13.8</v>
      </c>
      <c r="E25" s="216">
        <v>25.1</v>
      </c>
      <c r="F25" s="216">
        <v>1.3</v>
      </c>
      <c r="G25" s="216">
        <v>4.5999999999999996</v>
      </c>
      <c r="H25" s="216">
        <v>0.2</v>
      </c>
      <c r="I25" s="216">
        <v>100</v>
      </c>
    </row>
    <row r="26" spans="1:9" x14ac:dyDescent="0.35">
      <c r="A26" s="321"/>
      <c r="B26" s="232" t="s">
        <v>10</v>
      </c>
      <c r="C26" s="216">
        <v>43.7</v>
      </c>
      <c r="D26" s="216">
        <v>19.899999999999999</v>
      </c>
      <c r="E26" s="216">
        <v>27.3</v>
      </c>
      <c r="F26" s="216">
        <v>2.8</v>
      </c>
      <c r="G26" s="216">
        <v>6.2</v>
      </c>
      <c r="H26" s="216">
        <v>0.1</v>
      </c>
      <c r="I26" s="216">
        <v>100</v>
      </c>
    </row>
    <row r="27" spans="1:9" x14ac:dyDescent="0.35">
      <c r="A27" s="322"/>
      <c r="B27" s="232" t="s">
        <v>0</v>
      </c>
      <c r="C27" s="216">
        <v>50.3</v>
      </c>
      <c r="D27" s="216">
        <v>16.399999999999999</v>
      </c>
      <c r="E27" s="216">
        <v>26</v>
      </c>
      <c r="F27" s="216">
        <v>1.9</v>
      </c>
      <c r="G27" s="216">
        <v>5.2</v>
      </c>
      <c r="H27" s="216">
        <v>0.1</v>
      </c>
      <c r="I27" s="216">
        <v>100</v>
      </c>
    </row>
    <row r="28" spans="1:9" x14ac:dyDescent="0.35">
      <c r="I28" s="90" t="s">
        <v>133</v>
      </c>
    </row>
    <row r="29" spans="1:9" ht="40.5" customHeight="1" x14ac:dyDescent="0.35">
      <c r="A29" s="319" t="s">
        <v>211</v>
      </c>
      <c r="B29" s="319"/>
      <c r="C29" s="319"/>
      <c r="D29" s="319"/>
      <c r="E29" s="319"/>
      <c r="F29" s="319"/>
      <c r="G29" s="319"/>
      <c r="H29" s="319"/>
      <c r="I29" s="319"/>
    </row>
    <row r="30" spans="1:9" x14ac:dyDescent="0.35">
      <c r="A30" s="319" t="s">
        <v>212</v>
      </c>
      <c r="B30" s="319"/>
      <c r="C30" s="319"/>
      <c r="D30" s="319"/>
      <c r="E30" s="319"/>
      <c r="F30" s="319"/>
      <c r="G30" s="319"/>
      <c r="H30" s="319"/>
      <c r="I30" s="319"/>
    </row>
    <row r="31" spans="1:9" x14ac:dyDescent="0.35">
      <c r="A31" s="319" t="s">
        <v>213</v>
      </c>
      <c r="B31" s="319"/>
      <c r="C31" s="319"/>
      <c r="D31" s="319"/>
      <c r="E31" s="319"/>
      <c r="F31" s="319"/>
      <c r="G31" s="319"/>
      <c r="H31" s="319"/>
      <c r="I31" s="319"/>
    </row>
    <row r="32" spans="1:9" x14ac:dyDescent="0.35">
      <c r="A32" s="319" t="s">
        <v>36</v>
      </c>
      <c r="B32" s="319"/>
      <c r="C32" s="319"/>
      <c r="D32" s="319"/>
      <c r="E32" s="319"/>
      <c r="F32" s="319"/>
      <c r="G32" s="319"/>
      <c r="H32" s="319"/>
      <c r="I32" s="319"/>
    </row>
    <row r="33" spans="1:9" x14ac:dyDescent="0.35">
      <c r="A33" s="123" t="s">
        <v>178</v>
      </c>
      <c r="B33" s="184"/>
      <c r="C33" s="184"/>
      <c r="D33" s="184"/>
      <c r="E33" s="184"/>
      <c r="F33" s="184"/>
      <c r="G33" s="184"/>
      <c r="H33" s="184"/>
      <c r="I33" s="184"/>
    </row>
    <row r="34" spans="1:9" x14ac:dyDescent="0.35">
      <c r="A34" s="123" t="s">
        <v>134</v>
      </c>
      <c r="B34" s="184"/>
      <c r="C34" s="184"/>
      <c r="D34" s="184"/>
      <c r="E34" s="184"/>
      <c r="F34" s="184"/>
      <c r="G34" s="184"/>
      <c r="H34" s="184"/>
      <c r="I34" s="184"/>
    </row>
    <row r="35" spans="1:9" x14ac:dyDescent="0.35">
      <c r="A35" s="172"/>
    </row>
  </sheetData>
  <mergeCells count="13">
    <mergeCell ref="A31:I31"/>
    <mergeCell ref="A32:I32"/>
    <mergeCell ref="A16:A18"/>
    <mergeCell ref="A19:A21"/>
    <mergeCell ref="A22:A24"/>
    <mergeCell ref="A25:A27"/>
    <mergeCell ref="A29:I29"/>
    <mergeCell ref="A30:I30"/>
    <mergeCell ref="A13:A15"/>
    <mergeCell ref="A3:B3"/>
    <mergeCell ref="A4:A6"/>
    <mergeCell ref="A7:A9"/>
    <mergeCell ref="A10:A12"/>
  </mergeCells>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5"/>
  <sheetViews>
    <sheetView zoomScale="70" zoomScaleNormal="70" workbookViewId="0"/>
  </sheetViews>
  <sheetFormatPr baseColWidth="10" defaultColWidth="11.44140625" defaultRowHeight="18" x14ac:dyDescent="0.35"/>
  <cols>
    <col min="1" max="1" width="17.6640625" style="28" customWidth="1"/>
    <col min="2" max="3" width="11.44140625" style="28"/>
    <col min="4" max="4" width="17.33203125" style="28" customWidth="1"/>
    <col min="5" max="5" width="15.77734375" style="28" customWidth="1"/>
    <col min="6" max="16384" width="11.44140625" style="28"/>
  </cols>
  <sheetData>
    <row r="1" spans="1:9" x14ac:dyDescent="0.35">
      <c r="A1" s="32" t="s">
        <v>292</v>
      </c>
      <c r="B1" s="32"/>
      <c r="C1" s="32"/>
      <c r="D1" s="32"/>
      <c r="E1" s="32"/>
      <c r="F1" s="32"/>
      <c r="G1" s="32"/>
      <c r="H1" s="32"/>
      <c r="I1" s="32"/>
    </row>
    <row r="2" spans="1:9" x14ac:dyDescent="0.35">
      <c r="C2" s="95"/>
    </row>
    <row r="3" spans="1:9" ht="72" x14ac:dyDescent="0.35">
      <c r="A3" s="317"/>
      <c r="B3" s="318"/>
      <c r="C3" s="265" t="s">
        <v>37</v>
      </c>
      <c r="D3" s="265" t="s">
        <v>25</v>
      </c>
      <c r="E3" s="265" t="s">
        <v>26</v>
      </c>
      <c r="F3" s="265" t="s">
        <v>27</v>
      </c>
      <c r="G3" s="265" t="s">
        <v>28</v>
      </c>
      <c r="H3" s="265" t="s">
        <v>230</v>
      </c>
      <c r="I3" s="265" t="s">
        <v>9</v>
      </c>
    </row>
    <row r="4" spans="1:9" x14ac:dyDescent="0.35">
      <c r="A4" s="314" t="s">
        <v>29</v>
      </c>
      <c r="B4" s="19" t="s">
        <v>10</v>
      </c>
      <c r="C4" s="25">
        <v>0</v>
      </c>
      <c r="D4" s="25"/>
      <c r="E4" s="25">
        <v>8.8000000000000007</v>
      </c>
      <c r="F4" s="25">
        <v>88.2</v>
      </c>
      <c r="G4" s="25">
        <v>2.9</v>
      </c>
      <c r="H4" s="25"/>
      <c r="I4" s="25">
        <v>100</v>
      </c>
    </row>
    <row r="5" spans="1:9" x14ac:dyDescent="0.35">
      <c r="A5" s="315"/>
      <c r="B5" s="19" t="s">
        <v>11</v>
      </c>
      <c r="C5" s="25">
        <v>0</v>
      </c>
      <c r="D5" s="25"/>
      <c r="E5" s="25">
        <v>3.4</v>
      </c>
      <c r="F5" s="25">
        <v>93.2</v>
      </c>
      <c r="G5" s="25">
        <v>2.2999999999999998</v>
      </c>
      <c r="H5" s="25">
        <v>1.1000000000000001</v>
      </c>
      <c r="I5" s="25">
        <v>100</v>
      </c>
    </row>
    <row r="6" spans="1:9" x14ac:dyDescent="0.35">
      <c r="A6" s="316"/>
      <c r="B6" s="19" t="s">
        <v>0</v>
      </c>
      <c r="C6" s="25">
        <v>0</v>
      </c>
      <c r="D6" s="25"/>
      <c r="E6" s="25">
        <v>5</v>
      </c>
      <c r="F6" s="25">
        <v>91.7</v>
      </c>
      <c r="G6" s="25">
        <v>2.5</v>
      </c>
      <c r="H6" s="25">
        <v>0.8</v>
      </c>
      <c r="I6" s="25">
        <v>100</v>
      </c>
    </row>
    <row r="7" spans="1:9" x14ac:dyDescent="0.35">
      <c r="A7" s="314" t="s">
        <v>30</v>
      </c>
      <c r="B7" s="19" t="s">
        <v>10</v>
      </c>
      <c r="C7" s="25">
        <v>22.7</v>
      </c>
      <c r="D7" s="25">
        <v>0.7</v>
      </c>
      <c r="E7" s="25">
        <v>48.6</v>
      </c>
      <c r="F7" s="25">
        <v>15.9</v>
      </c>
      <c r="G7" s="25">
        <v>11.9</v>
      </c>
      <c r="H7" s="25">
        <v>0.2</v>
      </c>
      <c r="I7" s="25">
        <v>100</v>
      </c>
    </row>
    <row r="8" spans="1:9" x14ac:dyDescent="0.35">
      <c r="A8" s="315"/>
      <c r="B8" s="19" t="s">
        <v>11</v>
      </c>
      <c r="C8" s="25">
        <v>15.8</v>
      </c>
      <c r="D8" s="25">
        <v>1.2</v>
      </c>
      <c r="E8" s="25">
        <v>41.3</v>
      </c>
      <c r="F8" s="25">
        <v>29.8</v>
      </c>
      <c r="G8" s="25">
        <v>11.6</v>
      </c>
      <c r="H8" s="25">
        <v>0.3</v>
      </c>
      <c r="I8" s="25">
        <v>100</v>
      </c>
    </row>
    <row r="9" spans="1:9" x14ac:dyDescent="0.35">
      <c r="A9" s="316"/>
      <c r="B9" s="19" t="s">
        <v>0</v>
      </c>
      <c r="C9" s="25">
        <v>19.600000000000001</v>
      </c>
      <c r="D9" s="25">
        <v>0.9</v>
      </c>
      <c r="E9" s="25">
        <v>45.3</v>
      </c>
      <c r="F9" s="25">
        <v>22.2</v>
      </c>
      <c r="G9" s="25">
        <v>11.8</v>
      </c>
      <c r="H9" s="25">
        <v>0.2</v>
      </c>
      <c r="I9" s="25">
        <v>100</v>
      </c>
    </row>
    <row r="10" spans="1:9" x14ac:dyDescent="0.35">
      <c r="A10" s="314" t="s">
        <v>31</v>
      </c>
      <c r="B10" s="19" t="s">
        <v>10</v>
      </c>
      <c r="C10" s="25">
        <v>61</v>
      </c>
      <c r="D10" s="25">
        <v>1.3</v>
      </c>
      <c r="E10" s="25">
        <v>31.4</v>
      </c>
      <c r="F10" s="25">
        <v>0.2</v>
      </c>
      <c r="G10" s="25">
        <v>5.9</v>
      </c>
      <c r="H10" s="25">
        <v>0.1</v>
      </c>
      <c r="I10" s="25">
        <v>100</v>
      </c>
    </row>
    <row r="11" spans="1:9" x14ac:dyDescent="0.35">
      <c r="A11" s="315"/>
      <c r="B11" s="19" t="s">
        <v>11</v>
      </c>
      <c r="C11" s="25">
        <v>53.8</v>
      </c>
      <c r="D11" s="25">
        <v>3.3</v>
      </c>
      <c r="E11" s="25">
        <v>36</v>
      </c>
      <c r="F11" s="25">
        <v>0.5</v>
      </c>
      <c r="G11" s="25">
        <v>6.3</v>
      </c>
      <c r="H11" s="25">
        <v>0.1</v>
      </c>
      <c r="I11" s="25">
        <v>100</v>
      </c>
    </row>
    <row r="12" spans="1:9" x14ac:dyDescent="0.35">
      <c r="A12" s="316"/>
      <c r="B12" s="19" t="s">
        <v>0</v>
      </c>
      <c r="C12" s="25">
        <v>58.7</v>
      </c>
      <c r="D12" s="25">
        <v>2</v>
      </c>
      <c r="E12" s="25">
        <v>32.9</v>
      </c>
      <c r="F12" s="25">
        <v>0.3</v>
      </c>
      <c r="G12" s="25">
        <v>6</v>
      </c>
      <c r="H12" s="25">
        <v>0.1</v>
      </c>
      <c r="I12" s="25">
        <v>100</v>
      </c>
    </row>
    <row r="13" spans="1:9" x14ac:dyDescent="0.35">
      <c r="A13" s="314" t="s">
        <v>32</v>
      </c>
      <c r="B13" s="19" t="s">
        <v>10</v>
      </c>
      <c r="C13" s="25">
        <v>8</v>
      </c>
      <c r="D13" s="25">
        <v>85.2</v>
      </c>
      <c r="E13" s="25">
        <v>2.8</v>
      </c>
      <c r="F13" s="25"/>
      <c r="G13" s="25">
        <v>3.8</v>
      </c>
      <c r="H13" s="25">
        <v>0.2</v>
      </c>
      <c r="I13" s="25">
        <v>100</v>
      </c>
    </row>
    <row r="14" spans="1:9" x14ac:dyDescent="0.35">
      <c r="A14" s="315"/>
      <c r="B14" s="19" t="s">
        <v>11</v>
      </c>
      <c r="C14" s="25">
        <v>9.3000000000000007</v>
      </c>
      <c r="D14" s="25">
        <v>82</v>
      </c>
      <c r="E14" s="25">
        <v>3.1</v>
      </c>
      <c r="F14" s="25">
        <v>0</v>
      </c>
      <c r="G14" s="25">
        <v>5.2</v>
      </c>
      <c r="H14" s="25">
        <v>0.3</v>
      </c>
      <c r="I14" s="25">
        <v>100</v>
      </c>
    </row>
    <row r="15" spans="1:9" x14ac:dyDescent="0.35">
      <c r="A15" s="316"/>
      <c r="B15" s="19" t="s">
        <v>0</v>
      </c>
      <c r="C15" s="25">
        <v>8.5</v>
      </c>
      <c r="D15" s="25">
        <v>84</v>
      </c>
      <c r="E15" s="25">
        <v>2.9</v>
      </c>
      <c r="F15" s="25">
        <v>0</v>
      </c>
      <c r="G15" s="25">
        <v>4.3</v>
      </c>
      <c r="H15" s="25">
        <v>0.2</v>
      </c>
      <c r="I15" s="25">
        <v>100</v>
      </c>
    </row>
    <row r="16" spans="1:9" x14ac:dyDescent="0.35">
      <c r="A16" s="314" t="s">
        <v>231</v>
      </c>
      <c r="B16" s="19" t="s">
        <v>10</v>
      </c>
      <c r="C16" s="25">
        <v>81.7</v>
      </c>
      <c r="D16" s="25">
        <v>10.5</v>
      </c>
      <c r="E16" s="25">
        <v>6.6</v>
      </c>
      <c r="F16" s="25">
        <v>0</v>
      </c>
      <c r="G16" s="25">
        <v>1.3</v>
      </c>
      <c r="H16" s="25"/>
      <c r="I16" s="25">
        <v>100</v>
      </c>
    </row>
    <row r="17" spans="1:9" x14ac:dyDescent="0.35">
      <c r="A17" s="315"/>
      <c r="B17" s="19" t="s">
        <v>11</v>
      </c>
      <c r="C17" s="25">
        <v>71.599999999999994</v>
      </c>
      <c r="D17" s="25">
        <v>8.6</v>
      </c>
      <c r="E17" s="25">
        <v>17.100000000000001</v>
      </c>
      <c r="F17" s="25">
        <v>0</v>
      </c>
      <c r="G17" s="25">
        <v>2.7</v>
      </c>
      <c r="H17" s="25"/>
      <c r="I17" s="25">
        <v>100</v>
      </c>
    </row>
    <row r="18" spans="1:9" x14ac:dyDescent="0.35">
      <c r="A18" s="316"/>
      <c r="B18" s="19" t="s">
        <v>0</v>
      </c>
      <c r="C18" s="25">
        <v>79</v>
      </c>
      <c r="D18" s="25">
        <v>10.1</v>
      </c>
      <c r="E18" s="25">
        <v>9.3000000000000007</v>
      </c>
      <c r="F18" s="25">
        <v>0</v>
      </c>
      <c r="G18" s="25">
        <v>1.6</v>
      </c>
      <c r="H18" s="25"/>
      <c r="I18" s="25">
        <v>100</v>
      </c>
    </row>
    <row r="19" spans="1:9" x14ac:dyDescent="0.35">
      <c r="A19" s="320" t="s">
        <v>38</v>
      </c>
      <c r="B19" s="233" t="s">
        <v>10</v>
      </c>
      <c r="C19" s="216">
        <v>52.2</v>
      </c>
      <c r="D19" s="216">
        <v>12.8</v>
      </c>
      <c r="E19" s="216">
        <v>28</v>
      </c>
      <c r="F19" s="216">
        <v>0.9</v>
      </c>
      <c r="G19" s="216">
        <v>5.9</v>
      </c>
      <c r="H19" s="216">
        <v>0.1</v>
      </c>
      <c r="I19" s="216">
        <v>100</v>
      </c>
    </row>
    <row r="20" spans="1:9" x14ac:dyDescent="0.35">
      <c r="A20" s="321"/>
      <c r="B20" s="233" t="s">
        <v>11</v>
      </c>
      <c r="C20" s="216">
        <v>44.1</v>
      </c>
      <c r="D20" s="216">
        <v>15.1</v>
      </c>
      <c r="E20" s="216">
        <v>31.1</v>
      </c>
      <c r="F20" s="216">
        <v>3</v>
      </c>
      <c r="G20" s="216">
        <v>6.5</v>
      </c>
      <c r="H20" s="216">
        <v>0.1</v>
      </c>
      <c r="I20" s="216">
        <v>100</v>
      </c>
    </row>
    <row r="21" spans="1:9" x14ac:dyDescent="0.35">
      <c r="A21" s="322"/>
      <c r="B21" s="233" t="s">
        <v>0</v>
      </c>
      <c r="C21" s="216">
        <v>49.5</v>
      </c>
      <c r="D21" s="216">
        <v>13.6</v>
      </c>
      <c r="E21" s="216">
        <v>29.1</v>
      </c>
      <c r="F21" s="216">
        <v>1.6</v>
      </c>
      <c r="G21" s="216">
        <v>6.1</v>
      </c>
      <c r="H21" s="216">
        <v>0.1</v>
      </c>
      <c r="I21" s="216">
        <v>100</v>
      </c>
    </row>
    <row r="22" spans="1:9" x14ac:dyDescent="0.35">
      <c r="A22" s="320" t="s">
        <v>34</v>
      </c>
      <c r="B22" s="233" t="s">
        <v>10</v>
      </c>
      <c r="C22" s="216">
        <v>49.5</v>
      </c>
      <c r="D22" s="216">
        <v>20.2</v>
      </c>
      <c r="E22" s="216">
        <v>22.2</v>
      </c>
      <c r="F22" s="216">
        <v>0.1</v>
      </c>
      <c r="G22" s="216">
        <v>7.5</v>
      </c>
      <c r="H22" s="216">
        <v>0.5</v>
      </c>
      <c r="I22" s="216">
        <v>100</v>
      </c>
    </row>
    <row r="23" spans="1:9" x14ac:dyDescent="0.35">
      <c r="A23" s="321"/>
      <c r="B23" s="233" t="s">
        <v>11</v>
      </c>
      <c r="C23" s="216">
        <v>46.1</v>
      </c>
      <c r="D23" s="216">
        <v>21.1</v>
      </c>
      <c r="E23" s="216">
        <v>24.7</v>
      </c>
      <c r="F23" s="216">
        <v>0.1</v>
      </c>
      <c r="G23" s="216">
        <v>7.7</v>
      </c>
      <c r="H23" s="216">
        <v>0.3</v>
      </c>
      <c r="I23" s="216">
        <v>100</v>
      </c>
    </row>
    <row r="24" spans="1:9" x14ac:dyDescent="0.35">
      <c r="A24" s="322"/>
      <c r="B24" s="233" t="s">
        <v>0</v>
      </c>
      <c r="C24" s="216">
        <v>48.1</v>
      </c>
      <c r="D24" s="216">
        <v>20.6</v>
      </c>
      <c r="E24" s="216">
        <v>23.2</v>
      </c>
      <c r="F24" s="216">
        <v>0.1</v>
      </c>
      <c r="G24" s="216">
        <v>7.5</v>
      </c>
      <c r="H24" s="216">
        <v>0.4</v>
      </c>
      <c r="I24" s="216">
        <v>100</v>
      </c>
    </row>
    <row r="25" spans="1:9" x14ac:dyDescent="0.35">
      <c r="A25" s="320" t="s">
        <v>39</v>
      </c>
      <c r="B25" s="233" t="s">
        <v>10</v>
      </c>
      <c r="C25" s="216">
        <v>51.8</v>
      </c>
      <c r="D25" s="216">
        <v>14.1</v>
      </c>
      <c r="E25" s="216">
        <v>27</v>
      </c>
      <c r="F25" s="216">
        <v>0.8</v>
      </c>
      <c r="G25" s="216">
        <v>6.1</v>
      </c>
      <c r="H25" s="216">
        <v>0.2</v>
      </c>
      <c r="I25" s="216">
        <v>100</v>
      </c>
    </row>
    <row r="26" spans="1:9" x14ac:dyDescent="0.35">
      <c r="A26" s="321"/>
      <c r="B26" s="233" t="s">
        <v>11</v>
      </c>
      <c r="C26" s="216">
        <v>44.6</v>
      </c>
      <c r="D26" s="216">
        <v>16.5</v>
      </c>
      <c r="E26" s="216">
        <v>29.7</v>
      </c>
      <c r="F26" s="216">
        <v>2.2999999999999998</v>
      </c>
      <c r="G26" s="216">
        <v>6.8</v>
      </c>
      <c r="H26" s="216">
        <v>0.2</v>
      </c>
      <c r="I26" s="216">
        <v>100</v>
      </c>
    </row>
    <row r="27" spans="1:9" x14ac:dyDescent="0.35">
      <c r="A27" s="322"/>
      <c r="B27" s="233" t="s">
        <v>0</v>
      </c>
      <c r="C27" s="216">
        <v>49.2</v>
      </c>
      <c r="D27" s="216">
        <v>14.9</v>
      </c>
      <c r="E27" s="216">
        <v>28</v>
      </c>
      <c r="F27" s="216">
        <v>1.3</v>
      </c>
      <c r="G27" s="216">
        <v>6.4</v>
      </c>
      <c r="H27" s="216">
        <v>0.2</v>
      </c>
      <c r="I27" s="216">
        <v>100</v>
      </c>
    </row>
    <row r="28" spans="1:9" x14ac:dyDescent="0.35">
      <c r="I28" s="90" t="s">
        <v>133</v>
      </c>
    </row>
    <row r="29" spans="1:9" x14ac:dyDescent="0.35">
      <c r="A29" s="323" t="s">
        <v>211</v>
      </c>
      <c r="B29" s="323"/>
      <c r="C29" s="323"/>
      <c r="D29" s="323"/>
      <c r="E29" s="323"/>
      <c r="F29" s="323"/>
      <c r="G29" s="323"/>
      <c r="H29" s="323"/>
      <c r="I29" s="323"/>
    </row>
    <row r="30" spans="1:9" ht="31.9" customHeight="1" x14ac:dyDescent="0.35">
      <c r="A30" s="323" t="s">
        <v>212</v>
      </c>
      <c r="B30" s="323"/>
      <c r="C30" s="323"/>
      <c r="D30" s="323"/>
      <c r="E30" s="323"/>
      <c r="F30" s="323"/>
      <c r="G30" s="323"/>
      <c r="H30" s="323"/>
      <c r="I30" s="323"/>
    </row>
    <row r="31" spans="1:9" x14ac:dyDescent="0.35">
      <c r="A31" s="323" t="s">
        <v>213</v>
      </c>
      <c r="B31" s="323"/>
      <c r="C31" s="323"/>
      <c r="D31" s="323"/>
      <c r="E31" s="323"/>
      <c r="F31" s="323"/>
      <c r="G31" s="323"/>
      <c r="H31" s="323"/>
      <c r="I31" s="323"/>
    </row>
    <row r="32" spans="1:9" ht="30" customHeight="1" x14ac:dyDescent="0.35">
      <c r="A32" s="323" t="s">
        <v>125</v>
      </c>
      <c r="B32" s="323"/>
      <c r="C32" s="323"/>
      <c r="D32" s="323"/>
      <c r="E32" s="323"/>
      <c r="F32" s="323"/>
      <c r="G32" s="323"/>
      <c r="H32" s="323"/>
      <c r="I32" s="323"/>
    </row>
    <row r="33" spans="1:1" x14ac:dyDescent="0.35">
      <c r="A33" s="26" t="s">
        <v>179</v>
      </c>
    </row>
    <row r="34" spans="1:1" x14ac:dyDescent="0.35">
      <c r="A34" s="26" t="s">
        <v>134</v>
      </c>
    </row>
    <row r="35" spans="1:1" x14ac:dyDescent="0.35">
      <c r="A35" s="27"/>
    </row>
  </sheetData>
  <mergeCells count="13">
    <mergeCell ref="A31:I31"/>
    <mergeCell ref="A32:I32"/>
    <mergeCell ref="A16:A18"/>
    <mergeCell ref="A19:A21"/>
    <mergeCell ref="A22:A24"/>
    <mergeCell ref="A25:A27"/>
    <mergeCell ref="A29:I29"/>
    <mergeCell ref="A30:I30"/>
    <mergeCell ref="A13:A15"/>
    <mergeCell ref="A3:B3"/>
    <mergeCell ref="A4:A6"/>
    <mergeCell ref="A7:A9"/>
    <mergeCell ref="A10:A12"/>
  </mergeCell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8"/>
  <sheetViews>
    <sheetView zoomScale="90" zoomScaleNormal="90" workbookViewId="0">
      <selection sqref="A1:F1"/>
    </sheetView>
  </sheetViews>
  <sheetFormatPr baseColWidth="10" defaultColWidth="11.6640625" defaultRowHeight="18" x14ac:dyDescent="0.35"/>
  <cols>
    <col min="1" max="1" width="44.77734375" style="28" customWidth="1"/>
    <col min="2" max="16384" width="11.6640625" style="28"/>
  </cols>
  <sheetData>
    <row r="1" spans="1:9" ht="41.25" customHeight="1" x14ac:dyDescent="0.35">
      <c r="A1" s="305" t="s">
        <v>291</v>
      </c>
      <c r="B1" s="305"/>
      <c r="C1" s="305"/>
      <c r="D1" s="305"/>
      <c r="E1" s="305"/>
      <c r="F1" s="305"/>
      <c r="I1" s="299"/>
    </row>
    <row r="26" spans="1:6" ht="50.25" customHeight="1" x14ac:dyDescent="0.35">
      <c r="A26" s="319" t="s">
        <v>270</v>
      </c>
      <c r="B26" s="319"/>
      <c r="C26" s="319"/>
      <c r="D26" s="319"/>
      <c r="E26" s="319"/>
      <c r="F26" s="319"/>
    </row>
    <row r="27" spans="1:6" ht="36.75" customHeight="1" x14ac:dyDescent="0.35">
      <c r="A27" s="325" t="s">
        <v>209</v>
      </c>
      <c r="B27" s="325"/>
      <c r="C27" s="325"/>
      <c r="D27" s="325"/>
      <c r="E27" s="325"/>
      <c r="F27" s="325"/>
    </row>
    <row r="28" spans="1:6" ht="22.5" customHeight="1" x14ac:dyDescent="0.35">
      <c r="A28" s="324" t="s">
        <v>210</v>
      </c>
      <c r="B28" s="324"/>
      <c r="C28" s="324"/>
      <c r="D28" s="324"/>
      <c r="E28" s="324"/>
      <c r="F28" s="324"/>
    </row>
    <row r="29" spans="1:6" x14ac:dyDescent="0.35">
      <c r="A29" s="123" t="s">
        <v>271</v>
      </c>
      <c r="B29" s="184"/>
      <c r="C29" s="184"/>
      <c r="D29" s="184"/>
      <c r="E29" s="184"/>
      <c r="F29" s="184"/>
    </row>
    <row r="30" spans="1:6" x14ac:dyDescent="0.35">
      <c r="A30" s="123" t="s">
        <v>180</v>
      </c>
      <c r="B30" s="184"/>
      <c r="C30" s="184"/>
      <c r="D30" s="184"/>
      <c r="E30" s="184"/>
      <c r="F30" s="184"/>
    </row>
    <row r="31" spans="1:6" x14ac:dyDescent="0.35">
      <c r="A31" s="123" t="s">
        <v>263</v>
      </c>
      <c r="B31" s="184"/>
      <c r="C31" s="184"/>
      <c r="D31" s="184"/>
      <c r="E31" s="184"/>
      <c r="F31" s="184"/>
    </row>
    <row r="32" spans="1:6" x14ac:dyDescent="0.35">
      <c r="A32" s="172"/>
    </row>
    <row r="33" spans="1:4" ht="54" x14ac:dyDescent="0.35">
      <c r="A33" s="234"/>
      <c r="B33" s="102" t="s">
        <v>11</v>
      </c>
      <c r="C33" s="102" t="s">
        <v>10</v>
      </c>
      <c r="D33" s="102" t="s">
        <v>232</v>
      </c>
    </row>
    <row r="34" spans="1:4" x14ac:dyDescent="0.35">
      <c r="A34" s="39" t="s">
        <v>233</v>
      </c>
      <c r="B34" s="25">
        <v>7.0880000000000001</v>
      </c>
      <c r="C34" s="25">
        <v>13.38</v>
      </c>
      <c r="D34" s="25">
        <v>8.0389999999999997</v>
      </c>
    </row>
    <row r="35" spans="1:4" ht="54" x14ac:dyDescent="0.35">
      <c r="A35" s="39" t="s">
        <v>234</v>
      </c>
      <c r="B35" s="25">
        <v>3.294</v>
      </c>
      <c r="C35" s="25">
        <v>1.8320000000000001</v>
      </c>
      <c r="D35" s="25">
        <v>3.073</v>
      </c>
    </row>
    <row r="36" spans="1:4" ht="54" x14ac:dyDescent="0.35">
      <c r="A36" s="39" t="s">
        <v>235</v>
      </c>
      <c r="B36" s="25">
        <v>3.3460000000000001</v>
      </c>
      <c r="C36" s="25">
        <v>2.9430000000000001</v>
      </c>
      <c r="D36" s="25">
        <v>3.2850000000000001</v>
      </c>
    </row>
    <row r="37" spans="1:4" x14ac:dyDescent="0.35">
      <c r="A37" s="39" t="s">
        <v>41</v>
      </c>
      <c r="B37" s="25">
        <v>86.271000000000001</v>
      </c>
      <c r="C37" s="25">
        <v>81.844999999999999</v>
      </c>
      <c r="D37" s="25">
        <v>85.602000000000004</v>
      </c>
    </row>
    <row r="38" spans="1:4" x14ac:dyDescent="0.35">
      <c r="A38" s="39" t="s">
        <v>40</v>
      </c>
      <c r="B38" s="25">
        <v>100</v>
      </c>
      <c r="C38" s="25">
        <v>100</v>
      </c>
      <c r="D38" s="25">
        <v>100</v>
      </c>
    </row>
  </sheetData>
  <mergeCells count="4">
    <mergeCell ref="A28:F28"/>
    <mergeCell ref="A26:F26"/>
    <mergeCell ref="A27:F27"/>
    <mergeCell ref="A1:F1"/>
  </mergeCells>
  <pageMargins left="0.25" right="0.25"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S48"/>
  <sheetViews>
    <sheetView zoomScale="90" zoomScaleNormal="90" workbookViewId="0">
      <selection activeCell="E1" sqref="E1"/>
    </sheetView>
  </sheetViews>
  <sheetFormatPr baseColWidth="10" defaultRowHeight="18" x14ac:dyDescent="0.35"/>
  <cols>
    <col min="1" max="1" width="11.5546875" style="28" customWidth="1"/>
    <col min="2" max="2" width="16.21875" style="28" customWidth="1"/>
    <col min="3" max="3" width="11.5546875" style="28" customWidth="1"/>
    <col min="4" max="15" width="11.5546875" style="28"/>
    <col min="16" max="16" width="11.33203125" style="28" customWidth="1"/>
    <col min="17" max="17" width="24.44140625" style="28" customWidth="1"/>
    <col min="18" max="20" width="11.5546875" style="28"/>
    <col min="21" max="228" width="8.88671875" style="28"/>
    <col min="229" max="231" width="8.88671875" style="28" customWidth="1"/>
    <col min="232" max="243" width="8.88671875" style="28"/>
    <col min="244" max="244" width="10.44140625" style="28" bestFit="1" customWidth="1"/>
    <col min="245" max="245" width="6.44140625" style="28" bestFit="1" customWidth="1"/>
    <col min="246" max="246" width="4.77734375" style="28" bestFit="1" customWidth="1"/>
    <col min="247" max="247" width="7.109375" style="28" bestFit="1" customWidth="1"/>
    <col min="248" max="249" width="5.21875" style="28" bestFit="1" customWidth="1"/>
    <col min="250" max="250" width="5.88671875" style="28" bestFit="1" customWidth="1"/>
    <col min="251" max="251" width="5.21875" style="28" bestFit="1" customWidth="1"/>
    <col min="252" max="252" width="5.6640625" style="28" bestFit="1" customWidth="1"/>
    <col min="253" max="484" width="8.88671875" style="28"/>
    <col min="485" max="487" width="8.88671875" style="28" customWidth="1"/>
    <col min="488" max="499" width="8.88671875" style="28"/>
    <col min="500" max="500" width="10.44140625" style="28" bestFit="1" customWidth="1"/>
    <col min="501" max="501" width="6.44140625" style="28" bestFit="1" customWidth="1"/>
    <col min="502" max="502" width="4.77734375" style="28" bestFit="1" customWidth="1"/>
    <col min="503" max="503" width="7.109375" style="28" bestFit="1" customWidth="1"/>
    <col min="504" max="505" width="5.21875" style="28" bestFit="1" customWidth="1"/>
    <col min="506" max="506" width="5.88671875" style="28" bestFit="1" customWidth="1"/>
    <col min="507" max="507" width="5.21875" style="28" bestFit="1" customWidth="1"/>
    <col min="508" max="508" width="5.6640625" style="28" bestFit="1" customWidth="1"/>
    <col min="509" max="740" width="8.88671875" style="28"/>
    <col min="741" max="743" width="8.88671875" style="28" customWidth="1"/>
    <col min="744" max="755" width="8.88671875" style="28"/>
    <col min="756" max="756" width="10.44140625" style="28" bestFit="1" customWidth="1"/>
    <col min="757" max="757" width="6.44140625" style="28" bestFit="1" customWidth="1"/>
    <col min="758" max="758" width="4.77734375" style="28" bestFit="1" customWidth="1"/>
    <col min="759" max="759" width="7.109375" style="28" bestFit="1" customWidth="1"/>
    <col min="760" max="761" width="5.21875" style="28" bestFit="1" customWidth="1"/>
    <col min="762" max="762" width="5.88671875" style="28" bestFit="1" customWidth="1"/>
    <col min="763" max="763" width="5.21875" style="28" bestFit="1" customWidth="1"/>
    <col min="764" max="764" width="5.6640625" style="28" bestFit="1" customWidth="1"/>
    <col min="765" max="996" width="8.88671875" style="28"/>
    <col min="997" max="999" width="8.88671875" style="28" customWidth="1"/>
    <col min="1000" max="1011" width="8.88671875" style="28"/>
    <col min="1012" max="1012" width="10.44140625" style="28" bestFit="1" customWidth="1"/>
    <col min="1013" max="1013" width="6.44140625" style="28" bestFit="1" customWidth="1"/>
    <col min="1014" max="1014" width="4.77734375" style="28" bestFit="1" customWidth="1"/>
    <col min="1015" max="1015" width="7.109375" style="28" bestFit="1" customWidth="1"/>
    <col min="1016" max="1017" width="5.21875" style="28" bestFit="1" customWidth="1"/>
    <col min="1018" max="1018" width="5.88671875" style="28" bestFit="1" customWidth="1"/>
    <col min="1019" max="1019" width="5.21875" style="28" bestFit="1" customWidth="1"/>
    <col min="1020" max="1020" width="5.6640625" style="28" bestFit="1" customWidth="1"/>
    <col min="1021" max="1252" width="11.5546875" style="28"/>
    <col min="1253" max="1255" width="8.88671875" style="28" customWidth="1"/>
    <col min="1256" max="1267" width="8.88671875" style="28"/>
    <col min="1268" max="1268" width="10.44140625" style="28" bestFit="1" customWidth="1"/>
    <col min="1269" max="1269" width="6.44140625" style="28" bestFit="1" customWidth="1"/>
    <col min="1270" max="1270" width="4.77734375" style="28" bestFit="1" customWidth="1"/>
    <col min="1271" max="1271" width="7.109375" style="28" bestFit="1" customWidth="1"/>
    <col min="1272" max="1273" width="5.21875" style="28" bestFit="1" customWidth="1"/>
    <col min="1274" max="1274" width="5.88671875" style="28" bestFit="1" customWidth="1"/>
    <col min="1275" max="1275" width="5.21875" style="28" bestFit="1" customWidth="1"/>
    <col min="1276" max="1276" width="5.6640625" style="28" bestFit="1" customWidth="1"/>
    <col min="1277" max="1508" width="8.88671875" style="28"/>
    <col min="1509" max="1511" width="8.88671875" style="28" customWidth="1"/>
    <col min="1512" max="1523" width="8.88671875" style="28"/>
    <col min="1524" max="1524" width="10.44140625" style="28" bestFit="1" customWidth="1"/>
    <col min="1525" max="1525" width="6.44140625" style="28" bestFit="1" customWidth="1"/>
    <col min="1526" max="1526" width="4.77734375" style="28" bestFit="1" customWidth="1"/>
    <col min="1527" max="1527" width="7.109375" style="28" bestFit="1" customWidth="1"/>
    <col min="1528" max="1529" width="5.21875" style="28" bestFit="1" customWidth="1"/>
    <col min="1530" max="1530" width="5.88671875" style="28" bestFit="1" customWidth="1"/>
    <col min="1531" max="1531" width="5.21875" style="28" bestFit="1" customWidth="1"/>
    <col min="1532" max="1532" width="5.6640625" style="28" bestFit="1" customWidth="1"/>
    <col min="1533" max="1764" width="8.88671875" style="28"/>
    <col min="1765" max="1767" width="8.88671875" style="28" customWidth="1"/>
    <col min="1768" max="1779" width="8.88671875" style="28"/>
    <col min="1780" max="1780" width="10.44140625" style="28" bestFit="1" customWidth="1"/>
    <col min="1781" max="1781" width="6.44140625" style="28" bestFit="1" customWidth="1"/>
    <col min="1782" max="1782" width="4.77734375" style="28" bestFit="1" customWidth="1"/>
    <col min="1783" max="1783" width="7.109375" style="28" bestFit="1" customWidth="1"/>
    <col min="1784" max="1785" width="5.21875" style="28" bestFit="1" customWidth="1"/>
    <col min="1786" max="1786" width="5.88671875" style="28" bestFit="1" customWidth="1"/>
    <col min="1787" max="1787" width="5.21875" style="28" bestFit="1" customWidth="1"/>
    <col min="1788" max="1788" width="5.6640625" style="28" bestFit="1" customWidth="1"/>
    <col min="1789" max="2020" width="8.88671875" style="28"/>
    <col min="2021" max="2023" width="8.88671875" style="28" customWidth="1"/>
    <col min="2024" max="2035" width="8.88671875" style="28"/>
    <col min="2036" max="2036" width="10.44140625" style="28" bestFit="1" customWidth="1"/>
    <col min="2037" max="2037" width="6.44140625" style="28" bestFit="1" customWidth="1"/>
    <col min="2038" max="2038" width="4.77734375" style="28" bestFit="1" customWidth="1"/>
    <col min="2039" max="2039" width="7.109375" style="28" bestFit="1" customWidth="1"/>
    <col min="2040" max="2041" width="5.21875" style="28" bestFit="1" customWidth="1"/>
    <col min="2042" max="2042" width="5.88671875" style="28" bestFit="1" customWidth="1"/>
    <col min="2043" max="2043" width="5.21875" style="28" bestFit="1" customWidth="1"/>
    <col min="2044" max="2044" width="5.6640625" style="28" bestFit="1" customWidth="1"/>
    <col min="2045" max="2276" width="11.5546875" style="28"/>
    <col min="2277" max="2279" width="8.88671875" style="28" customWidth="1"/>
    <col min="2280" max="2291" width="8.88671875" style="28"/>
    <col min="2292" max="2292" width="10.44140625" style="28" bestFit="1" customWidth="1"/>
    <col min="2293" max="2293" width="6.44140625" style="28" bestFit="1" customWidth="1"/>
    <col min="2294" max="2294" width="4.77734375" style="28" bestFit="1" customWidth="1"/>
    <col min="2295" max="2295" width="7.109375" style="28" bestFit="1" customWidth="1"/>
    <col min="2296" max="2297" width="5.21875" style="28" bestFit="1" customWidth="1"/>
    <col min="2298" max="2298" width="5.88671875" style="28" bestFit="1" customWidth="1"/>
    <col min="2299" max="2299" width="5.21875" style="28" bestFit="1" customWidth="1"/>
    <col min="2300" max="2300" width="5.6640625" style="28" bestFit="1" customWidth="1"/>
    <col min="2301" max="2532" width="8.88671875" style="28"/>
    <col min="2533" max="2535" width="8.88671875" style="28" customWidth="1"/>
    <col min="2536" max="2547" width="8.88671875" style="28"/>
    <col min="2548" max="2548" width="10.44140625" style="28" bestFit="1" customWidth="1"/>
    <col min="2549" max="2549" width="6.44140625" style="28" bestFit="1" customWidth="1"/>
    <col min="2550" max="2550" width="4.77734375" style="28" bestFit="1" customWidth="1"/>
    <col min="2551" max="2551" width="7.109375" style="28" bestFit="1" customWidth="1"/>
    <col min="2552" max="2553" width="5.21875" style="28" bestFit="1" customWidth="1"/>
    <col min="2554" max="2554" width="5.88671875" style="28" bestFit="1" customWidth="1"/>
    <col min="2555" max="2555" width="5.21875" style="28" bestFit="1" customWidth="1"/>
    <col min="2556" max="2556" width="5.6640625" style="28" bestFit="1" customWidth="1"/>
    <col min="2557" max="2788" width="8.88671875" style="28"/>
    <col min="2789" max="2791" width="8.88671875" style="28" customWidth="1"/>
    <col min="2792" max="2803" width="8.88671875" style="28"/>
    <col min="2804" max="2804" width="10.44140625" style="28" bestFit="1" customWidth="1"/>
    <col min="2805" max="2805" width="6.44140625" style="28" bestFit="1" customWidth="1"/>
    <col min="2806" max="2806" width="4.77734375" style="28" bestFit="1" customWidth="1"/>
    <col min="2807" max="2807" width="7.109375" style="28" bestFit="1" customWidth="1"/>
    <col min="2808" max="2809" width="5.21875" style="28" bestFit="1" customWidth="1"/>
    <col min="2810" max="2810" width="5.88671875" style="28" bestFit="1" customWidth="1"/>
    <col min="2811" max="2811" width="5.21875" style="28" bestFit="1" customWidth="1"/>
    <col min="2812" max="2812" width="5.6640625" style="28" bestFit="1" customWidth="1"/>
    <col min="2813" max="3044" width="8.88671875" style="28"/>
    <col min="3045" max="3047" width="8.88671875" style="28" customWidth="1"/>
    <col min="3048" max="3059" width="8.88671875" style="28"/>
    <col min="3060" max="3060" width="10.44140625" style="28" bestFit="1" customWidth="1"/>
    <col min="3061" max="3061" width="6.44140625" style="28" bestFit="1" customWidth="1"/>
    <col min="3062" max="3062" width="4.77734375" style="28" bestFit="1" customWidth="1"/>
    <col min="3063" max="3063" width="7.109375" style="28" bestFit="1" customWidth="1"/>
    <col min="3064" max="3065" width="5.21875" style="28" bestFit="1" customWidth="1"/>
    <col min="3066" max="3066" width="5.88671875" style="28" bestFit="1" customWidth="1"/>
    <col min="3067" max="3067" width="5.21875" style="28" bestFit="1" customWidth="1"/>
    <col min="3068" max="3068" width="5.6640625" style="28" bestFit="1" customWidth="1"/>
    <col min="3069" max="3300" width="11.5546875" style="28"/>
    <col min="3301" max="3303" width="8.88671875" style="28" customWidth="1"/>
    <col min="3304" max="3315" width="8.88671875" style="28"/>
    <col min="3316" max="3316" width="10.44140625" style="28" bestFit="1" customWidth="1"/>
    <col min="3317" max="3317" width="6.44140625" style="28" bestFit="1" customWidth="1"/>
    <col min="3318" max="3318" width="4.77734375" style="28" bestFit="1" customWidth="1"/>
    <col min="3319" max="3319" width="7.109375" style="28" bestFit="1" customWidth="1"/>
    <col min="3320" max="3321" width="5.21875" style="28" bestFit="1" customWidth="1"/>
    <col min="3322" max="3322" width="5.88671875" style="28" bestFit="1" customWidth="1"/>
    <col min="3323" max="3323" width="5.21875" style="28" bestFit="1" customWidth="1"/>
    <col min="3324" max="3324" width="5.6640625" style="28" bestFit="1" customWidth="1"/>
    <col min="3325" max="3556" width="8.88671875" style="28"/>
    <col min="3557" max="3559" width="8.88671875" style="28" customWidth="1"/>
    <col min="3560" max="3571" width="8.88671875" style="28"/>
    <col min="3572" max="3572" width="10.44140625" style="28" bestFit="1" customWidth="1"/>
    <col min="3573" max="3573" width="6.44140625" style="28" bestFit="1" customWidth="1"/>
    <col min="3574" max="3574" width="4.77734375" style="28" bestFit="1" customWidth="1"/>
    <col min="3575" max="3575" width="7.109375" style="28" bestFit="1" customWidth="1"/>
    <col min="3576" max="3577" width="5.21875" style="28" bestFit="1" customWidth="1"/>
    <col min="3578" max="3578" width="5.88671875" style="28" bestFit="1" customWidth="1"/>
    <col min="3579" max="3579" width="5.21875" style="28" bestFit="1" customWidth="1"/>
    <col min="3580" max="3580" width="5.6640625" style="28" bestFit="1" customWidth="1"/>
    <col min="3581" max="3812" width="8.88671875" style="28"/>
    <col min="3813" max="3815" width="8.88671875" style="28" customWidth="1"/>
    <col min="3816" max="3827" width="8.88671875" style="28"/>
    <col min="3828" max="3828" width="10.44140625" style="28" bestFit="1" customWidth="1"/>
    <col min="3829" max="3829" width="6.44140625" style="28" bestFit="1" customWidth="1"/>
    <col min="3830" max="3830" width="4.77734375" style="28" bestFit="1" customWidth="1"/>
    <col min="3831" max="3831" width="7.109375" style="28" bestFit="1" customWidth="1"/>
    <col min="3832" max="3833" width="5.21875" style="28" bestFit="1" customWidth="1"/>
    <col min="3834" max="3834" width="5.88671875" style="28" bestFit="1" customWidth="1"/>
    <col min="3835" max="3835" width="5.21875" style="28" bestFit="1" customWidth="1"/>
    <col min="3836" max="3836" width="5.6640625" style="28" bestFit="1" customWidth="1"/>
    <col min="3837" max="4068" width="8.88671875" style="28"/>
    <col min="4069" max="4071" width="8.88671875" style="28" customWidth="1"/>
    <col min="4072" max="4083" width="8.88671875" style="28"/>
    <col min="4084" max="4084" width="10.44140625" style="28" bestFit="1" customWidth="1"/>
    <col min="4085" max="4085" width="6.44140625" style="28" bestFit="1" customWidth="1"/>
    <col min="4086" max="4086" width="4.77734375" style="28" bestFit="1" customWidth="1"/>
    <col min="4087" max="4087" width="7.109375" style="28" bestFit="1" customWidth="1"/>
    <col min="4088" max="4089" width="5.21875" style="28" bestFit="1" customWidth="1"/>
    <col min="4090" max="4090" width="5.88671875" style="28" bestFit="1" customWidth="1"/>
    <col min="4091" max="4091" width="5.21875" style="28" bestFit="1" customWidth="1"/>
    <col min="4092" max="4092" width="5.6640625" style="28" bestFit="1" customWidth="1"/>
    <col min="4093" max="4324" width="11.5546875" style="28"/>
    <col min="4325" max="4327" width="8.88671875" style="28" customWidth="1"/>
    <col min="4328" max="4339" width="8.88671875" style="28"/>
    <col min="4340" max="4340" width="10.44140625" style="28" bestFit="1" customWidth="1"/>
    <col min="4341" max="4341" width="6.44140625" style="28" bestFit="1" customWidth="1"/>
    <col min="4342" max="4342" width="4.77734375" style="28" bestFit="1" customWidth="1"/>
    <col min="4343" max="4343" width="7.109375" style="28" bestFit="1" customWidth="1"/>
    <col min="4344" max="4345" width="5.21875" style="28" bestFit="1" customWidth="1"/>
    <col min="4346" max="4346" width="5.88671875" style="28" bestFit="1" customWidth="1"/>
    <col min="4347" max="4347" width="5.21875" style="28" bestFit="1" customWidth="1"/>
    <col min="4348" max="4348" width="5.6640625" style="28" bestFit="1" customWidth="1"/>
    <col min="4349" max="4580" width="8.88671875" style="28"/>
    <col min="4581" max="4583" width="8.88671875" style="28" customWidth="1"/>
    <col min="4584" max="4595" width="8.88671875" style="28"/>
    <col min="4596" max="4596" width="10.44140625" style="28" bestFit="1" customWidth="1"/>
    <col min="4597" max="4597" width="6.44140625" style="28" bestFit="1" customWidth="1"/>
    <col min="4598" max="4598" width="4.77734375" style="28" bestFit="1" customWidth="1"/>
    <col min="4599" max="4599" width="7.109375" style="28" bestFit="1" customWidth="1"/>
    <col min="4600" max="4601" width="5.21875" style="28" bestFit="1" customWidth="1"/>
    <col min="4602" max="4602" width="5.88671875" style="28" bestFit="1" customWidth="1"/>
    <col min="4603" max="4603" width="5.21875" style="28" bestFit="1" customWidth="1"/>
    <col min="4604" max="4604" width="5.6640625" style="28" bestFit="1" customWidth="1"/>
    <col min="4605" max="4836" width="8.88671875" style="28"/>
    <col min="4837" max="4839" width="8.88671875" style="28" customWidth="1"/>
    <col min="4840" max="4851" width="8.88671875" style="28"/>
    <col min="4852" max="4852" width="10.44140625" style="28" bestFit="1" customWidth="1"/>
    <col min="4853" max="4853" width="6.44140625" style="28" bestFit="1" customWidth="1"/>
    <col min="4854" max="4854" width="4.77734375" style="28" bestFit="1" customWidth="1"/>
    <col min="4855" max="4855" width="7.109375" style="28" bestFit="1" customWidth="1"/>
    <col min="4856" max="4857" width="5.21875" style="28" bestFit="1" customWidth="1"/>
    <col min="4858" max="4858" width="5.88671875" style="28" bestFit="1" customWidth="1"/>
    <col min="4859" max="4859" width="5.21875" style="28" bestFit="1" customWidth="1"/>
    <col min="4860" max="4860" width="5.6640625" style="28" bestFit="1" customWidth="1"/>
    <col min="4861" max="5092" width="8.88671875" style="28"/>
    <col min="5093" max="5095" width="8.88671875" style="28" customWidth="1"/>
    <col min="5096" max="5107" width="8.88671875" style="28"/>
    <col min="5108" max="5108" width="10.44140625" style="28" bestFit="1" customWidth="1"/>
    <col min="5109" max="5109" width="6.44140625" style="28" bestFit="1" customWidth="1"/>
    <col min="5110" max="5110" width="4.77734375" style="28" bestFit="1" customWidth="1"/>
    <col min="5111" max="5111" width="7.109375" style="28" bestFit="1" customWidth="1"/>
    <col min="5112" max="5113" width="5.21875" style="28" bestFit="1" customWidth="1"/>
    <col min="5114" max="5114" width="5.88671875" style="28" bestFit="1" customWidth="1"/>
    <col min="5115" max="5115" width="5.21875" style="28" bestFit="1" customWidth="1"/>
    <col min="5116" max="5116" width="5.6640625" style="28" bestFit="1" customWidth="1"/>
    <col min="5117" max="5348" width="11.5546875" style="28"/>
    <col min="5349" max="5351" width="8.88671875" style="28" customWidth="1"/>
    <col min="5352" max="5363" width="8.88671875" style="28"/>
    <col min="5364" max="5364" width="10.44140625" style="28" bestFit="1" customWidth="1"/>
    <col min="5365" max="5365" width="6.44140625" style="28" bestFit="1" customWidth="1"/>
    <col min="5366" max="5366" width="4.77734375" style="28" bestFit="1" customWidth="1"/>
    <col min="5367" max="5367" width="7.109375" style="28" bestFit="1" customWidth="1"/>
    <col min="5368" max="5369" width="5.21875" style="28" bestFit="1" customWidth="1"/>
    <col min="5370" max="5370" width="5.88671875" style="28" bestFit="1" customWidth="1"/>
    <col min="5371" max="5371" width="5.21875" style="28" bestFit="1" customWidth="1"/>
    <col min="5372" max="5372" width="5.6640625" style="28" bestFit="1" customWidth="1"/>
    <col min="5373" max="5604" width="8.88671875" style="28"/>
    <col min="5605" max="5607" width="8.88671875" style="28" customWidth="1"/>
    <col min="5608" max="5619" width="8.88671875" style="28"/>
    <col min="5620" max="5620" width="10.44140625" style="28" bestFit="1" customWidth="1"/>
    <col min="5621" max="5621" width="6.44140625" style="28" bestFit="1" customWidth="1"/>
    <col min="5622" max="5622" width="4.77734375" style="28" bestFit="1" customWidth="1"/>
    <col min="5623" max="5623" width="7.109375" style="28" bestFit="1" customWidth="1"/>
    <col min="5624" max="5625" width="5.21875" style="28" bestFit="1" customWidth="1"/>
    <col min="5626" max="5626" width="5.88671875" style="28" bestFit="1" customWidth="1"/>
    <col min="5627" max="5627" width="5.21875" style="28" bestFit="1" customWidth="1"/>
    <col min="5628" max="5628" width="5.6640625" style="28" bestFit="1" customWidth="1"/>
    <col min="5629" max="5860" width="8.88671875" style="28"/>
    <col min="5861" max="5863" width="8.88671875" style="28" customWidth="1"/>
    <col min="5864" max="5875" width="8.88671875" style="28"/>
    <col min="5876" max="5876" width="10.44140625" style="28" bestFit="1" customWidth="1"/>
    <col min="5877" max="5877" width="6.44140625" style="28" bestFit="1" customWidth="1"/>
    <col min="5878" max="5878" width="4.77734375" style="28" bestFit="1" customWidth="1"/>
    <col min="5879" max="5879" width="7.109375" style="28" bestFit="1" customWidth="1"/>
    <col min="5880" max="5881" width="5.21875" style="28" bestFit="1" customWidth="1"/>
    <col min="5882" max="5882" width="5.88671875" style="28" bestFit="1" customWidth="1"/>
    <col min="5883" max="5883" width="5.21875" style="28" bestFit="1" customWidth="1"/>
    <col min="5884" max="5884" width="5.6640625" style="28" bestFit="1" customWidth="1"/>
    <col min="5885" max="6116" width="8.88671875" style="28"/>
    <col min="6117" max="6119" width="8.88671875" style="28" customWidth="1"/>
    <col min="6120" max="6131" width="8.88671875" style="28"/>
    <col min="6132" max="6132" width="10.44140625" style="28" bestFit="1" customWidth="1"/>
    <col min="6133" max="6133" width="6.44140625" style="28" bestFit="1" customWidth="1"/>
    <col min="6134" max="6134" width="4.77734375" style="28" bestFit="1" customWidth="1"/>
    <col min="6135" max="6135" width="7.109375" style="28" bestFit="1" customWidth="1"/>
    <col min="6136" max="6137" width="5.21875" style="28" bestFit="1" customWidth="1"/>
    <col min="6138" max="6138" width="5.88671875" style="28" bestFit="1" customWidth="1"/>
    <col min="6139" max="6139" width="5.21875" style="28" bestFit="1" customWidth="1"/>
    <col min="6140" max="6140" width="5.6640625" style="28" bestFit="1" customWidth="1"/>
    <col min="6141" max="6372" width="11.5546875" style="28"/>
    <col min="6373" max="6375" width="8.88671875" style="28" customWidth="1"/>
    <col min="6376" max="6387" width="8.88671875" style="28"/>
    <col min="6388" max="6388" width="10.44140625" style="28" bestFit="1" customWidth="1"/>
    <col min="6389" max="6389" width="6.44140625" style="28" bestFit="1" customWidth="1"/>
    <col min="6390" max="6390" width="4.77734375" style="28" bestFit="1" customWidth="1"/>
    <col min="6391" max="6391" width="7.109375" style="28" bestFit="1" customWidth="1"/>
    <col min="6392" max="6393" width="5.21875" style="28" bestFit="1" customWidth="1"/>
    <col min="6394" max="6394" width="5.88671875" style="28" bestFit="1" customWidth="1"/>
    <col min="6395" max="6395" width="5.21875" style="28" bestFit="1" customWidth="1"/>
    <col min="6396" max="6396" width="5.6640625" style="28" bestFit="1" customWidth="1"/>
    <col min="6397" max="6628" width="8.88671875" style="28"/>
    <col min="6629" max="6631" width="8.88671875" style="28" customWidth="1"/>
    <col min="6632" max="6643" width="8.88671875" style="28"/>
    <col min="6644" max="6644" width="10.44140625" style="28" bestFit="1" customWidth="1"/>
    <col min="6645" max="6645" width="6.44140625" style="28" bestFit="1" customWidth="1"/>
    <col min="6646" max="6646" width="4.77734375" style="28" bestFit="1" customWidth="1"/>
    <col min="6647" max="6647" width="7.109375" style="28" bestFit="1" customWidth="1"/>
    <col min="6648" max="6649" width="5.21875" style="28" bestFit="1" customWidth="1"/>
    <col min="6650" max="6650" width="5.88671875" style="28" bestFit="1" customWidth="1"/>
    <col min="6651" max="6651" width="5.21875" style="28" bestFit="1" customWidth="1"/>
    <col min="6652" max="6652" width="5.6640625" style="28" bestFit="1" customWidth="1"/>
    <col min="6653" max="6884" width="8.88671875" style="28"/>
    <col min="6885" max="6887" width="8.88671875" style="28" customWidth="1"/>
    <col min="6888" max="6899" width="8.88671875" style="28"/>
    <col min="6900" max="6900" width="10.44140625" style="28" bestFit="1" customWidth="1"/>
    <col min="6901" max="6901" width="6.44140625" style="28" bestFit="1" customWidth="1"/>
    <col min="6902" max="6902" width="4.77734375" style="28" bestFit="1" customWidth="1"/>
    <col min="6903" max="6903" width="7.109375" style="28" bestFit="1" customWidth="1"/>
    <col min="6904" max="6905" width="5.21875" style="28" bestFit="1" customWidth="1"/>
    <col min="6906" max="6906" width="5.88671875" style="28" bestFit="1" customWidth="1"/>
    <col min="6907" max="6907" width="5.21875" style="28" bestFit="1" customWidth="1"/>
    <col min="6908" max="6908" width="5.6640625" style="28" bestFit="1" customWidth="1"/>
    <col min="6909" max="7140" width="8.88671875" style="28"/>
    <col min="7141" max="7143" width="8.88671875" style="28" customWidth="1"/>
    <col min="7144" max="7155" width="8.88671875" style="28"/>
    <col min="7156" max="7156" width="10.44140625" style="28" bestFit="1" customWidth="1"/>
    <col min="7157" max="7157" width="6.44140625" style="28" bestFit="1" customWidth="1"/>
    <col min="7158" max="7158" width="4.77734375" style="28" bestFit="1" customWidth="1"/>
    <col min="7159" max="7159" width="7.109375" style="28" bestFit="1" customWidth="1"/>
    <col min="7160" max="7161" width="5.21875" style="28" bestFit="1" customWidth="1"/>
    <col min="7162" max="7162" width="5.88671875" style="28" bestFit="1" customWidth="1"/>
    <col min="7163" max="7163" width="5.21875" style="28" bestFit="1" customWidth="1"/>
    <col min="7164" max="7164" width="5.6640625" style="28" bestFit="1" customWidth="1"/>
    <col min="7165" max="7396" width="11.5546875" style="28"/>
    <col min="7397" max="7399" width="8.88671875" style="28" customWidth="1"/>
    <col min="7400" max="7411" width="8.88671875" style="28"/>
    <col min="7412" max="7412" width="10.44140625" style="28" bestFit="1" customWidth="1"/>
    <col min="7413" max="7413" width="6.44140625" style="28" bestFit="1" customWidth="1"/>
    <col min="7414" max="7414" width="4.77734375" style="28" bestFit="1" customWidth="1"/>
    <col min="7415" max="7415" width="7.109375" style="28" bestFit="1" customWidth="1"/>
    <col min="7416" max="7417" width="5.21875" style="28" bestFit="1" customWidth="1"/>
    <col min="7418" max="7418" width="5.88671875" style="28" bestFit="1" customWidth="1"/>
    <col min="7419" max="7419" width="5.21875" style="28" bestFit="1" customWidth="1"/>
    <col min="7420" max="7420" width="5.6640625" style="28" bestFit="1" customWidth="1"/>
    <col min="7421" max="7652" width="8.88671875" style="28"/>
    <col min="7653" max="7655" width="8.88671875" style="28" customWidth="1"/>
    <col min="7656" max="7667" width="8.88671875" style="28"/>
    <col min="7668" max="7668" width="10.44140625" style="28" bestFit="1" customWidth="1"/>
    <col min="7669" max="7669" width="6.44140625" style="28" bestFit="1" customWidth="1"/>
    <col min="7670" max="7670" width="4.77734375" style="28" bestFit="1" customWidth="1"/>
    <col min="7671" max="7671" width="7.109375" style="28" bestFit="1" customWidth="1"/>
    <col min="7672" max="7673" width="5.21875" style="28" bestFit="1" customWidth="1"/>
    <col min="7674" max="7674" width="5.88671875" style="28" bestFit="1" customWidth="1"/>
    <col min="7675" max="7675" width="5.21875" style="28" bestFit="1" customWidth="1"/>
    <col min="7676" max="7676" width="5.6640625" style="28" bestFit="1" customWidth="1"/>
    <col min="7677" max="7908" width="8.88671875" style="28"/>
    <col min="7909" max="7911" width="8.88671875" style="28" customWidth="1"/>
    <col min="7912" max="7923" width="8.88671875" style="28"/>
    <col min="7924" max="7924" width="10.44140625" style="28" bestFit="1" customWidth="1"/>
    <col min="7925" max="7925" width="6.44140625" style="28" bestFit="1" customWidth="1"/>
    <col min="7926" max="7926" width="4.77734375" style="28" bestFit="1" customWidth="1"/>
    <col min="7927" max="7927" width="7.109375" style="28" bestFit="1" customWidth="1"/>
    <col min="7928" max="7929" width="5.21875" style="28" bestFit="1" customWidth="1"/>
    <col min="7930" max="7930" width="5.88671875" style="28" bestFit="1" customWidth="1"/>
    <col min="7931" max="7931" width="5.21875" style="28" bestFit="1" customWidth="1"/>
    <col min="7932" max="7932" width="5.6640625" style="28" bestFit="1" customWidth="1"/>
    <col min="7933" max="8164" width="8.88671875" style="28"/>
    <col min="8165" max="8167" width="8.88671875" style="28" customWidth="1"/>
    <col min="8168" max="8179" width="8.88671875" style="28"/>
    <col min="8180" max="8180" width="10.44140625" style="28" bestFit="1" customWidth="1"/>
    <col min="8181" max="8181" width="6.44140625" style="28" bestFit="1" customWidth="1"/>
    <col min="8182" max="8182" width="4.77734375" style="28" bestFit="1" customWidth="1"/>
    <col min="8183" max="8183" width="7.109375" style="28" bestFit="1" customWidth="1"/>
    <col min="8184" max="8185" width="5.21875" style="28" bestFit="1" customWidth="1"/>
    <col min="8186" max="8186" width="5.88671875" style="28" bestFit="1" customWidth="1"/>
    <col min="8187" max="8187" width="5.21875" style="28" bestFit="1" customWidth="1"/>
    <col min="8188" max="8188" width="5.6640625" style="28" bestFit="1" customWidth="1"/>
    <col min="8189" max="8420" width="11.5546875" style="28"/>
    <col min="8421" max="8423" width="8.88671875" style="28" customWidth="1"/>
    <col min="8424" max="8435" width="8.88671875" style="28"/>
    <col min="8436" max="8436" width="10.44140625" style="28" bestFit="1" customWidth="1"/>
    <col min="8437" max="8437" width="6.44140625" style="28" bestFit="1" customWidth="1"/>
    <col min="8438" max="8438" width="4.77734375" style="28" bestFit="1" customWidth="1"/>
    <col min="8439" max="8439" width="7.109375" style="28" bestFit="1" customWidth="1"/>
    <col min="8440" max="8441" width="5.21875" style="28" bestFit="1" customWidth="1"/>
    <col min="8442" max="8442" width="5.88671875" style="28" bestFit="1" customWidth="1"/>
    <col min="8443" max="8443" width="5.21875" style="28" bestFit="1" customWidth="1"/>
    <col min="8444" max="8444" width="5.6640625" style="28" bestFit="1" customWidth="1"/>
    <col min="8445" max="8676" width="8.88671875" style="28"/>
    <col min="8677" max="8679" width="8.88671875" style="28" customWidth="1"/>
    <col min="8680" max="8691" width="8.88671875" style="28"/>
    <col min="8692" max="8692" width="10.44140625" style="28" bestFit="1" customWidth="1"/>
    <col min="8693" max="8693" width="6.44140625" style="28" bestFit="1" customWidth="1"/>
    <col min="8694" max="8694" width="4.77734375" style="28" bestFit="1" customWidth="1"/>
    <col min="8695" max="8695" width="7.109375" style="28" bestFit="1" customWidth="1"/>
    <col min="8696" max="8697" width="5.21875" style="28" bestFit="1" customWidth="1"/>
    <col min="8698" max="8698" width="5.88671875" style="28" bestFit="1" customWidth="1"/>
    <col min="8699" max="8699" width="5.21875" style="28" bestFit="1" customWidth="1"/>
    <col min="8700" max="8700" width="5.6640625" style="28" bestFit="1" customWidth="1"/>
    <col min="8701" max="8932" width="8.88671875" style="28"/>
    <col min="8933" max="8935" width="8.88671875" style="28" customWidth="1"/>
    <col min="8936" max="8947" width="8.88671875" style="28"/>
    <col min="8948" max="8948" width="10.44140625" style="28" bestFit="1" customWidth="1"/>
    <col min="8949" max="8949" width="6.44140625" style="28" bestFit="1" customWidth="1"/>
    <col min="8950" max="8950" width="4.77734375" style="28" bestFit="1" customWidth="1"/>
    <col min="8951" max="8951" width="7.109375" style="28" bestFit="1" customWidth="1"/>
    <col min="8952" max="8953" width="5.21875" style="28" bestFit="1" customWidth="1"/>
    <col min="8954" max="8954" width="5.88671875" style="28" bestFit="1" customWidth="1"/>
    <col min="8955" max="8955" width="5.21875" style="28" bestFit="1" customWidth="1"/>
    <col min="8956" max="8956" width="5.6640625" style="28" bestFit="1" customWidth="1"/>
    <col min="8957" max="9188" width="8.88671875" style="28"/>
    <col min="9189" max="9191" width="8.88671875" style="28" customWidth="1"/>
    <col min="9192" max="9203" width="8.88671875" style="28"/>
    <col min="9204" max="9204" width="10.44140625" style="28" bestFit="1" customWidth="1"/>
    <col min="9205" max="9205" width="6.44140625" style="28" bestFit="1" customWidth="1"/>
    <col min="9206" max="9206" width="4.77734375" style="28" bestFit="1" customWidth="1"/>
    <col min="9207" max="9207" width="7.109375" style="28" bestFit="1" customWidth="1"/>
    <col min="9208" max="9209" width="5.21875" style="28" bestFit="1" customWidth="1"/>
    <col min="9210" max="9210" width="5.88671875" style="28" bestFit="1" customWidth="1"/>
    <col min="9211" max="9211" width="5.21875" style="28" bestFit="1" customWidth="1"/>
    <col min="9212" max="9212" width="5.6640625" style="28" bestFit="1" customWidth="1"/>
    <col min="9213" max="9444" width="11.5546875" style="28"/>
    <col min="9445" max="9447" width="8.88671875" style="28" customWidth="1"/>
    <col min="9448" max="9459" width="8.88671875" style="28"/>
    <col min="9460" max="9460" width="10.44140625" style="28" bestFit="1" customWidth="1"/>
    <col min="9461" max="9461" width="6.44140625" style="28" bestFit="1" customWidth="1"/>
    <col min="9462" max="9462" width="4.77734375" style="28" bestFit="1" customWidth="1"/>
    <col min="9463" max="9463" width="7.109375" style="28" bestFit="1" customWidth="1"/>
    <col min="9464" max="9465" width="5.21875" style="28" bestFit="1" customWidth="1"/>
    <col min="9466" max="9466" width="5.88671875" style="28" bestFit="1" customWidth="1"/>
    <col min="9467" max="9467" width="5.21875" style="28" bestFit="1" customWidth="1"/>
    <col min="9468" max="9468" width="5.6640625" style="28" bestFit="1" customWidth="1"/>
    <col min="9469" max="9700" width="8.88671875" style="28"/>
    <col min="9701" max="9703" width="8.88671875" style="28" customWidth="1"/>
    <col min="9704" max="9715" width="8.88671875" style="28"/>
    <col min="9716" max="9716" width="10.44140625" style="28" bestFit="1" customWidth="1"/>
    <col min="9717" max="9717" width="6.44140625" style="28" bestFit="1" customWidth="1"/>
    <col min="9718" max="9718" width="4.77734375" style="28" bestFit="1" customWidth="1"/>
    <col min="9719" max="9719" width="7.109375" style="28" bestFit="1" customWidth="1"/>
    <col min="9720" max="9721" width="5.21875" style="28" bestFit="1" customWidth="1"/>
    <col min="9722" max="9722" width="5.88671875" style="28" bestFit="1" customWidth="1"/>
    <col min="9723" max="9723" width="5.21875" style="28" bestFit="1" customWidth="1"/>
    <col min="9724" max="9724" width="5.6640625" style="28" bestFit="1" customWidth="1"/>
    <col min="9725" max="9956" width="8.88671875" style="28"/>
    <col min="9957" max="9959" width="8.88671875" style="28" customWidth="1"/>
    <col min="9960" max="9971" width="8.88671875" style="28"/>
    <col min="9972" max="9972" width="10.44140625" style="28" bestFit="1" customWidth="1"/>
    <col min="9973" max="9973" width="6.44140625" style="28" bestFit="1" customWidth="1"/>
    <col min="9974" max="9974" width="4.77734375" style="28" bestFit="1" customWidth="1"/>
    <col min="9975" max="9975" width="7.109375" style="28" bestFit="1" customWidth="1"/>
    <col min="9976" max="9977" width="5.21875" style="28" bestFit="1" customWidth="1"/>
    <col min="9978" max="9978" width="5.88671875" style="28" bestFit="1" customWidth="1"/>
    <col min="9979" max="9979" width="5.21875" style="28" bestFit="1" customWidth="1"/>
    <col min="9980" max="9980" width="5.6640625" style="28" bestFit="1" customWidth="1"/>
    <col min="9981" max="10212" width="8.88671875" style="28"/>
    <col min="10213" max="10215" width="8.88671875" style="28" customWidth="1"/>
    <col min="10216" max="10227" width="8.88671875" style="28"/>
    <col min="10228" max="10228" width="10.44140625" style="28" bestFit="1" customWidth="1"/>
    <col min="10229" max="10229" width="6.44140625" style="28" bestFit="1" customWidth="1"/>
    <col min="10230" max="10230" width="4.77734375" style="28" bestFit="1" customWidth="1"/>
    <col min="10231" max="10231" width="7.109375" style="28" bestFit="1" customWidth="1"/>
    <col min="10232" max="10233" width="5.21875" style="28" bestFit="1" customWidth="1"/>
    <col min="10234" max="10234" width="5.88671875" style="28" bestFit="1" customWidth="1"/>
    <col min="10235" max="10235" width="5.21875" style="28" bestFit="1" customWidth="1"/>
    <col min="10236" max="10236" width="5.6640625" style="28" bestFit="1" customWidth="1"/>
    <col min="10237" max="10468" width="11.5546875" style="28"/>
    <col min="10469" max="10471" width="8.88671875" style="28" customWidth="1"/>
    <col min="10472" max="10483" width="8.88671875" style="28"/>
    <col min="10484" max="10484" width="10.44140625" style="28" bestFit="1" customWidth="1"/>
    <col min="10485" max="10485" width="6.44140625" style="28" bestFit="1" customWidth="1"/>
    <col min="10486" max="10486" width="4.77734375" style="28" bestFit="1" customWidth="1"/>
    <col min="10487" max="10487" width="7.109375" style="28" bestFit="1" customWidth="1"/>
    <col min="10488" max="10489" width="5.21875" style="28" bestFit="1" customWidth="1"/>
    <col min="10490" max="10490" width="5.88671875" style="28" bestFit="1" customWidth="1"/>
    <col min="10491" max="10491" width="5.21875" style="28" bestFit="1" customWidth="1"/>
    <col min="10492" max="10492" width="5.6640625" style="28" bestFit="1" customWidth="1"/>
    <col min="10493" max="10724" width="8.88671875" style="28"/>
    <col min="10725" max="10727" width="8.88671875" style="28" customWidth="1"/>
    <col min="10728" max="10739" width="8.88671875" style="28"/>
    <col min="10740" max="10740" width="10.44140625" style="28" bestFit="1" customWidth="1"/>
    <col min="10741" max="10741" width="6.44140625" style="28" bestFit="1" customWidth="1"/>
    <col min="10742" max="10742" width="4.77734375" style="28" bestFit="1" customWidth="1"/>
    <col min="10743" max="10743" width="7.109375" style="28" bestFit="1" customWidth="1"/>
    <col min="10744" max="10745" width="5.21875" style="28" bestFit="1" customWidth="1"/>
    <col min="10746" max="10746" width="5.88671875" style="28" bestFit="1" customWidth="1"/>
    <col min="10747" max="10747" width="5.21875" style="28" bestFit="1" customWidth="1"/>
    <col min="10748" max="10748" width="5.6640625" style="28" bestFit="1" customWidth="1"/>
    <col min="10749" max="10980" width="8.88671875" style="28"/>
    <col min="10981" max="10983" width="8.88671875" style="28" customWidth="1"/>
    <col min="10984" max="10995" width="8.88671875" style="28"/>
    <col min="10996" max="10996" width="10.44140625" style="28" bestFit="1" customWidth="1"/>
    <col min="10997" max="10997" width="6.44140625" style="28" bestFit="1" customWidth="1"/>
    <col min="10998" max="10998" width="4.77734375" style="28" bestFit="1" customWidth="1"/>
    <col min="10999" max="10999" width="7.109375" style="28" bestFit="1" customWidth="1"/>
    <col min="11000" max="11001" width="5.21875" style="28" bestFit="1" customWidth="1"/>
    <col min="11002" max="11002" width="5.88671875" style="28" bestFit="1" customWidth="1"/>
    <col min="11003" max="11003" width="5.21875" style="28" bestFit="1" customWidth="1"/>
    <col min="11004" max="11004" width="5.6640625" style="28" bestFit="1" customWidth="1"/>
    <col min="11005" max="11236" width="8.88671875" style="28"/>
    <col min="11237" max="11239" width="8.88671875" style="28" customWidth="1"/>
    <col min="11240" max="11251" width="8.88671875" style="28"/>
    <col min="11252" max="11252" width="10.44140625" style="28" bestFit="1" customWidth="1"/>
    <col min="11253" max="11253" width="6.44140625" style="28" bestFit="1" customWidth="1"/>
    <col min="11254" max="11254" width="4.77734375" style="28" bestFit="1" customWidth="1"/>
    <col min="11255" max="11255" width="7.109375" style="28" bestFit="1" customWidth="1"/>
    <col min="11256" max="11257" width="5.21875" style="28" bestFit="1" customWidth="1"/>
    <col min="11258" max="11258" width="5.88671875" style="28" bestFit="1" customWidth="1"/>
    <col min="11259" max="11259" width="5.21875" style="28" bestFit="1" customWidth="1"/>
    <col min="11260" max="11260" width="5.6640625" style="28" bestFit="1" customWidth="1"/>
    <col min="11261" max="11492" width="11.5546875" style="28"/>
    <col min="11493" max="11495" width="8.88671875" style="28" customWidth="1"/>
    <col min="11496" max="11507" width="8.88671875" style="28"/>
    <col min="11508" max="11508" width="10.44140625" style="28" bestFit="1" customWidth="1"/>
    <col min="11509" max="11509" width="6.44140625" style="28" bestFit="1" customWidth="1"/>
    <col min="11510" max="11510" width="4.77734375" style="28" bestFit="1" customWidth="1"/>
    <col min="11511" max="11511" width="7.109375" style="28" bestFit="1" customWidth="1"/>
    <col min="11512" max="11513" width="5.21875" style="28" bestFit="1" customWidth="1"/>
    <col min="11514" max="11514" width="5.88671875" style="28" bestFit="1" customWidth="1"/>
    <col min="11515" max="11515" width="5.21875" style="28" bestFit="1" customWidth="1"/>
    <col min="11516" max="11516" width="5.6640625" style="28" bestFit="1" customWidth="1"/>
    <col min="11517" max="11748" width="8.88671875" style="28"/>
    <col min="11749" max="11751" width="8.88671875" style="28" customWidth="1"/>
    <col min="11752" max="11763" width="8.88671875" style="28"/>
    <col min="11764" max="11764" width="10.44140625" style="28" bestFit="1" customWidth="1"/>
    <col min="11765" max="11765" width="6.44140625" style="28" bestFit="1" customWidth="1"/>
    <col min="11766" max="11766" width="4.77734375" style="28" bestFit="1" customWidth="1"/>
    <col min="11767" max="11767" width="7.109375" style="28" bestFit="1" customWidth="1"/>
    <col min="11768" max="11769" width="5.21875" style="28" bestFit="1" customWidth="1"/>
    <col min="11770" max="11770" width="5.88671875" style="28" bestFit="1" customWidth="1"/>
    <col min="11771" max="11771" width="5.21875" style="28" bestFit="1" customWidth="1"/>
    <col min="11772" max="11772" width="5.6640625" style="28" bestFit="1" customWidth="1"/>
    <col min="11773" max="12004" width="8.88671875" style="28"/>
    <col min="12005" max="12007" width="8.88671875" style="28" customWidth="1"/>
    <col min="12008" max="12019" width="8.88671875" style="28"/>
    <col min="12020" max="12020" width="10.44140625" style="28" bestFit="1" customWidth="1"/>
    <col min="12021" max="12021" width="6.44140625" style="28" bestFit="1" customWidth="1"/>
    <col min="12022" max="12022" width="4.77734375" style="28" bestFit="1" customWidth="1"/>
    <col min="12023" max="12023" width="7.109375" style="28" bestFit="1" customWidth="1"/>
    <col min="12024" max="12025" width="5.21875" style="28" bestFit="1" customWidth="1"/>
    <col min="12026" max="12026" width="5.88671875" style="28" bestFit="1" customWidth="1"/>
    <col min="12027" max="12027" width="5.21875" style="28" bestFit="1" customWidth="1"/>
    <col min="12028" max="12028" width="5.6640625" style="28" bestFit="1" customWidth="1"/>
    <col min="12029" max="12260" width="8.88671875" style="28"/>
    <col min="12261" max="12263" width="8.88671875" style="28" customWidth="1"/>
    <col min="12264" max="12275" width="8.88671875" style="28"/>
    <col min="12276" max="12276" width="10.44140625" style="28" bestFit="1" customWidth="1"/>
    <col min="12277" max="12277" width="6.44140625" style="28" bestFit="1" customWidth="1"/>
    <col min="12278" max="12278" width="4.77734375" style="28" bestFit="1" customWidth="1"/>
    <col min="12279" max="12279" width="7.109375" style="28" bestFit="1" customWidth="1"/>
    <col min="12280" max="12281" width="5.21875" style="28" bestFit="1" customWidth="1"/>
    <col min="12282" max="12282" width="5.88671875" style="28" bestFit="1" customWidth="1"/>
    <col min="12283" max="12283" width="5.21875" style="28" bestFit="1" customWidth="1"/>
    <col min="12284" max="12284" width="5.6640625" style="28" bestFit="1" customWidth="1"/>
    <col min="12285" max="12516" width="11.5546875" style="28"/>
    <col min="12517" max="12519" width="8.88671875" style="28" customWidth="1"/>
    <col min="12520" max="12531" width="8.88671875" style="28"/>
    <col min="12532" max="12532" width="10.44140625" style="28" bestFit="1" customWidth="1"/>
    <col min="12533" max="12533" width="6.44140625" style="28" bestFit="1" customWidth="1"/>
    <col min="12534" max="12534" width="4.77734375" style="28" bestFit="1" customWidth="1"/>
    <col min="12535" max="12535" width="7.109375" style="28" bestFit="1" customWidth="1"/>
    <col min="12536" max="12537" width="5.21875" style="28" bestFit="1" customWidth="1"/>
    <col min="12538" max="12538" width="5.88671875" style="28" bestFit="1" customWidth="1"/>
    <col min="12539" max="12539" width="5.21875" style="28" bestFit="1" customWidth="1"/>
    <col min="12540" max="12540" width="5.6640625" style="28" bestFit="1" customWidth="1"/>
    <col min="12541" max="12772" width="8.88671875" style="28"/>
    <col min="12773" max="12775" width="8.88671875" style="28" customWidth="1"/>
    <col min="12776" max="12787" width="8.88671875" style="28"/>
    <col min="12788" max="12788" width="10.44140625" style="28" bestFit="1" customWidth="1"/>
    <col min="12789" max="12789" width="6.44140625" style="28" bestFit="1" customWidth="1"/>
    <col min="12790" max="12790" width="4.77734375" style="28" bestFit="1" customWidth="1"/>
    <col min="12791" max="12791" width="7.109375" style="28" bestFit="1" customWidth="1"/>
    <col min="12792" max="12793" width="5.21875" style="28" bestFit="1" customWidth="1"/>
    <col min="12794" max="12794" width="5.88671875" style="28" bestFit="1" customWidth="1"/>
    <col min="12795" max="12795" width="5.21875" style="28" bestFit="1" customWidth="1"/>
    <col min="12796" max="12796" width="5.6640625" style="28" bestFit="1" customWidth="1"/>
    <col min="12797" max="13028" width="8.88671875" style="28"/>
    <col min="13029" max="13031" width="8.88671875" style="28" customWidth="1"/>
    <col min="13032" max="13043" width="8.88671875" style="28"/>
    <col min="13044" max="13044" width="10.44140625" style="28" bestFit="1" customWidth="1"/>
    <col min="13045" max="13045" width="6.44140625" style="28" bestFit="1" customWidth="1"/>
    <col min="13046" max="13046" width="4.77734375" style="28" bestFit="1" customWidth="1"/>
    <col min="13047" max="13047" width="7.109375" style="28" bestFit="1" customWidth="1"/>
    <col min="13048" max="13049" width="5.21875" style="28" bestFit="1" customWidth="1"/>
    <col min="13050" max="13050" width="5.88671875" style="28" bestFit="1" customWidth="1"/>
    <col min="13051" max="13051" width="5.21875" style="28" bestFit="1" customWidth="1"/>
    <col min="13052" max="13052" width="5.6640625" style="28" bestFit="1" customWidth="1"/>
    <col min="13053" max="13284" width="8.88671875" style="28"/>
    <col min="13285" max="13287" width="8.88671875" style="28" customWidth="1"/>
    <col min="13288" max="13299" width="8.88671875" style="28"/>
    <col min="13300" max="13300" width="10.44140625" style="28" bestFit="1" customWidth="1"/>
    <col min="13301" max="13301" width="6.44140625" style="28" bestFit="1" customWidth="1"/>
    <col min="13302" max="13302" width="4.77734375" style="28" bestFit="1" customWidth="1"/>
    <col min="13303" max="13303" width="7.109375" style="28" bestFit="1" customWidth="1"/>
    <col min="13304" max="13305" width="5.21875" style="28" bestFit="1" customWidth="1"/>
    <col min="13306" max="13306" width="5.88671875" style="28" bestFit="1" customWidth="1"/>
    <col min="13307" max="13307" width="5.21875" style="28" bestFit="1" customWidth="1"/>
    <col min="13308" max="13308" width="5.6640625" style="28" bestFit="1" customWidth="1"/>
    <col min="13309" max="13540" width="11.5546875" style="28"/>
    <col min="13541" max="13543" width="8.88671875" style="28" customWidth="1"/>
    <col min="13544" max="13555" width="8.88671875" style="28"/>
    <col min="13556" max="13556" width="10.44140625" style="28" bestFit="1" customWidth="1"/>
    <col min="13557" max="13557" width="6.44140625" style="28" bestFit="1" customWidth="1"/>
    <col min="13558" max="13558" width="4.77734375" style="28" bestFit="1" customWidth="1"/>
    <col min="13559" max="13559" width="7.109375" style="28" bestFit="1" customWidth="1"/>
    <col min="13560" max="13561" width="5.21875" style="28" bestFit="1" customWidth="1"/>
    <col min="13562" max="13562" width="5.88671875" style="28" bestFit="1" customWidth="1"/>
    <col min="13563" max="13563" width="5.21875" style="28" bestFit="1" customWidth="1"/>
    <col min="13564" max="13564" width="5.6640625" style="28" bestFit="1" customWidth="1"/>
    <col min="13565" max="13796" width="8.88671875" style="28"/>
    <col min="13797" max="13799" width="8.88671875" style="28" customWidth="1"/>
    <col min="13800" max="13811" width="8.88671875" style="28"/>
    <col min="13812" max="13812" width="10.44140625" style="28" bestFit="1" customWidth="1"/>
    <col min="13813" max="13813" width="6.44140625" style="28" bestFit="1" customWidth="1"/>
    <col min="13814" max="13814" width="4.77734375" style="28" bestFit="1" customWidth="1"/>
    <col min="13815" max="13815" width="7.109375" style="28" bestFit="1" customWidth="1"/>
    <col min="13816" max="13817" width="5.21875" style="28" bestFit="1" customWidth="1"/>
    <col min="13818" max="13818" width="5.88671875" style="28" bestFit="1" customWidth="1"/>
    <col min="13819" max="13819" width="5.21875" style="28" bestFit="1" customWidth="1"/>
    <col min="13820" max="13820" width="5.6640625" style="28" bestFit="1" customWidth="1"/>
    <col min="13821" max="14052" width="8.88671875" style="28"/>
    <col min="14053" max="14055" width="8.88671875" style="28" customWidth="1"/>
    <col min="14056" max="14067" width="8.88671875" style="28"/>
    <col min="14068" max="14068" width="10.44140625" style="28" bestFit="1" customWidth="1"/>
    <col min="14069" max="14069" width="6.44140625" style="28" bestFit="1" customWidth="1"/>
    <col min="14070" max="14070" width="4.77734375" style="28" bestFit="1" customWidth="1"/>
    <col min="14071" max="14071" width="7.109375" style="28" bestFit="1" customWidth="1"/>
    <col min="14072" max="14073" width="5.21875" style="28" bestFit="1" customWidth="1"/>
    <col min="14074" max="14074" width="5.88671875" style="28" bestFit="1" customWidth="1"/>
    <col min="14075" max="14075" width="5.21875" style="28" bestFit="1" customWidth="1"/>
    <col min="14076" max="14076" width="5.6640625" style="28" bestFit="1" customWidth="1"/>
    <col min="14077" max="14308" width="8.88671875" style="28"/>
    <col min="14309" max="14311" width="8.88671875" style="28" customWidth="1"/>
    <col min="14312" max="14323" width="8.88671875" style="28"/>
    <col min="14324" max="14324" width="10.44140625" style="28" bestFit="1" customWidth="1"/>
    <col min="14325" max="14325" width="6.44140625" style="28" bestFit="1" customWidth="1"/>
    <col min="14326" max="14326" width="4.77734375" style="28" bestFit="1" customWidth="1"/>
    <col min="14327" max="14327" width="7.109375" style="28" bestFit="1" customWidth="1"/>
    <col min="14328" max="14329" width="5.21875" style="28" bestFit="1" customWidth="1"/>
    <col min="14330" max="14330" width="5.88671875" style="28" bestFit="1" customWidth="1"/>
    <col min="14331" max="14331" width="5.21875" style="28" bestFit="1" customWidth="1"/>
    <col min="14332" max="14332" width="5.6640625" style="28" bestFit="1" customWidth="1"/>
    <col min="14333" max="14564" width="11.5546875" style="28"/>
    <col min="14565" max="14567" width="8.88671875" style="28" customWidth="1"/>
    <col min="14568" max="14579" width="8.88671875" style="28"/>
    <col min="14580" max="14580" width="10.44140625" style="28" bestFit="1" customWidth="1"/>
    <col min="14581" max="14581" width="6.44140625" style="28" bestFit="1" customWidth="1"/>
    <col min="14582" max="14582" width="4.77734375" style="28" bestFit="1" customWidth="1"/>
    <col min="14583" max="14583" width="7.109375" style="28" bestFit="1" customWidth="1"/>
    <col min="14584" max="14585" width="5.21875" style="28" bestFit="1" customWidth="1"/>
    <col min="14586" max="14586" width="5.88671875" style="28" bestFit="1" customWidth="1"/>
    <col min="14587" max="14587" width="5.21875" style="28" bestFit="1" customWidth="1"/>
    <col min="14588" max="14588" width="5.6640625" style="28" bestFit="1" customWidth="1"/>
    <col min="14589" max="14820" width="8.88671875" style="28"/>
    <col min="14821" max="14823" width="8.88671875" style="28" customWidth="1"/>
    <col min="14824" max="14835" width="8.88671875" style="28"/>
    <col min="14836" max="14836" width="10.44140625" style="28" bestFit="1" customWidth="1"/>
    <col min="14837" max="14837" width="6.44140625" style="28" bestFit="1" customWidth="1"/>
    <col min="14838" max="14838" width="4.77734375" style="28" bestFit="1" customWidth="1"/>
    <col min="14839" max="14839" width="7.109375" style="28" bestFit="1" customWidth="1"/>
    <col min="14840" max="14841" width="5.21875" style="28" bestFit="1" customWidth="1"/>
    <col min="14842" max="14842" width="5.88671875" style="28" bestFit="1" customWidth="1"/>
    <col min="14843" max="14843" width="5.21875" style="28" bestFit="1" customWidth="1"/>
    <col min="14844" max="14844" width="5.6640625" style="28" bestFit="1" customWidth="1"/>
    <col min="14845" max="15076" width="8.88671875" style="28"/>
    <col min="15077" max="15079" width="8.88671875" style="28" customWidth="1"/>
    <col min="15080" max="15091" width="8.88671875" style="28"/>
    <col min="15092" max="15092" width="10.44140625" style="28" bestFit="1" customWidth="1"/>
    <col min="15093" max="15093" width="6.44140625" style="28" bestFit="1" customWidth="1"/>
    <col min="15094" max="15094" width="4.77734375" style="28" bestFit="1" customWidth="1"/>
    <col min="15095" max="15095" width="7.109375" style="28" bestFit="1" customWidth="1"/>
    <col min="15096" max="15097" width="5.21875" style="28" bestFit="1" customWidth="1"/>
    <col min="15098" max="15098" width="5.88671875" style="28" bestFit="1" customWidth="1"/>
    <col min="15099" max="15099" width="5.21875" style="28" bestFit="1" customWidth="1"/>
    <col min="15100" max="15100" width="5.6640625" style="28" bestFit="1" customWidth="1"/>
    <col min="15101" max="15332" width="8.88671875" style="28"/>
    <col min="15333" max="15335" width="8.88671875" style="28" customWidth="1"/>
    <col min="15336" max="15347" width="8.88671875" style="28"/>
    <col min="15348" max="15348" width="10.44140625" style="28" bestFit="1" customWidth="1"/>
    <col min="15349" max="15349" width="6.44140625" style="28" bestFit="1" customWidth="1"/>
    <col min="15350" max="15350" width="4.77734375" style="28" bestFit="1" customWidth="1"/>
    <col min="15351" max="15351" width="7.109375" style="28" bestFit="1" customWidth="1"/>
    <col min="15352" max="15353" width="5.21875" style="28" bestFit="1" customWidth="1"/>
    <col min="15354" max="15354" width="5.88671875" style="28" bestFit="1" customWidth="1"/>
    <col min="15355" max="15355" width="5.21875" style="28" bestFit="1" customWidth="1"/>
    <col min="15356" max="15356" width="5.6640625" style="28" bestFit="1" customWidth="1"/>
    <col min="15357" max="15588" width="11.5546875" style="28"/>
    <col min="15589" max="15591" width="8.88671875" style="28" customWidth="1"/>
    <col min="15592" max="15603" width="8.88671875" style="28"/>
    <col min="15604" max="15604" width="10.44140625" style="28" bestFit="1" customWidth="1"/>
    <col min="15605" max="15605" width="6.44140625" style="28" bestFit="1" customWidth="1"/>
    <col min="15606" max="15606" width="4.77734375" style="28" bestFit="1" customWidth="1"/>
    <col min="15607" max="15607" width="7.109375" style="28" bestFit="1" customWidth="1"/>
    <col min="15608" max="15609" width="5.21875" style="28" bestFit="1" customWidth="1"/>
    <col min="15610" max="15610" width="5.88671875" style="28" bestFit="1" customWidth="1"/>
    <col min="15611" max="15611" width="5.21875" style="28" bestFit="1" customWidth="1"/>
    <col min="15612" max="15612" width="5.6640625" style="28" bestFit="1" customWidth="1"/>
    <col min="15613" max="15844" width="8.88671875" style="28"/>
    <col min="15845" max="15847" width="8.88671875" style="28" customWidth="1"/>
    <col min="15848" max="15859" width="8.88671875" style="28"/>
    <col min="15860" max="15860" width="10.44140625" style="28" bestFit="1" customWidth="1"/>
    <col min="15861" max="15861" width="6.44140625" style="28" bestFit="1" customWidth="1"/>
    <col min="15862" max="15862" width="4.77734375" style="28" bestFit="1" customWidth="1"/>
    <col min="15863" max="15863" width="7.109375" style="28" bestFit="1" customWidth="1"/>
    <col min="15864" max="15865" width="5.21875" style="28" bestFit="1" customWidth="1"/>
    <col min="15866" max="15866" width="5.88671875" style="28" bestFit="1" customWidth="1"/>
    <col min="15867" max="15867" width="5.21875" style="28" bestFit="1" customWidth="1"/>
    <col min="15868" max="15868" width="5.6640625" style="28" bestFit="1" customWidth="1"/>
    <col min="15869" max="16100" width="8.88671875" style="28"/>
    <col min="16101" max="16103" width="8.88671875" style="28" customWidth="1"/>
    <col min="16104" max="16115" width="8.88671875" style="28"/>
    <col min="16116" max="16116" width="10.44140625" style="28" bestFit="1" customWidth="1"/>
    <col min="16117" max="16117" width="6.44140625" style="28" bestFit="1" customWidth="1"/>
    <col min="16118" max="16118" width="4.77734375" style="28" bestFit="1" customWidth="1"/>
    <col min="16119" max="16119" width="7.109375" style="28" bestFit="1" customWidth="1"/>
    <col min="16120" max="16121" width="5.21875" style="28" bestFit="1" customWidth="1"/>
    <col min="16122" max="16122" width="5.88671875" style="28" bestFit="1" customWidth="1"/>
    <col min="16123" max="16123" width="5.21875" style="28" bestFit="1" customWidth="1"/>
    <col min="16124" max="16124" width="5.6640625" style="28" bestFit="1" customWidth="1"/>
    <col min="16125" max="16384" width="11.5546875" style="28"/>
  </cols>
  <sheetData>
    <row r="1" spans="1:19" ht="14.45" customHeight="1" x14ac:dyDescent="0.35">
      <c r="A1" s="224"/>
      <c r="B1" s="224" t="s">
        <v>10</v>
      </c>
      <c r="C1" s="224" t="s">
        <v>11</v>
      </c>
      <c r="E1" s="15" t="s">
        <v>135</v>
      </c>
      <c r="F1" s="15"/>
      <c r="G1" s="15"/>
      <c r="H1" s="15"/>
      <c r="I1" s="15"/>
      <c r="J1" s="15"/>
      <c r="K1" s="15"/>
      <c r="L1" s="15"/>
      <c r="M1" s="15"/>
      <c r="N1" s="15"/>
      <c r="O1" s="15"/>
      <c r="P1" s="16"/>
    </row>
    <row r="2" spans="1:19" ht="15" customHeight="1" x14ac:dyDescent="0.35">
      <c r="A2" s="28">
        <v>23</v>
      </c>
      <c r="B2" s="226">
        <v>-5</v>
      </c>
      <c r="C2" s="223">
        <v>40</v>
      </c>
      <c r="D2" s="4"/>
      <c r="E2" s="4"/>
      <c r="F2" s="4"/>
      <c r="G2" s="4"/>
      <c r="H2" s="4"/>
      <c r="I2" s="4"/>
      <c r="J2" s="4"/>
      <c r="K2" s="4"/>
    </row>
    <row r="3" spans="1:19" ht="14.45" customHeight="1" x14ac:dyDescent="0.35">
      <c r="A3" s="28">
        <v>24</v>
      </c>
      <c r="B3" s="226">
        <v>-45</v>
      </c>
      <c r="C3" s="223">
        <v>724</v>
      </c>
    </row>
    <row r="4" spans="1:19" ht="14.45" customHeight="1" x14ac:dyDescent="0.35">
      <c r="A4" s="28">
        <v>25</v>
      </c>
      <c r="B4" s="226">
        <v>-117</v>
      </c>
      <c r="C4" s="223">
        <v>1038</v>
      </c>
    </row>
    <row r="5" spans="1:19" ht="14.45" customHeight="1" x14ac:dyDescent="0.35">
      <c r="A5" s="28">
        <v>26</v>
      </c>
      <c r="B5" s="226">
        <v>-162</v>
      </c>
      <c r="C5" s="223">
        <v>1116</v>
      </c>
    </row>
    <row r="6" spans="1:19" ht="14.45" customHeight="1" x14ac:dyDescent="0.35">
      <c r="A6" s="28">
        <v>27</v>
      </c>
      <c r="B6" s="226">
        <v>-183</v>
      </c>
      <c r="C6" s="223">
        <v>1046</v>
      </c>
    </row>
    <row r="7" spans="1:19" ht="14.45" customHeight="1" x14ac:dyDescent="0.35">
      <c r="A7" s="28">
        <v>28</v>
      </c>
      <c r="B7" s="226">
        <v>-198</v>
      </c>
      <c r="C7" s="223">
        <v>944</v>
      </c>
      <c r="Q7" s="227" t="s">
        <v>115</v>
      </c>
      <c r="R7" s="227" t="s">
        <v>116</v>
      </c>
      <c r="S7" s="227" t="s">
        <v>117</v>
      </c>
    </row>
    <row r="8" spans="1:19" ht="14.45" customHeight="1" x14ac:dyDescent="0.35">
      <c r="A8" s="28">
        <v>29</v>
      </c>
      <c r="B8" s="226">
        <v>-213</v>
      </c>
      <c r="C8" s="223">
        <v>839</v>
      </c>
      <c r="Q8" s="227" t="s">
        <v>11</v>
      </c>
      <c r="R8" s="180">
        <v>38.088629087028231</v>
      </c>
      <c r="S8" s="227">
        <v>36</v>
      </c>
    </row>
    <row r="9" spans="1:19" ht="14.45" customHeight="1" x14ac:dyDescent="0.35">
      <c r="A9" s="28">
        <v>30</v>
      </c>
      <c r="B9" s="226">
        <v>-196</v>
      </c>
      <c r="C9" s="223">
        <v>774</v>
      </c>
      <c r="Q9" s="227" t="s">
        <v>10</v>
      </c>
      <c r="R9" s="180">
        <v>42.92</v>
      </c>
      <c r="S9" s="227">
        <v>43</v>
      </c>
    </row>
    <row r="10" spans="1:19" ht="14.45" customHeight="1" x14ac:dyDescent="0.35">
      <c r="A10" s="28">
        <v>31</v>
      </c>
      <c r="B10" s="226">
        <v>-182</v>
      </c>
      <c r="C10" s="223">
        <v>787</v>
      </c>
    </row>
    <row r="11" spans="1:19" ht="14.45" customHeight="1" x14ac:dyDescent="0.35">
      <c r="A11" s="28">
        <v>32</v>
      </c>
      <c r="B11" s="226">
        <v>-187</v>
      </c>
      <c r="C11" s="223">
        <v>714</v>
      </c>
    </row>
    <row r="12" spans="1:19" ht="14.45" customHeight="1" x14ac:dyDescent="0.35">
      <c r="A12" s="28">
        <v>33</v>
      </c>
      <c r="B12" s="226">
        <v>-170</v>
      </c>
      <c r="C12" s="223">
        <v>728</v>
      </c>
    </row>
    <row r="13" spans="1:19" ht="14.45" customHeight="1" x14ac:dyDescent="0.35">
      <c r="A13" s="28">
        <v>34</v>
      </c>
      <c r="B13" s="226">
        <v>-178</v>
      </c>
      <c r="C13" s="223">
        <v>633</v>
      </c>
    </row>
    <row r="14" spans="1:19" ht="14.45" customHeight="1" x14ac:dyDescent="0.35">
      <c r="A14" s="28">
        <v>35</v>
      </c>
      <c r="B14" s="226">
        <v>-163</v>
      </c>
      <c r="C14" s="223">
        <v>642</v>
      </c>
    </row>
    <row r="15" spans="1:19" ht="14.45" customHeight="1" x14ac:dyDescent="0.35">
      <c r="A15" s="28">
        <v>36</v>
      </c>
      <c r="B15" s="226">
        <v>-169</v>
      </c>
      <c r="C15" s="223">
        <v>536</v>
      </c>
    </row>
    <row r="16" spans="1:19" ht="14.45" customHeight="1" x14ac:dyDescent="0.35">
      <c r="A16" s="28">
        <v>37</v>
      </c>
      <c r="B16" s="226">
        <v>-170</v>
      </c>
      <c r="C16" s="223">
        <v>551</v>
      </c>
    </row>
    <row r="17" spans="1:16" ht="14.45" customHeight="1" x14ac:dyDescent="0.35">
      <c r="A17" s="28">
        <v>38</v>
      </c>
      <c r="B17" s="226">
        <v>-182</v>
      </c>
      <c r="C17" s="223">
        <v>517</v>
      </c>
    </row>
    <row r="18" spans="1:16" ht="14.45" customHeight="1" x14ac:dyDescent="0.35">
      <c r="A18" s="28">
        <v>39</v>
      </c>
      <c r="B18" s="226">
        <v>-216</v>
      </c>
      <c r="C18" s="223">
        <v>545</v>
      </c>
    </row>
    <row r="19" spans="1:16" ht="14.45" customHeight="1" x14ac:dyDescent="0.35">
      <c r="A19" s="28">
        <v>40</v>
      </c>
      <c r="B19" s="226">
        <v>-195</v>
      </c>
      <c r="C19" s="223">
        <v>499</v>
      </c>
    </row>
    <row r="20" spans="1:16" ht="14.45" customHeight="1" x14ac:dyDescent="0.35">
      <c r="A20" s="28">
        <v>41</v>
      </c>
      <c r="B20" s="226">
        <v>-206</v>
      </c>
      <c r="C20" s="223">
        <v>525</v>
      </c>
    </row>
    <row r="21" spans="1:16" ht="14.45" customHeight="1" x14ac:dyDescent="0.35">
      <c r="A21" s="28">
        <v>42</v>
      </c>
      <c r="B21" s="226">
        <v>-205</v>
      </c>
      <c r="C21" s="223">
        <v>513</v>
      </c>
    </row>
    <row r="22" spans="1:16" ht="14.45" customHeight="1" x14ac:dyDescent="0.35">
      <c r="A22" s="28">
        <v>43</v>
      </c>
      <c r="B22" s="226">
        <v>-215</v>
      </c>
      <c r="C22" s="223">
        <v>500</v>
      </c>
    </row>
    <row r="23" spans="1:16" ht="14.45" customHeight="1" x14ac:dyDescent="0.35">
      <c r="A23" s="28">
        <v>44</v>
      </c>
      <c r="B23" s="226">
        <v>-230</v>
      </c>
      <c r="C23" s="223">
        <v>461</v>
      </c>
    </row>
    <row r="24" spans="1:16" ht="14.45" customHeight="1" x14ac:dyDescent="0.35">
      <c r="A24" s="28">
        <v>45</v>
      </c>
      <c r="B24" s="226">
        <v>-207</v>
      </c>
      <c r="C24" s="223">
        <v>470</v>
      </c>
    </row>
    <row r="25" spans="1:16" ht="14.45" customHeight="1" x14ac:dyDescent="0.35">
      <c r="A25" s="28">
        <v>46</v>
      </c>
      <c r="B25" s="226">
        <v>-240</v>
      </c>
      <c r="C25" s="223">
        <v>434</v>
      </c>
    </row>
    <row r="26" spans="1:16" ht="14.45" customHeight="1" x14ac:dyDescent="0.35">
      <c r="A26" s="28">
        <v>47</v>
      </c>
      <c r="B26" s="226">
        <v>-175</v>
      </c>
      <c r="C26" s="223">
        <v>433</v>
      </c>
    </row>
    <row r="27" spans="1:16" ht="14.45" customHeight="1" x14ac:dyDescent="0.35">
      <c r="A27" s="28">
        <v>48</v>
      </c>
      <c r="B27" s="226">
        <v>-233</v>
      </c>
      <c r="C27" s="223">
        <v>440</v>
      </c>
    </row>
    <row r="28" spans="1:16" ht="14.45" customHeight="1" x14ac:dyDescent="0.35">
      <c r="A28" s="28">
        <v>49</v>
      </c>
      <c r="B28" s="226">
        <v>-211</v>
      </c>
      <c r="C28" s="223">
        <v>408</v>
      </c>
    </row>
    <row r="29" spans="1:16" ht="14.45" customHeight="1" x14ac:dyDescent="0.35">
      <c r="A29" s="28">
        <v>50</v>
      </c>
      <c r="B29" s="226">
        <v>-194</v>
      </c>
      <c r="C29" s="223">
        <v>417</v>
      </c>
    </row>
    <row r="30" spans="1:16" x14ac:dyDescent="0.35">
      <c r="A30" s="28">
        <v>51</v>
      </c>
      <c r="B30" s="226">
        <v>-187</v>
      </c>
      <c r="C30" s="223">
        <v>400</v>
      </c>
    </row>
    <row r="31" spans="1:16" x14ac:dyDescent="0.35">
      <c r="A31" s="28">
        <v>52</v>
      </c>
      <c r="B31" s="226">
        <v>-168</v>
      </c>
      <c r="C31" s="223">
        <v>365</v>
      </c>
      <c r="P31" s="90" t="s">
        <v>133</v>
      </c>
    </row>
    <row r="32" spans="1:16" x14ac:dyDescent="0.35">
      <c r="A32" s="28">
        <v>53</v>
      </c>
      <c r="B32" s="226">
        <v>-152</v>
      </c>
      <c r="C32" s="223">
        <v>323</v>
      </c>
      <c r="E32" s="123" t="s">
        <v>181</v>
      </c>
    </row>
    <row r="33" spans="1:5" x14ac:dyDescent="0.35">
      <c r="A33" s="28">
        <v>54</v>
      </c>
      <c r="B33" s="226">
        <v>-182</v>
      </c>
      <c r="C33" s="223">
        <v>362</v>
      </c>
      <c r="E33" s="123" t="s">
        <v>263</v>
      </c>
    </row>
    <row r="34" spans="1:5" x14ac:dyDescent="0.35">
      <c r="A34" s="28">
        <v>55</v>
      </c>
      <c r="B34" s="226">
        <v>-189</v>
      </c>
      <c r="C34" s="223">
        <v>341</v>
      </c>
    </row>
    <row r="35" spans="1:5" x14ac:dyDescent="0.35">
      <c r="A35" s="28">
        <v>56</v>
      </c>
      <c r="B35" s="226">
        <v>-143</v>
      </c>
      <c r="C35" s="223">
        <v>328</v>
      </c>
    </row>
    <row r="36" spans="1:5" x14ac:dyDescent="0.35">
      <c r="A36" s="28">
        <v>57</v>
      </c>
      <c r="B36" s="226">
        <v>-157</v>
      </c>
      <c r="C36" s="223">
        <v>294</v>
      </c>
    </row>
    <row r="37" spans="1:5" x14ac:dyDescent="0.35">
      <c r="A37" s="28">
        <v>58</v>
      </c>
      <c r="B37" s="226">
        <v>-154</v>
      </c>
      <c r="C37" s="223">
        <v>232</v>
      </c>
    </row>
    <row r="38" spans="1:5" x14ac:dyDescent="0.35">
      <c r="A38" s="28">
        <v>59</v>
      </c>
      <c r="B38" s="226">
        <v>-155</v>
      </c>
      <c r="C38" s="223">
        <v>202</v>
      </c>
    </row>
    <row r="39" spans="1:5" x14ac:dyDescent="0.35">
      <c r="A39" s="28">
        <v>60</v>
      </c>
      <c r="B39" s="226">
        <v>-145</v>
      </c>
      <c r="C39" s="223">
        <v>183</v>
      </c>
    </row>
    <row r="40" spans="1:5" x14ac:dyDescent="0.35">
      <c r="A40" s="28">
        <v>61</v>
      </c>
      <c r="B40" s="226">
        <v>-95</v>
      </c>
      <c r="C40" s="223">
        <v>125</v>
      </c>
    </row>
    <row r="41" spans="1:5" x14ac:dyDescent="0.35">
      <c r="A41" s="28">
        <v>62</v>
      </c>
      <c r="B41" s="226">
        <v>-72</v>
      </c>
      <c r="C41" s="223">
        <v>82</v>
      </c>
    </row>
    <row r="42" spans="1:5" x14ac:dyDescent="0.35">
      <c r="A42" s="28">
        <v>63</v>
      </c>
      <c r="B42" s="226">
        <v>-30</v>
      </c>
      <c r="C42" s="223">
        <v>44</v>
      </c>
    </row>
    <row r="43" spans="1:5" x14ac:dyDescent="0.35">
      <c r="A43" s="28">
        <v>64</v>
      </c>
      <c r="B43" s="226">
        <v>-19</v>
      </c>
      <c r="C43" s="223">
        <v>30</v>
      </c>
    </row>
    <row r="44" spans="1:5" x14ac:dyDescent="0.35">
      <c r="A44" s="28">
        <v>65</v>
      </c>
      <c r="B44" s="226">
        <v>-19</v>
      </c>
      <c r="C44" s="223">
        <v>17</v>
      </c>
    </row>
    <row r="45" spans="1:5" x14ac:dyDescent="0.35">
      <c r="A45" s="28">
        <v>66</v>
      </c>
      <c r="B45" s="226">
        <v>-7</v>
      </c>
      <c r="C45" s="223">
        <v>8</v>
      </c>
    </row>
    <row r="46" spans="1:5" x14ac:dyDescent="0.35">
      <c r="A46" s="28">
        <v>67</v>
      </c>
      <c r="B46" s="226">
        <v>-4</v>
      </c>
      <c r="C46" s="223">
        <v>3</v>
      </c>
    </row>
    <row r="47" spans="1:5" x14ac:dyDescent="0.35">
      <c r="A47" s="28">
        <v>68</v>
      </c>
      <c r="B47" s="226"/>
      <c r="C47" s="223">
        <v>1</v>
      </c>
    </row>
    <row r="48" spans="1:5" x14ac:dyDescent="0.35">
      <c r="C48" s="223"/>
    </row>
  </sheetData>
  <pageMargins left="0.7" right="0.7" top="0.75" bottom="0.75" header="0.3" footer="0.3"/>
  <pageSetup paperSize="9" scale="9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42"/>
  <sheetViews>
    <sheetView zoomScale="70" zoomScaleNormal="70" workbookViewId="0">
      <selection sqref="A1:F1"/>
    </sheetView>
  </sheetViews>
  <sheetFormatPr baseColWidth="10" defaultRowHeight="18" x14ac:dyDescent="0.35"/>
  <cols>
    <col min="1" max="1" width="40.77734375" style="28" customWidth="1"/>
    <col min="2" max="7" width="11.5546875" style="28"/>
    <col min="8" max="8" width="53.109375" style="28" customWidth="1"/>
    <col min="9" max="16384" width="11.5546875" style="28"/>
  </cols>
  <sheetData>
    <row r="1" spans="1:9" ht="41.25" customHeight="1" x14ac:dyDescent="0.35">
      <c r="A1" s="305" t="s">
        <v>290</v>
      </c>
      <c r="B1" s="305"/>
      <c r="C1" s="305"/>
      <c r="D1" s="305"/>
      <c r="E1" s="305"/>
      <c r="F1" s="305"/>
      <c r="I1" s="299"/>
    </row>
    <row r="27" spans="1:9" x14ac:dyDescent="0.35">
      <c r="I27" s="90" t="s">
        <v>133</v>
      </c>
    </row>
    <row r="28" spans="1:9" ht="39.75" customHeight="1" x14ac:dyDescent="0.35">
      <c r="A28" s="319" t="s">
        <v>270</v>
      </c>
      <c r="B28" s="319"/>
      <c r="C28" s="319"/>
      <c r="D28" s="319"/>
      <c r="E28" s="319"/>
      <c r="F28" s="319"/>
      <c r="G28" s="319"/>
      <c r="H28" s="319"/>
      <c r="I28" s="319"/>
    </row>
    <row r="29" spans="1:9" ht="39.75" customHeight="1" x14ac:dyDescent="0.35">
      <c r="A29" s="325" t="s">
        <v>209</v>
      </c>
      <c r="B29" s="325"/>
      <c r="C29" s="325"/>
      <c r="D29" s="325"/>
      <c r="E29" s="325"/>
      <c r="F29" s="325"/>
      <c r="G29" s="325"/>
      <c r="H29" s="325"/>
      <c r="I29" s="325"/>
    </row>
    <row r="30" spans="1:9" x14ac:dyDescent="0.35">
      <c r="A30" s="324" t="s">
        <v>210</v>
      </c>
      <c r="B30" s="324"/>
      <c r="C30" s="324"/>
      <c r="D30" s="324"/>
      <c r="E30" s="324"/>
      <c r="F30" s="324"/>
      <c r="G30" s="184"/>
      <c r="H30" s="184"/>
      <c r="I30" s="184"/>
    </row>
    <row r="31" spans="1:9" x14ac:dyDescent="0.35">
      <c r="A31" s="123" t="s">
        <v>272</v>
      </c>
      <c r="B31" s="221"/>
      <c r="C31" s="221"/>
      <c r="D31" s="221"/>
      <c r="E31" s="221"/>
      <c r="F31" s="221"/>
      <c r="G31" s="184"/>
      <c r="H31" s="184"/>
      <c r="I31" s="184"/>
    </row>
    <row r="32" spans="1:9" x14ac:dyDescent="0.35">
      <c r="A32" s="123" t="s">
        <v>182</v>
      </c>
      <c r="B32" s="221"/>
      <c r="C32" s="221"/>
      <c r="D32" s="221"/>
      <c r="E32" s="221"/>
      <c r="F32" s="221"/>
      <c r="G32" s="184"/>
      <c r="H32" s="184"/>
      <c r="I32" s="184"/>
    </row>
    <row r="33" spans="1:9" x14ac:dyDescent="0.35">
      <c r="A33" s="123" t="s">
        <v>263</v>
      </c>
      <c r="B33" s="221"/>
      <c r="C33" s="221"/>
      <c r="D33" s="221"/>
      <c r="E33" s="221"/>
      <c r="F33" s="221"/>
      <c r="G33" s="184"/>
      <c r="H33" s="184"/>
      <c r="I33" s="184"/>
    </row>
    <row r="34" spans="1:9" x14ac:dyDescent="0.35">
      <c r="A34" s="172"/>
      <c r="B34" s="222"/>
      <c r="C34" s="222"/>
      <c r="D34" s="222"/>
      <c r="E34" s="222"/>
      <c r="F34" s="222"/>
    </row>
    <row r="36" spans="1:9" x14ac:dyDescent="0.35">
      <c r="A36" s="326" t="s">
        <v>136</v>
      </c>
      <c r="B36" s="102"/>
      <c r="C36" s="102"/>
      <c r="D36" s="102"/>
    </row>
    <row r="37" spans="1:9" ht="54" x14ac:dyDescent="0.35">
      <c r="A37" s="327"/>
      <c r="B37" s="102" t="s">
        <v>11</v>
      </c>
      <c r="C37" s="102" t="s">
        <v>10</v>
      </c>
      <c r="D37" s="102" t="s">
        <v>236</v>
      </c>
    </row>
    <row r="38" spans="1:9" ht="21" customHeight="1" x14ac:dyDescent="0.35">
      <c r="A38" s="39" t="s">
        <v>233</v>
      </c>
      <c r="B38" s="25">
        <v>2.5219999999999998</v>
      </c>
      <c r="C38" s="25">
        <v>2.7160000000000002</v>
      </c>
      <c r="D38" s="25">
        <v>2.601</v>
      </c>
    </row>
    <row r="39" spans="1:9" ht="39" customHeight="1" x14ac:dyDescent="0.35">
      <c r="A39" s="39" t="s">
        <v>234</v>
      </c>
      <c r="B39" s="25">
        <v>1.968</v>
      </c>
      <c r="C39" s="25">
        <v>1.9</v>
      </c>
      <c r="D39" s="25">
        <v>1.94</v>
      </c>
    </row>
    <row r="40" spans="1:9" ht="54" x14ac:dyDescent="0.35">
      <c r="A40" s="39" t="s">
        <v>235</v>
      </c>
      <c r="B40" s="25">
        <v>2.9950000000000001</v>
      </c>
      <c r="C40" s="25">
        <v>3.0880000000000001</v>
      </c>
      <c r="D40" s="25">
        <v>3.0329999999999999</v>
      </c>
    </row>
    <row r="41" spans="1:9" x14ac:dyDescent="0.35">
      <c r="A41" s="39" t="s">
        <v>41</v>
      </c>
      <c r="B41" s="25">
        <v>92.515000000000001</v>
      </c>
      <c r="C41" s="25">
        <v>92.296000000000006</v>
      </c>
      <c r="D41" s="25">
        <v>92.424999999999997</v>
      </c>
    </row>
    <row r="42" spans="1:9" x14ac:dyDescent="0.35">
      <c r="A42" s="39" t="s">
        <v>40</v>
      </c>
      <c r="B42" s="25">
        <v>100</v>
      </c>
      <c r="C42" s="25">
        <v>100</v>
      </c>
      <c r="D42" s="25">
        <v>100</v>
      </c>
    </row>
  </sheetData>
  <mergeCells count="5">
    <mergeCell ref="A36:A37"/>
    <mergeCell ref="A30:F30"/>
    <mergeCell ref="A28:I28"/>
    <mergeCell ref="A29:I29"/>
    <mergeCell ref="A1:F1"/>
  </mergeCells>
  <pageMargins left="0.25" right="0.25" top="0.75" bottom="0.75" header="0.3" footer="0.3"/>
  <pageSetup paperSize="9" scale="5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48"/>
  <sheetViews>
    <sheetView zoomScale="80" zoomScaleNormal="80" workbookViewId="0">
      <selection activeCell="E1" sqref="E1"/>
    </sheetView>
  </sheetViews>
  <sheetFormatPr baseColWidth="10" defaultRowHeight="18" x14ac:dyDescent="0.35"/>
  <cols>
    <col min="1" max="2" width="11.5546875" style="28" customWidth="1"/>
    <col min="3" max="17" width="11.5546875" style="28"/>
    <col min="18" max="18" width="10.44140625" style="28" bestFit="1" customWidth="1"/>
    <col min="19" max="21" width="11.5546875" style="28"/>
    <col min="22" max="219" width="8.88671875" style="28"/>
    <col min="220" max="222" width="8.88671875" style="28" customWidth="1"/>
    <col min="223" max="234" width="8.88671875" style="28"/>
    <col min="235" max="235" width="10.44140625" style="28" bestFit="1" customWidth="1"/>
    <col min="236" max="236" width="6.44140625" style="28" bestFit="1" customWidth="1"/>
    <col min="237" max="237" width="4.77734375" style="28" bestFit="1" customWidth="1"/>
    <col min="238" max="238" width="7.109375" style="28" bestFit="1" customWidth="1"/>
    <col min="239" max="240" width="5.21875" style="28" bestFit="1" customWidth="1"/>
    <col min="241" max="241" width="5.88671875" style="28" bestFit="1" customWidth="1"/>
    <col min="242" max="242" width="5.21875" style="28" bestFit="1" customWidth="1"/>
    <col min="243" max="243" width="5.6640625" style="28" bestFit="1" customWidth="1"/>
    <col min="244" max="475" width="8.88671875" style="28"/>
    <col min="476" max="478" width="8.88671875" style="28" customWidth="1"/>
    <col min="479" max="490" width="8.88671875" style="28"/>
    <col min="491" max="491" width="10.44140625" style="28" bestFit="1" customWidth="1"/>
    <col min="492" max="492" width="6.44140625" style="28" bestFit="1" customWidth="1"/>
    <col min="493" max="493" width="4.77734375" style="28" bestFit="1" customWidth="1"/>
    <col min="494" max="494" width="7.109375" style="28" bestFit="1" customWidth="1"/>
    <col min="495" max="496" width="5.21875" style="28" bestFit="1" customWidth="1"/>
    <col min="497" max="497" width="5.88671875" style="28" bestFit="1" customWidth="1"/>
    <col min="498" max="498" width="5.21875" style="28" bestFit="1" customWidth="1"/>
    <col min="499" max="499" width="5.6640625" style="28" bestFit="1" customWidth="1"/>
    <col min="500" max="731" width="8.88671875" style="28"/>
    <col min="732" max="734" width="8.88671875" style="28" customWidth="1"/>
    <col min="735" max="746" width="8.88671875" style="28"/>
    <col min="747" max="747" width="10.44140625" style="28" bestFit="1" customWidth="1"/>
    <col min="748" max="748" width="6.44140625" style="28" bestFit="1" customWidth="1"/>
    <col min="749" max="749" width="4.77734375" style="28" bestFit="1" customWidth="1"/>
    <col min="750" max="750" width="7.109375" style="28" bestFit="1" customWidth="1"/>
    <col min="751" max="752" width="5.21875" style="28" bestFit="1" customWidth="1"/>
    <col min="753" max="753" width="5.88671875" style="28" bestFit="1" customWidth="1"/>
    <col min="754" max="754" width="5.21875" style="28" bestFit="1" customWidth="1"/>
    <col min="755" max="755" width="5.6640625" style="28" bestFit="1" customWidth="1"/>
    <col min="756" max="987" width="8.88671875" style="28"/>
    <col min="988" max="990" width="8.88671875" style="28" customWidth="1"/>
    <col min="991" max="1002" width="8.88671875" style="28"/>
    <col min="1003" max="1003" width="10.44140625" style="28" bestFit="1" customWidth="1"/>
    <col min="1004" max="1004" width="6.44140625" style="28" bestFit="1" customWidth="1"/>
    <col min="1005" max="1005" width="4.77734375" style="28" bestFit="1" customWidth="1"/>
    <col min="1006" max="1006" width="7.109375" style="28" bestFit="1" customWidth="1"/>
    <col min="1007" max="1008" width="5.21875" style="28" bestFit="1" customWidth="1"/>
    <col min="1009" max="1009" width="5.88671875" style="28" bestFit="1" customWidth="1"/>
    <col min="1010" max="1010" width="5.21875" style="28" bestFit="1" customWidth="1"/>
    <col min="1011" max="1011" width="5.6640625" style="28" bestFit="1" customWidth="1"/>
    <col min="1012" max="1243" width="11.5546875" style="28"/>
    <col min="1244" max="1246" width="8.88671875" style="28" customWidth="1"/>
    <col min="1247" max="1258" width="8.88671875" style="28"/>
    <col min="1259" max="1259" width="10.44140625" style="28" bestFit="1" customWidth="1"/>
    <col min="1260" max="1260" width="6.44140625" style="28" bestFit="1" customWidth="1"/>
    <col min="1261" max="1261" width="4.77734375" style="28" bestFit="1" customWidth="1"/>
    <col min="1262" max="1262" width="7.109375" style="28" bestFit="1" customWidth="1"/>
    <col min="1263" max="1264" width="5.21875" style="28" bestFit="1" customWidth="1"/>
    <col min="1265" max="1265" width="5.88671875" style="28" bestFit="1" customWidth="1"/>
    <col min="1266" max="1266" width="5.21875" style="28" bestFit="1" customWidth="1"/>
    <col min="1267" max="1267" width="5.6640625" style="28" bestFit="1" customWidth="1"/>
    <col min="1268" max="1499" width="8.88671875" style="28"/>
    <col min="1500" max="1502" width="8.88671875" style="28" customWidth="1"/>
    <col min="1503" max="1514" width="8.88671875" style="28"/>
    <col min="1515" max="1515" width="10.44140625" style="28" bestFit="1" customWidth="1"/>
    <col min="1516" max="1516" width="6.44140625" style="28" bestFit="1" customWidth="1"/>
    <col min="1517" max="1517" width="4.77734375" style="28" bestFit="1" customWidth="1"/>
    <col min="1518" max="1518" width="7.109375" style="28" bestFit="1" customWidth="1"/>
    <col min="1519" max="1520" width="5.21875" style="28" bestFit="1" customWidth="1"/>
    <col min="1521" max="1521" width="5.88671875" style="28" bestFit="1" customWidth="1"/>
    <col min="1522" max="1522" width="5.21875" style="28" bestFit="1" customWidth="1"/>
    <col min="1523" max="1523" width="5.6640625" style="28" bestFit="1" customWidth="1"/>
    <col min="1524" max="1755" width="8.88671875" style="28"/>
    <col min="1756" max="1758" width="8.88671875" style="28" customWidth="1"/>
    <col min="1759" max="1770" width="8.88671875" style="28"/>
    <col min="1771" max="1771" width="10.44140625" style="28" bestFit="1" customWidth="1"/>
    <col min="1772" max="1772" width="6.44140625" style="28" bestFit="1" customWidth="1"/>
    <col min="1773" max="1773" width="4.77734375" style="28" bestFit="1" customWidth="1"/>
    <col min="1774" max="1774" width="7.109375" style="28" bestFit="1" customWidth="1"/>
    <col min="1775" max="1776" width="5.21875" style="28" bestFit="1" customWidth="1"/>
    <col min="1777" max="1777" width="5.88671875" style="28" bestFit="1" customWidth="1"/>
    <col min="1778" max="1778" width="5.21875" style="28" bestFit="1" customWidth="1"/>
    <col min="1779" max="1779" width="5.6640625" style="28" bestFit="1" customWidth="1"/>
    <col min="1780" max="2011" width="8.88671875" style="28"/>
    <col min="2012" max="2014" width="8.88671875" style="28" customWidth="1"/>
    <col min="2015" max="2026" width="8.88671875" style="28"/>
    <col min="2027" max="2027" width="10.44140625" style="28" bestFit="1" customWidth="1"/>
    <col min="2028" max="2028" width="6.44140625" style="28" bestFit="1" customWidth="1"/>
    <col min="2029" max="2029" width="4.77734375" style="28" bestFit="1" customWidth="1"/>
    <col min="2030" max="2030" width="7.109375" style="28" bestFit="1" customWidth="1"/>
    <col min="2031" max="2032" width="5.21875" style="28" bestFit="1" customWidth="1"/>
    <col min="2033" max="2033" width="5.88671875" style="28" bestFit="1" customWidth="1"/>
    <col min="2034" max="2034" width="5.21875" style="28" bestFit="1" customWidth="1"/>
    <col min="2035" max="2035" width="5.6640625" style="28" bestFit="1" customWidth="1"/>
    <col min="2036" max="2267" width="11.5546875" style="28"/>
    <col min="2268" max="2270" width="8.88671875" style="28" customWidth="1"/>
    <col min="2271" max="2282" width="8.88671875" style="28"/>
    <col min="2283" max="2283" width="10.44140625" style="28" bestFit="1" customWidth="1"/>
    <col min="2284" max="2284" width="6.44140625" style="28" bestFit="1" customWidth="1"/>
    <col min="2285" max="2285" width="4.77734375" style="28" bestFit="1" customWidth="1"/>
    <col min="2286" max="2286" width="7.109375" style="28" bestFit="1" customWidth="1"/>
    <col min="2287" max="2288" width="5.21875" style="28" bestFit="1" customWidth="1"/>
    <col min="2289" max="2289" width="5.88671875" style="28" bestFit="1" customWidth="1"/>
    <col min="2290" max="2290" width="5.21875" style="28" bestFit="1" customWidth="1"/>
    <col min="2291" max="2291" width="5.6640625" style="28" bestFit="1" customWidth="1"/>
    <col min="2292" max="2523" width="8.88671875" style="28"/>
    <col min="2524" max="2526" width="8.88671875" style="28" customWidth="1"/>
    <col min="2527" max="2538" width="8.88671875" style="28"/>
    <col min="2539" max="2539" width="10.44140625" style="28" bestFit="1" customWidth="1"/>
    <col min="2540" max="2540" width="6.44140625" style="28" bestFit="1" customWidth="1"/>
    <col min="2541" max="2541" width="4.77734375" style="28" bestFit="1" customWidth="1"/>
    <col min="2542" max="2542" width="7.109375" style="28" bestFit="1" customWidth="1"/>
    <col min="2543" max="2544" width="5.21875" style="28" bestFit="1" customWidth="1"/>
    <col min="2545" max="2545" width="5.88671875" style="28" bestFit="1" customWidth="1"/>
    <col min="2546" max="2546" width="5.21875" style="28" bestFit="1" customWidth="1"/>
    <col min="2547" max="2547" width="5.6640625" style="28" bestFit="1" customWidth="1"/>
    <col min="2548" max="2779" width="8.88671875" style="28"/>
    <col min="2780" max="2782" width="8.88671875" style="28" customWidth="1"/>
    <col min="2783" max="2794" width="8.88671875" style="28"/>
    <col min="2795" max="2795" width="10.44140625" style="28" bestFit="1" customWidth="1"/>
    <col min="2796" max="2796" width="6.44140625" style="28" bestFit="1" customWidth="1"/>
    <col min="2797" max="2797" width="4.77734375" style="28" bestFit="1" customWidth="1"/>
    <col min="2798" max="2798" width="7.109375" style="28" bestFit="1" customWidth="1"/>
    <col min="2799" max="2800" width="5.21875" style="28" bestFit="1" customWidth="1"/>
    <col min="2801" max="2801" width="5.88671875" style="28" bestFit="1" customWidth="1"/>
    <col min="2802" max="2802" width="5.21875" style="28" bestFit="1" customWidth="1"/>
    <col min="2803" max="2803" width="5.6640625" style="28" bestFit="1" customWidth="1"/>
    <col min="2804" max="3035" width="8.88671875" style="28"/>
    <col min="3036" max="3038" width="8.88671875" style="28" customWidth="1"/>
    <col min="3039" max="3050" width="8.88671875" style="28"/>
    <col min="3051" max="3051" width="10.44140625" style="28" bestFit="1" customWidth="1"/>
    <col min="3052" max="3052" width="6.44140625" style="28" bestFit="1" customWidth="1"/>
    <col min="3053" max="3053" width="4.77734375" style="28" bestFit="1" customWidth="1"/>
    <col min="3054" max="3054" width="7.109375" style="28" bestFit="1" customWidth="1"/>
    <col min="3055" max="3056" width="5.21875" style="28" bestFit="1" customWidth="1"/>
    <col min="3057" max="3057" width="5.88671875" style="28" bestFit="1" customWidth="1"/>
    <col min="3058" max="3058" width="5.21875" style="28" bestFit="1" customWidth="1"/>
    <col min="3059" max="3059" width="5.6640625" style="28" bestFit="1" customWidth="1"/>
    <col min="3060" max="3291" width="11.5546875" style="28"/>
    <col min="3292" max="3294" width="8.88671875" style="28" customWidth="1"/>
    <col min="3295" max="3306" width="8.88671875" style="28"/>
    <col min="3307" max="3307" width="10.44140625" style="28" bestFit="1" customWidth="1"/>
    <col min="3308" max="3308" width="6.44140625" style="28" bestFit="1" customWidth="1"/>
    <col min="3309" max="3309" width="4.77734375" style="28" bestFit="1" customWidth="1"/>
    <col min="3310" max="3310" width="7.109375" style="28" bestFit="1" customWidth="1"/>
    <col min="3311" max="3312" width="5.21875" style="28" bestFit="1" customWidth="1"/>
    <col min="3313" max="3313" width="5.88671875" style="28" bestFit="1" customWidth="1"/>
    <col min="3314" max="3314" width="5.21875" style="28" bestFit="1" customWidth="1"/>
    <col min="3315" max="3315" width="5.6640625" style="28" bestFit="1" customWidth="1"/>
    <col min="3316" max="3547" width="8.88671875" style="28"/>
    <col min="3548" max="3550" width="8.88671875" style="28" customWidth="1"/>
    <col min="3551" max="3562" width="8.88671875" style="28"/>
    <col min="3563" max="3563" width="10.44140625" style="28" bestFit="1" customWidth="1"/>
    <col min="3564" max="3564" width="6.44140625" style="28" bestFit="1" customWidth="1"/>
    <col min="3565" max="3565" width="4.77734375" style="28" bestFit="1" customWidth="1"/>
    <col min="3566" max="3566" width="7.109375" style="28" bestFit="1" customWidth="1"/>
    <col min="3567" max="3568" width="5.21875" style="28" bestFit="1" customWidth="1"/>
    <col min="3569" max="3569" width="5.88671875" style="28" bestFit="1" customWidth="1"/>
    <col min="3570" max="3570" width="5.21875" style="28" bestFit="1" customWidth="1"/>
    <col min="3571" max="3571" width="5.6640625" style="28" bestFit="1" customWidth="1"/>
    <col min="3572" max="3803" width="8.88671875" style="28"/>
    <col min="3804" max="3806" width="8.88671875" style="28" customWidth="1"/>
    <col min="3807" max="3818" width="8.88671875" style="28"/>
    <col min="3819" max="3819" width="10.44140625" style="28" bestFit="1" customWidth="1"/>
    <col min="3820" max="3820" width="6.44140625" style="28" bestFit="1" customWidth="1"/>
    <col min="3821" max="3821" width="4.77734375" style="28" bestFit="1" customWidth="1"/>
    <col min="3822" max="3822" width="7.109375" style="28" bestFit="1" customWidth="1"/>
    <col min="3823" max="3824" width="5.21875" style="28" bestFit="1" customWidth="1"/>
    <col min="3825" max="3825" width="5.88671875" style="28" bestFit="1" customWidth="1"/>
    <col min="3826" max="3826" width="5.21875" style="28" bestFit="1" customWidth="1"/>
    <col min="3827" max="3827" width="5.6640625" style="28" bestFit="1" customWidth="1"/>
    <col min="3828" max="4059" width="8.88671875" style="28"/>
    <col min="4060" max="4062" width="8.88671875" style="28" customWidth="1"/>
    <col min="4063" max="4074" width="8.88671875" style="28"/>
    <col min="4075" max="4075" width="10.44140625" style="28" bestFit="1" customWidth="1"/>
    <col min="4076" max="4076" width="6.44140625" style="28" bestFit="1" customWidth="1"/>
    <col min="4077" max="4077" width="4.77734375" style="28" bestFit="1" customWidth="1"/>
    <col min="4078" max="4078" width="7.109375" style="28" bestFit="1" customWidth="1"/>
    <col min="4079" max="4080" width="5.21875" style="28" bestFit="1" customWidth="1"/>
    <col min="4081" max="4081" width="5.88671875" style="28" bestFit="1" customWidth="1"/>
    <col min="4082" max="4082" width="5.21875" style="28" bestFit="1" customWidth="1"/>
    <col min="4083" max="4083" width="5.6640625" style="28" bestFit="1" customWidth="1"/>
    <col min="4084" max="4315" width="11.5546875" style="28"/>
    <col min="4316" max="4318" width="8.88671875" style="28" customWidth="1"/>
    <col min="4319" max="4330" width="8.88671875" style="28"/>
    <col min="4331" max="4331" width="10.44140625" style="28" bestFit="1" customWidth="1"/>
    <col min="4332" max="4332" width="6.44140625" style="28" bestFit="1" customWidth="1"/>
    <col min="4333" max="4333" width="4.77734375" style="28" bestFit="1" customWidth="1"/>
    <col min="4334" max="4334" width="7.109375" style="28" bestFit="1" customWidth="1"/>
    <col min="4335" max="4336" width="5.21875" style="28" bestFit="1" customWidth="1"/>
    <col min="4337" max="4337" width="5.88671875" style="28" bestFit="1" customWidth="1"/>
    <col min="4338" max="4338" width="5.21875" style="28" bestFit="1" customWidth="1"/>
    <col min="4339" max="4339" width="5.6640625" style="28" bestFit="1" customWidth="1"/>
    <col min="4340" max="4571" width="8.88671875" style="28"/>
    <col min="4572" max="4574" width="8.88671875" style="28" customWidth="1"/>
    <col min="4575" max="4586" width="8.88671875" style="28"/>
    <col min="4587" max="4587" width="10.44140625" style="28" bestFit="1" customWidth="1"/>
    <col min="4588" max="4588" width="6.44140625" style="28" bestFit="1" customWidth="1"/>
    <col min="4589" max="4589" width="4.77734375" style="28" bestFit="1" customWidth="1"/>
    <col min="4590" max="4590" width="7.109375" style="28" bestFit="1" customWidth="1"/>
    <col min="4591" max="4592" width="5.21875" style="28" bestFit="1" customWidth="1"/>
    <col min="4593" max="4593" width="5.88671875" style="28" bestFit="1" customWidth="1"/>
    <col min="4594" max="4594" width="5.21875" style="28" bestFit="1" customWidth="1"/>
    <col min="4595" max="4595" width="5.6640625" style="28" bestFit="1" customWidth="1"/>
    <col min="4596" max="4827" width="8.88671875" style="28"/>
    <col min="4828" max="4830" width="8.88671875" style="28" customWidth="1"/>
    <col min="4831" max="4842" width="8.88671875" style="28"/>
    <col min="4843" max="4843" width="10.44140625" style="28" bestFit="1" customWidth="1"/>
    <col min="4844" max="4844" width="6.44140625" style="28" bestFit="1" customWidth="1"/>
    <col min="4845" max="4845" width="4.77734375" style="28" bestFit="1" customWidth="1"/>
    <col min="4846" max="4846" width="7.109375" style="28" bestFit="1" customWidth="1"/>
    <col min="4847" max="4848" width="5.21875" style="28" bestFit="1" customWidth="1"/>
    <col min="4849" max="4849" width="5.88671875" style="28" bestFit="1" customWidth="1"/>
    <col min="4850" max="4850" width="5.21875" style="28" bestFit="1" customWidth="1"/>
    <col min="4851" max="4851" width="5.6640625" style="28" bestFit="1" customWidth="1"/>
    <col min="4852" max="5083" width="8.88671875" style="28"/>
    <col min="5084" max="5086" width="8.88671875" style="28" customWidth="1"/>
    <col min="5087" max="5098" width="8.88671875" style="28"/>
    <col min="5099" max="5099" width="10.44140625" style="28" bestFit="1" customWidth="1"/>
    <col min="5100" max="5100" width="6.44140625" style="28" bestFit="1" customWidth="1"/>
    <col min="5101" max="5101" width="4.77734375" style="28" bestFit="1" customWidth="1"/>
    <col min="5102" max="5102" width="7.109375" style="28" bestFit="1" customWidth="1"/>
    <col min="5103" max="5104" width="5.21875" style="28" bestFit="1" customWidth="1"/>
    <col min="5105" max="5105" width="5.88671875" style="28" bestFit="1" customWidth="1"/>
    <col min="5106" max="5106" width="5.21875" style="28" bestFit="1" customWidth="1"/>
    <col min="5107" max="5107" width="5.6640625" style="28" bestFit="1" customWidth="1"/>
    <col min="5108" max="5339" width="11.5546875" style="28"/>
    <col min="5340" max="5342" width="8.88671875" style="28" customWidth="1"/>
    <col min="5343" max="5354" width="8.88671875" style="28"/>
    <col min="5355" max="5355" width="10.44140625" style="28" bestFit="1" customWidth="1"/>
    <col min="5356" max="5356" width="6.44140625" style="28" bestFit="1" customWidth="1"/>
    <col min="5357" max="5357" width="4.77734375" style="28" bestFit="1" customWidth="1"/>
    <col min="5358" max="5358" width="7.109375" style="28" bestFit="1" customWidth="1"/>
    <col min="5359" max="5360" width="5.21875" style="28" bestFit="1" customWidth="1"/>
    <col min="5361" max="5361" width="5.88671875" style="28" bestFit="1" customWidth="1"/>
    <col min="5362" max="5362" width="5.21875" style="28" bestFit="1" customWidth="1"/>
    <col min="5363" max="5363" width="5.6640625" style="28" bestFit="1" customWidth="1"/>
    <col min="5364" max="5595" width="8.88671875" style="28"/>
    <col min="5596" max="5598" width="8.88671875" style="28" customWidth="1"/>
    <col min="5599" max="5610" width="8.88671875" style="28"/>
    <col min="5611" max="5611" width="10.44140625" style="28" bestFit="1" customWidth="1"/>
    <col min="5612" max="5612" width="6.44140625" style="28" bestFit="1" customWidth="1"/>
    <col min="5613" max="5613" width="4.77734375" style="28" bestFit="1" customWidth="1"/>
    <col min="5614" max="5614" width="7.109375" style="28" bestFit="1" customWidth="1"/>
    <col min="5615" max="5616" width="5.21875" style="28" bestFit="1" customWidth="1"/>
    <col min="5617" max="5617" width="5.88671875" style="28" bestFit="1" customWidth="1"/>
    <col min="5618" max="5618" width="5.21875" style="28" bestFit="1" customWidth="1"/>
    <col min="5619" max="5619" width="5.6640625" style="28" bestFit="1" customWidth="1"/>
    <col min="5620" max="5851" width="8.88671875" style="28"/>
    <col min="5852" max="5854" width="8.88671875" style="28" customWidth="1"/>
    <col min="5855" max="5866" width="8.88671875" style="28"/>
    <col min="5867" max="5867" width="10.44140625" style="28" bestFit="1" customWidth="1"/>
    <col min="5868" max="5868" width="6.44140625" style="28" bestFit="1" customWidth="1"/>
    <col min="5869" max="5869" width="4.77734375" style="28" bestFit="1" customWidth="1"/>
    <col min="5870" max="5870" width="7.109375" style="28" bestFit="1" customWidth="1"/>
    <col min="5871" max="5872" width="5.21875" style="28" bestFit="1" customWidth="1"/>
    <col min="5873" max="5873" width="5.88671875" style="28" bestFit="1" customWidth="1"/>
    <col min="5874" max="5874" width="5.21875" style="28" bestFit="1" customWidth="1"/>
    <col min="5875" max="5875" width="5.6640625" style="28" bestFit="1" customWidth="1"/>
    <col min="5876" max="6107" width="8.88671875" style="28"/>
    <col min="6108" max="6110" width="8.88671875" style="28" customWidth="1"/>
    <col min="6111" max="6122" width="8.88671875" style="28"/>
    <col min="6123" max="6123" width="10.44140625" style="28" bestFit="1" customWidth="1"/>
    <col min="6124" max="6124" width="6.44140625" style="28" bestFit="1" customWidth="1"/>
    <col min="6125" max="6125" width="4.77734375" style="28" bestFit="1" customWidth="1"/>
    <col min="6126" max="6126" width="7.109375" style="28" bestFit="1" customWidth="1"/>
    <col min="6127" max="6128" width="5.21875" style="28" bestFit="1" customWidth="1"/>
    <col min="6129" max="6129" width="5.88671875" style="28" bestFit="1" customWidth="1"/>
    <col min="6130" max="6130" width="5.21875" style="28" bestFit="1" customWidth="1"/>
    <col min="6131" max="6131" width="5.6640625" style="28" bestFit="1" customWidth="1"/>
    <col min="6132" max="6363" width="11.5546875" style="28"/>
    <col min="6364" max="6366" width="8.88671875" style="28" customWidth="1"/>
    <col min="6367" max="6378" width="8.88671875" style="28"/>
    <col min="6379" max="6379" width="10.44140625" style="28" bestFit="1" customWidth="1"/>
    <col min="6380" max="6380" width="6.44140625" style="28" bestFit="1" customWidth="1"/>
    <col min="6381" max="6381" width="4.77734375" style="28" bestFit="1" customWidth="1"/>
    <col min="6382" max="6382" width="7.109375" style="28" bestFit="1" customWidth="1"/>
    <col min="6383" max="6384" width="5.21875" style="28" bestFit="1" customWidth="1"/>
    <col min="6385" max="6385" width="5.88671875" style="28" bestFit="1" customWidth="1"/>
    <col min="6386" max="6386" width="5.21875" style="28" bestFit="1" customWidth="1"/>
    <col min="6387" max="6387" width="5.6640625" style="28" bestFit="1" customWidth="1"/>
    <col min="6388" max="6619" width="8.88671875" style="28"/>
    <col min="6620" max="6622" width="8.88671875" style="28" customWidth="1"/>
    <col min="6623" max="6634" width="8.88671875" style="28"/>
    <col min="6635" max="6635" width="10.44140625" style="28" bestFit="1" customWidth="1"/>
    <col min="6636" max="6636" width="6.44140625" style="28" bestFit="1" customWidth="1"/>
    <col min="6637" max="6637" width="4.77734375" style="28" bestFit="1" customWidth="1"/>
    <col min="6638" max="6638" width="7.109375" style="28" bestFit="1" customWidth="1"/>
    <col min="6639" max="6640" width="5.21875" style="28" bestFit="1" customWidth="1"/>
    <col min="6641" max="6641" width="5.88671875" style="28" bestFit="1" customWidth="1"/>
    <col min="6642" max="6642" width="5.21875" style="28" bestFit="1" customWidth="1"/>
    <col min="6643" max="6643" width="5.6640625" style="28" bestFit="1" customWidth="1"/>
    <col min="6644" max="6875" width="8.88671875" style="28"/>
    <col min="6876" max="6878" width="8.88671875" style="28" customWidth="1"/>
    <col min="6879" max="6890" width="8.88671875" style="28"/>
    <col min="6891" max="6891" width="10.44140625" style="28" bestFit="1" customWidth="1"/>
    <col min="6892" max="6892" width="6.44140625" style="28" bestFit="1" customWidth="1"/>
    <col min="6893" max="6893" width="4.77734375" style="28" bestFit="1" customWidth="1"/>
    <col min="6894" max="6894" width="7.109375" style="28" bestFit="1" customWidth="1"/>
    <col min="6895" max="6896" width="5.21875" style="28" bestFit="1" customWidth="1"/>
    <col min="6897" max="6897" width="5.88671875" style="28" bestFit="1" customWidth="1"/>
    <col min="6898" max="6898" width="5.21875" style="28" bestFit="1" customWidth="1"/>
    <col min="6899" max="6899" width="5.6640625" style="28" bestFit="1" customWidth="1"/>
    <col min="6900" max="7131" width="8.88671875" style="28"/>
    <col min="7132" max="7134" width="8.88671875" style="28" customWidth="1"/>
    <col min="7135" max="7146" width="8.88671875" style="28"/>
    <col min="7147" max="7147" width="10.44140625" style="28" bestFit="1" customWidth="1"/>
    <col min="7148" max="7148" width="6.44140625" style="28" bestFit="1" customWidth="1"/>
    <col min="7149" max="7149" width="4.77734375" style="28" bestFit="1" customWidth="1"/>
    <col min="7150" max="7150" width="7.109375" style="28" bestFit="1" customWidth="1"/>
    <col min="7151" max="7152" width="5.21875" style="28" bestFit="1" customWidth="1"/>
    <col min="7153" max="7153" width="5.88671875" style="28" bestFit="1" customWidth="1"/>
    <col min="7154" max="7154" width="5.21875" style="28" bestFit="1" customWidth="1"/>
    <col min="7155" max="7155" width="5.6640625" style="28" bestFit="1" customWidth="1"/>
    <col min="7156" max="7387" width="11.5546875" style="28"/>
    <col min="7388" max="7390" width="8.88671875" style="28" customWidth="1"/>
    <col min="7391" max="7402" width="8.88671875" style="28"/>
    <col min="7403" max="7403" width="10.44140625" style="28" bestFit="1" customWidth="1"/>
    <col min="7404" max="7404" width="6.44140625" style="28" bestFit="1" customWidth="1"/>
    <col min="7405" max="7405" width="4.77734375" style="28" bestFit="1" customWidth="1"/>
    <col min="7406" max="7406" width="7.109375" style="28" bestFit="1" customWidth="1"/>
    <col min="7407" max="7408" width="5.21875" style="28" bestFit="1" customWidth="1"/>
    <col min="7409" max="7409" width="5.88671875" style="28" bestFit="1" customWidth="1"/>
    <col min="7410" max="7410" width="5.21875" style="28" bestFit="1" customWidth="1"/>
    <col min="7411" max="7411" width="5.6640625" style="28" bestFit="1" customWidth="1"/>
    <col min="7412" max="7643" width="8.88671875" style="28"/>
    <col min="7644" max="7646" width="8.88671875" style="28" customWidth="1"/>
    <col min="7647" max="7658" width="8.88671875" style="28"/>
    <col min="7659" max="7659" width="10.44140625" style="28" bestFit="1" customWidth="1"/>
    <col min="7660" max="7660" width="6.44140625" style="28" bestFit="1" customWidth="1"/>
    <col min="7661" max="7661" width="4.77734375" style="28" bestFit="1" customWidth="1"/>
    <col min="7662" max="7662" width="7.109375" style="28" bestFit="1" customWidth="1"/>
    <col min="7663" max="7664" width="5.21875" style="28" bestFit="1" customWidth="1"/>
    <col min="7665" max="7665" width="5.88671875" style="28" bestFit="1" customWidth="1"/>
    <col min="7666" max="7666" width="5.21875" style="28" bestFit="1" customWidth="1"/>
    <col min="7667" max="7667" width="5.6640625" style="28" bestFit="1" customWidth="1"/>
    <col min="7668" max="7899" width="8.88671875" style="28"/>
    <col min="7900" max="7902" width="8.88671875" style="28" customWidth="1"/>
    <col min="7903" max="7914" width="8.88671875" style="28"/>
    <col min="7915" max="7915" width="10.44140625" style="28" bestFit="1" customWidth="1"/>
    <col min="7916" max="7916" width="6.44140625" style="28" bestFit="1" customWidth="1"/>
    <col min="7917" max="7917" width="4.77734375" style="28" bestFit="1" customWidth="1"/>
    <col min="7918" max="7918" width="7.109375" style="28" bestFit="1" customWidth="1"/>
    <col min="7919" max="7920" width="5.21875" style="28" bestFit="1" customWidth="1"/>
    <col min="7921" max="7921" width="5.88671875" style="28" bestFit="1" customWidth="1"/>
    <col min="7922" max="7922" width="5.21875" style="28" bestFit="1" customWidth="1"/>
    <col min="7923" max="7923" width="5.6640625" style="28" bestFit="1" customWidth="1"/>
    <col min="7924" max="8155" width="8.88671875" style="28"/>
    <col min="8156" max="8158" width="8.88671875" style="28" customWidth="1"/>
    <col min="8159" max="8170" width="8.88671875" style="28"/>
    <col min="8171" max="8171" width="10.44140625" style="28" bestFit="1" customWidth="1"/>
    <col min="8172" max="8172" width="6.44140625" style="28" bestFit="1" customWidth="1"/>
    <col min="8173" max="8173" width="4.77734375" style="28" bestFit="1" customWidth="1"/>
    <col min="8174" max="8174" width="7.109375" style="28" bestFit="1" customWidth="1"/>
    <col min="8175" max="8176" width="5.21875" style="28" bestFit="1" customWidth="1"/>
    <col min="8177" max="8177" width="5.88671875" style="28" bestFit="1" customWidth="1"/>
    <col min="8178" max="8178" width="5.21875" style="28" bestFit="1" customWidth="1"/>
    <col min="8179" max="8179" width="5.6640625" style="28" bestFit="1" customWidth="1"/>
    <col min="8180" max="8411" width="11.5546875" style="28"/>
    <col min="8412" max="8414" width="8.88671875" style="28" customWidth="1"/>
    <col min="8415" max="8426" width="8.88671875" style="28"/>
    <col min="8427" max="8427" width="10.44140625" style="28" bestFit="1" customWidth="1"/>
    <col min="8428" max="8428" width="6.44140625" style="28" bestFit="1" customWidth="1"/>
    <col min="8429" max="8429" width="4.77734375" style="28" bestFit="1" customWidth="1"/>
    <col min="8430" max="8430" width="7.109375" style="28" bestFit="1" customWidth="1"/>
    <col min="8431" max="8432" width="5.21875" style="28" bestFit="1" customWidth="1"/>
    <col min="8433" max="8433" width="5.88671875" style="28" bestFit="1" customWidth="1"/>
    <col min="8434" max="8434" width="5.21875" style="28" bestFit="1" customWidth="1"/>
    <col min="8435" max="8435" width="5.6640625" style="28" bestFit="1" customWidth="1"/>
    <col min="8436" max="8667" width="8.88671875" style="28"/>
    <col min="8668" max="8670" width="8.88671875" style="28" customWidth="1"/>
    <col min="8671" max="8682" width="8.88671875" style="28"/>
    <col min="8683" max="8683" width="10.44140625" style="28" bestFit="1" customWidth="1"/>
    <col min="8684" max="8684" width="6.44140625" style="28" bestFit="1" customWidth="1"/>
    <col min="8685" max="8685" width="4.77734375" style="28" bestFit="1" customWidth="1"/>
    <col min="8686" max="8686" width="7.109375" style="28" bestFit="1" customWidth="1"/>
    <col min="8687" max="8688" width="5.21875" style="28" bestFit="1" customWidth="1"/>
    <col min="8689" max="8689" width="5.88671875" style="28" bestFit="1" customWidth="1"/>
    <col min="8690" max="8690" width="5.21875" style="28" bestFit="1" customWidth="1"/>
    <col min="8691" max="8691" width="5.6640625" style="28" bestFit="1" customWidth="1"/>
    <col min="8692" max="8923" width="8.88671875" style="28"/>
    <col min="8924" max="8926" width="8.88671875" style="28" customWidth="1"/>
    <col min="8927" max="8938" width="8.88671875" style="28"/>
    <col min="8939" max="8939" width="10.44140625" style="28" bestFit="1" customWidth="1"/>
    <col min="8940" max="8940" width="6.44140625" style="28" bestFit="1" customWidth="1"/>
    <col min="8941" max="8941" width="4.77734375" style="28" bestFit="1" customWidth="1"/>
    <col min="8942" max="8942" width="7.109375" style="28" bestFit="1" customWidth="1"/>
    <col min="8943" max="8944" width="5.21875" style="28" bestFit="1" customWidth="1"/>
    <col min="8945" max="8945" width="5.88671875" style="28" bestFit="1" customWidth="1"/>
    <col min="8946" max="8946" width="5.21875" style="28" bestFit="1" customWidth="1"/>
    <col min="8947" max="8947" width="5.6640625" style="28" bestFit="1" customWidth="1"/>
    <col min="8948" max="9179" width="8.88671875" style="28"/>
    <col min="9180" max="9182" width="8.88671875" style="28" customWidth="1"/>
    <col min="9183" max="9194" width="8.88671875" style="28"/>
    <col min="9195" max="9195" width="10.44140625" style="28" bestFit="1" customWidth="1"/>
    <col min="9196" max="9196" width="6.44140625" style="28" bestFit="1" customWidth="1"/>
    <col min="9197" max="9197" width="4.77734375" style="28" bestFit="1" customWidth="1"/>
    <col min="9198" max="9198" width="7.109375" style="28" bestFit="1" customWidth="1"/>
    <col min="9199" max="9200" width="5.21875" style="28" bestFit="1" customWidth="1"/>
    <col min="9201" max="9201" width="5.88671875" style="28" bestFit="1" customWidth="1"/>
    <col min="9202" max="9202" width="5.21875" style="28" bestFit="1" customWidth="1"/>
    <col min="9203" max="9203" width="5.6640625" style="28" bestFit="1" customWidth="1"/>
    <col min="9204" max="9435" width="11.5546875" style="28"/>
    <col min="9436" max="9438" width="8.88671875" style="28" customWidth="1"/>
    <col min="9439" max="9450" width="8.88671875" style="28"/>
    <col min="9451" max="9451" width="10.44140625" style="28" bestFit="1" customWidth="1"/>
    <col min="9452" max="9452" width="6.44140625" style="28" bestFit="1" customWidth="1"/>
    <col min="9453" max="9453" width="4.77734375" style="28" bestFit="1" customWidth="1"/>
    <col min="9454" max="9454" width="7.109375" style="28" bestFit="1" customWidth="1"/>
    <col min="9455" max="9456" width="5.21875" style="28" bestFit="1" customWidth="1"/>
    <col min="9457" max="9457" width="5.88671875" style="28" bestFit="1" customWidth="1"/>
    <col min="9458" max="9458" width="5.21875" style="28" bestFit="1" customWidth="1"/>
    <col min="9459" max="9459" width="5.6640625" style="28" bestFit="1" customWidth="1"/>
    <col min="9460" max="9691" width="8.88671875" style="28"/>
    <col min="9692" max="9694" width="8.88671875" style="28" customWidth="1"/>
    <col min="9695" max="9706" width="8.88671875" style="28"/>
    <col min="9707" max="9707" width="10.44140625" style="28" bestFit="1" customWidth="1"/>
    <col min="9708" max="9708" width="6.44140625" style="28" bestFit="1" customWidth="1"/>
    <col min="9709" max="9709" width="4.77734375" style="28" bestFit="1" customWidth="1"/>
    <col min="9710" max="9710" width="7.109375" style="28" bestFit="1" customWidth="1"/>
    <col min="9711" max="9712" width="5.21875" style="28" bestFit="1" customWidth="1"/>
    <col min="9713" max="9713" width="5.88671875" style="28" bestFit="1" customWidth="1"/>
    <col min="9714" max="9714" width="5.21875" style="28" bestFit="1" customWidth="1"/>
    <col min="9715" max="9715" width="5.6640625" style="28" bestFit="1" customWidth="1"/>
    <col min="9716" max="9947" width="8.88671875" style="28"/>
    <col min="9948" max="9950" width="8.88671875" style="28" customWidth="1"/>
    <col min="9951" max="9962" width="8.88671875" style="28"/>
    <col min="9963" max="9963" width="10.44140625" style="28" bestFit="1" customWidth="1"/>
    <col min="9964" max="9964" width="6.44140625" style="28" bestFit="1" customWidth="1"/>
    <col min="9965" max="9965" width="4.77734375" style="28" bestFit="1" customWidth="1"/>
    <col min="9966" max="9966" width="7.109375" style="28" bestFit="1" customWidth="1"/>
    <col min="9967" max="9968" width="5.21875" style="28" bestFit="1" customWidth="1"/>
    <col min="9969" max="9969" width="5.88671875" style="28" bestFit="1" customWidth="1"/>
    <col min="9970" max="9970" width="5.21875" style="28" bestFit="1" customWidth="1"/>
    <col min="9971" max="9971" width="5.6640625" style="28" bestFit="1" customWidth="1"/>
    <col min="9972" max="10203" width="8.88671875" style="28"/>
    <col min="10204" max="10206" width="8.88671875" style="28" customWidth="1"/>
    <col min="10207" max="10218" width="8.88671875" style="28"/>
    <col min="10219" max="10219" width="10.44140625" style="28" bestFit="1" customWidth="1"/>
    <col min="10220" max="10220" width="6.44140625" style="28" bestFit="1" customWidth="1"/>
    <col min="10221" max="10221" width="4.77734375" style="28" bestFit="1" customWidth="1"/>
    <col min="10222" max="10222" width="7.109375" style="28" bestFit="1" customWidth="1"/>
    <col min="10223" max="10224" width="5.21875" style="28" bestFit="1" customWidth="1"/>
    <col min="10225" max="10225" width="5.88671875" style="28" bestFit="1" customWidth="1"/>
    <col min="10226" max="10226" width="5.21875" style="28" bestFit="1" customWidth="1"/>
    <col min="10227" max="10227" width="5.6640625" style="28" bestFit="1" customWidth="1"/>
    <col min="10228" max="10459" width="11.5546875" style="28"/>
    <col min="10460" max="10462" width="8.88671875" style="28" customWidth="1"/>
    <col min="10463" max="10474" width="8.88671875" style="28"/>
    <col min="10475" max="10475" width="10.44140625" style="28" bestFit="1" customWidth="1"/>
    <col min="10476" max="10476" width="6.44140625" style="28" bestFit="1" customWidth="1"/>
    <col min="10477" max="10477" width="4.77734375" style="28" bestFit="1" customWidth="1"/>
    <col min="10478" max="10478" width="7.109375" style="28" bestFit="1" customWidth="1"/>
    <col min="10479" max="10480" width="5.21875" style="28" bestFit="1" customWidth="1"/>
    <col min="10481" max="10481" width="5.88671875" style="28" bestFit="1" customWidth="1"/>
    <col min="10482" max="10482" width="5.21875" style="28" bestFit="1" customWidth="1"/>
    <col min="10483" max="10483" width="5.6640625" style="28" bestFit="1" customWidth="1"/>
    <col min="10484" max="10715" width="8.88671875" style="28"/>
    <col min="10716" max="10718" width="8.88671875" style="28" customWidth="1"/>
    <col min="10719" max="10730" width="8.88671875" style="28"/>
    <col min="10731" max="10731" width="10.44140625" style="28" bestFit="1" customWidth="1"/>
    <col min="10732" max="10732" width="6.44140625" style="28" bestFit="1" customWidth="1"/>
    <col min="10733" max="10733" width="4.77734375" style="28" bestFit="1" customWidth="1"/>
    <col min="10734" max="10734" width="7.109375" style="28" bestFit="1" customWidth="1"/>
    <col min="10735" max="10736" width="5.21875" style="28" bestFit="1" customWidth="1"/>
    <col min="10737" max="10737" width="5.88671875" style="28" bestFit="1" customWidth="1"/>
    <col min="10738" max="10738" width="5.21875" style="28" bestFit="1" customWidth="1"/>
    <col min="10739" max="10739" width="5.6640625" style="28" bestFit="1" customWidth="1"/>
    <col min="10740" max="10971" width="8.88671875" style="28"/>
    <col min="10972" max="10974" width="8.88671875" style="28" customWidth="1"/>
    <col min="10975" max="10986" width="8.88671875" style="28"/>
    <col min="10987" max="10987" width="10.44140625" style="28" bestFit="1" customWidth="1"/>
    <col min="10988" max="10988" width="6.44140625" style="28" bestFit="1" customWidth="1"/>
    <col min="10989" max="10989" width="4.77734375" style="28" bestFit="1" customWidth="1"/>
    <col min="10990" max="10990" width="7.109375" style="28" bestFit="1" customWidth="1"/>
    <col min="10991" max="10992" width="5.21875" style="28" bestFit="1" customWidth="1"/>
    <col min="10993" max="10993" width="5.88671875" style="28" bestFit="1" customWidth="1"/>
    <col min="10994" max="10994" width="5.21875" style="28" bestFit="1" customWidth="1"/>
    <col min="10995" max="10995" width="5.6640625" style="28" bestFit="1" customWidth="1"/>
    <col min="10996" max="11227" width="8.88671875" style="28"/>
    <col min="11228" max="11230" width="8.88671875" style="28" customWidth="1"/>
    <col min="11231" max="11242" width="8.88671875" style="28"/>
    <col min="11243" max="11243" width="10.44140625" style="28" bestFit="1" customWidth="1"/>
    <col min="11244" max="11244" width="6.44140625" style="28" bestFit="1" customWidth="1"/>
    <col min="11245" max="11245" width="4.77734375" style="28" bestFit="1" customWidth="1"/>
    <col min="11246" max="11246" width="7.109375" style="28" bestFit="1" customWidth="1"/>
    <col min="11247" max="11248" width="5.21875" style="28" bestFit="1" customWidth="1"/>
    <col min="11249" max="11249" width="5.88671875" style="28" bestFit="1" customWidth="1"/>
    <col min="11250" max="11250" width="5.21875" style="28" bestFit="1" customWidth="1"/>
    <col min="11251" max="11251" width="5.6640625" style="28" bestFit="1" customWidth="1"/>
    <col min="11252" max="11483" width="11.5546875" style="28"/>
    <col min="11484" max="11486" width="8.88671875" style="28" customWidth="1"/>
    <col min="11487" max="11498" width="8.88671875" style="28"/>
    <col min="11499" max="11499" width="10.44140625" style="28" bestFit="1" customWidth="1"/>
    <col min="11500" max="11500" width="6.44140625" style="28" bestFit="1" customWidth="1"/>
    <col min="11501" max="11501" width="4.77734375" style="28" bestFit="1" customWidth="1"/>
    <col min="11502" max="11502" width="7.109375" style="28" bestFit="1" customWidth="1"/>
    <col min="11503" max="11504" width="5.21875" style="28" bestFit="1" customWidth="1"/>
    <col min="11505" max="11505" width="5.88671875" style="28" bestFit="1" customWidth="1"/>
    <col min="11506" max="11506" width="5.21875" style="28" bestFit="1" customWidth="1"/>
    <col min="11507" max="11507" width="5.6640625" style="28" bestFit="1" customWidth="1"/>
    <col min="11508" max="11739" width="8.88671875" style="28"/>
    <col min="11740" max="11742" width="8.88671875" style="28" customWidth="1"/>
    <col min="11743" max="11754" width="8.88671875" style="28"/>
    <col min="11755" max="11755" width="10.44140625" style="28" bestFit="1" customWidth="1"/>
    <col min="11756" max="11756" width="6.44140625" style="28" bestFit="1" customWidth="1"/>
    <col min="11757" max="11757" width="4.77734375" style="28" bestFit="1" customWidth="1"/>
    <col min="11758" max="11758" width="7.109375" style="28" bestFit="1" customWidth="1"/>
    <col min="11759" max="11760" width="5.21875" style="28" bestFit="1" customWidth="1"/>
    <col min="11761" max="11761" width="5.88671875" style="28" bestFit="1" customWidth="1"/>
    <col min="11762" max="11762" width="5.21875" style="28" bestFit="1" customWidth="1"/>
    <col min="11763" max="11763" width="5.6640625" style="28" bestFit="1" customWidth="1"/>
    <col min="11764" max="11995" width="8.88671875" style="28"/>
    <col min="11996" max="11998" width="8.88671875" style="28" customWidth="1"/>
    <col min="11999" max="12010" width="8.88671875" style="28"/>
    <col min="12011" max="12011" width="10.44140625" style="28" bestFit="1" customWidth="1"/>
    <col min="12012" max="12012" width="6.44140625" style="28" bestFit="1" customWidth="1"/>
    <col min="12013" max="12013" width="4.77734375" style="28" bestFit="1" customWidth="1"/>
    <col min="12014" max="12014" width="7.109375" style="28" bestFit="1" customWidth="1"/>
    <col min="12015" max="12016" width="5.21875" style="28" bestFit="1" customWidth="1"/>
    <col min="12017" max="12017" width="5.88671875" style="28" bestFit="1" customWidth="1"/>
    <col min="12018" max="12018" width="5.21875" style="28" bestFit="1" customWidth="1"/>
    <col min="12019" max="12019" width="5.6640625" style="28" bestFit="1" customWidth="1"/>
    <col min="12020" max="12251" width="8.88671875" style="28"/>
    <col min="12252" max="12254" width="8.88671875" style="28" customWidth="1"/>
    <col min="12255" max="12266" width="8.88671875" style="28"/>
    <col min="12267" max="12267" width="10.44140625" style="28" bestFit="1" customWidth="1"/>
    <col min="12268" max="12268" width="6.44140625" style="28" bestFit="1" customWidth="1"/>
    <col min="12269" max="12269" width="4.77734375" style="28" bestFit="1" customWidth="1"/>
    <col min="12270" max="12270" width="7.109375" style="28" bestFit="1" customWidth="1"/>
    <col min="12271" max="12272" width="5.21875" style="28" bestFit="1" customWidth="1"/>
    <col min="12273" max="12273" width="5.88671875" style="28" bestFit="1" customWidth="1"/>
    <col min="12274" max="12274" width="5.21875" style="28" bestFit="1" customWidth="1"/>
    <col min="12275" max="12275" width="5.6640625" style="28" bestFit="1" customWidth="1"/>
    <col min="12276" max="12507" width="11.5546875" style="28"/>
    <col min="12508" max="12510" width="8.88671875" style="28" customWidth="1"/>
    <col min="12511" max="12522" width="8.88671875" style="28"/>
    <col min="12523" max="12523" width="10.44140625" style="28" bestFit="1" customWidth="1"/>
    <col min="12524" max="12524" width="6.44140625" style="28" bestFit="1" customWidth="1"/>
    <col min="12525" max="12525" width="4.77734375" style="28" bestFit="1" customWidth="1"/>
    <col min="12526" max="12526" width="7.109375" style="28" bestFit="1" customWidth="1"/>
    <col min="12527" max="12528" width="5.21875" style="28" bestFit="1" customWidth="1"/>
    <col min="12529" max="12529" width="5.88671875" style="28" bestFit="1" customWidth="1"/>
    <col min="12530" max="12530" width="5.21875" style="28" bestFit="1" customWidth="1"/>
    <col min="12531" max="12531" width="5.6640625" style="28" bestFit="1" customWidth="1"/>
    <col min="12532" max="12763" width="8.88671875" style="28"/>
    <col min="12764" max="12766" width="8.88671875" style="28" customWidth="1"/>
    <col min="12767" max="12778" width="8.88671875" style="28"/>
    <col min="12779" max="12779" width="10.44140625" style="28" bestFit="1" customWidth="1"/>
    <col min="12780" max="12780" width="6.44140625" style="28" bestFit="1" customWidth="1"/>
    <col min="12781" max="12781" width="4.77734375" style="28" bestFit="1" customWidth="1"/>
    <col min="12782" max="12782" width="7.109375" style="28" bestFit="1" customWidth="1"/>
    <col min="12783" max="12784" width="5.21875" style="28" bestFit="1" customWidth="1"/>
    <col min="12785" max="12785" width="5.88671875" style="28" bestFit="1" customWidth="1"/>
    <col min="12786" max="12786" width="5.21875" style="28" bestFit="1" customWidth="1"/>
    <col min="12787" max="12787" width="5.6640625" style="28" bestFit="1" customWidth="1"/>
    <col min="12788" max="13019" width="8.88671875" style="28"/>
    <col min="13020" max="13022" width="8.88671875" style="28" customWidth="1"/>
    <col min="13023" max="13034" width="8.88671875" style="28"/>
    <col min="13035" max="13035" width="10.44140625" style="28" bestFit="1" customWidth="1"/>
    <col min="13036" max="13036" width="6.44140625" style="28" bestFit="1" customWidth="1"/>
    <col min="13037" max="13037" width="4.77734375" style="28" bestFit="1" customWidth="1"/>
    <col min="13038" max="13038" width="7.109375" style="28" bestFit="1" customWidth="1"/>
    <col min="13039" max="13040" width="5.21875" style="28" bestFit="1" customWidth="1"/>
    <col min="13041" max="13041" width="5.88671875" style="28" bestFit="1" customWidth="1"/>
    <col min="13042" max="13042" width="5.21875" style="28" bestFit="1" customWidth="1"/>
    <col min="13043" max="13043" width="5.6640625" style="28" bestFit="1" customWidth="1"/>
    <col min="13044" max="13275" width="8.88671875" style="28"/>
    <col min="13276" max="13278" width="8.88671875" style="28" customWidth="1"/>
    <col min="13279" max="13290" width="8.88671875" style="28"/>
    <col min="13291" max="13291" width="10.44140625" style="28" bestFit="1" customWidth="1"/>
    <col min="13292" max="13292" width="6.44140625" style="28" bestFit="1" customWidth="1"/>
    <col min="13293" max="13293" width="4.77734375" style="28" bestFit="1" customWidth="1"/>
    <col min="13294" max="13294" width="7.109375" style="28" bestFit="1" customWidth="1"/>
    <col min="13295" max="13296" width="5.21875" style="28" bestFit="1" customWidth="1"/>
    <col min="13297" max="13297" width="5.88671875" style="28" bestFit="1" customWidth="1"/>
    <col min="13298" max="13298" width="5.21875" style="28" bestFit="1" customWidth="1"/>
    <col min="13299" max="13299" width="5.6640625" style="28" bestFit="1" customWidth="1"/>
    <col min="13300" max="13531" width="11.5546875" style="28"/>
    <col min="13532" max="13534" width="8.88671875" style="28" customWidth="1"/>
    <col min="13535" max="13546" width="8.88671875" style="28"/>
    <col min="13547" max="13547" width="10.44140625" style="28" bestFit="1" customWidth="1"/>
    <col min="13548" max="13548" width="6.44140625" style="28" bestFit="1" customWidth="1"/>
    <col min="13549" max="13549" width="4.77734375" style="28" bestFit="1" customWidth="1"/>
    <col min="13550" max="13550" width="7.109375" style="28" bestFit="1" customWidth="1"/>
    <col min="13551" max="13552" width="5.21875" style="28" bestFit="1" customWidth="1"/>
    <col min="13553" max="13553" width="5.88671875" style="28" bestFit="1" customWidth="1"/>
    <col min="13554" max="13554" width="5.21875" style="28" bestFit="1" customWidth="1"/>
    <col min="13555" max="13555" width="5.6640625" style="28" bestFit="1" customWidth="1"/>
    <col min="13556" max="13787" width="8.88671875" style="28"/>
    <col min="13788" max="13790" width="8.88671875" style="28" customWidth="1"/>
    <col min="13791" max="13802" width="8.88671875" style="28"/>
    <col min="13803" max="13803" width="10.44140625" style="28" bestFit="1" customWidth="1"/>
    <col min="13804" max="13804" width="6.44140625" style="28" bestFit="1" customWidth="1"/>
    <col min="13805" max="13805" width="4.77734375" style="28" bestFit="1" customWidth="1"/>
    <col min="13806" max="13806" width="7.109375" style="28" bestFit="1" customWidth="1"/>
    <col min="13807" max="13808" width="5.21875" style="28" bestFit="1" customWidth="1"/>
    <col min="13809" max="13809" width="5.88671875" style="28" bestFit="1" customWidth="1"/>
    <col min="13810" max="13810" width="5.21875" style="28" bestFit="1" customWidth="1"/>
    <col min="13811" max="13811" width="5.6640625" style="28" bestFit="1" customWidth="1"/>
    <col min="13812" max="14043" width="8.88671875" style="28"/>
    <col min="14044" max="14046" width="8.88671875" style="28" customWidth="1"/>
    <col min="14047" max="14058" width="8.88671875" style="28"/>
    <col min="14059" max="14059" width="10.44140625" style="28" bestFit="1" customWidth="1"/>
    <col min="14060" max="14060" width="6.44140625" style="28" bestFit="1" customWidth="1"/>
    <col min="14061" max="14061" width="4.77734375" style="28" bestFit="1" customWidth="1"/>
    <col min="14062" max="14062" width="7.109375" style="28" bestFit="1" customWidth="1"/>
    <col min="14063" max="14064" width="5.21875" style="28" bestFit="1" customWidth="1"/>
    <col min="14065" max="14065" width="5.88671875" style="28" bestFit="1" customWidth="1"/>
    <col min="14066" max="14066" width="5.21875" style="28" bestFit="1" customWidth="1"/>
    <col min="14067" max="14067" width="5.6640625" style="28" bestFit="1" customWidth="1"/>
    <col min="14068" max="14299" width="8.88671875" style="28"/>
    <col min="14300" max="14302" width="8.88671875" style="28" customWidth="1"/>
    <col min="14303" max="14314" width="8.88671875" style="28"/>
    <col min="14315" max="14315" width="10.44140625" style="28" bestFit="1" customWidth="1"/>
    <col min="14316" max="14316" width="6.44140625" style="28" bestFit="1" customWidth="1"/>
    <col min="14317" max="14317" width="4.77734375" style="28" bestFit="1" customWidth="1"/>
    <col min="14318" max="14318" width="7.109375" style="28" bestFit="1" customWidth="1"/>
    <col min="14319" max="14320" width="5.21875" style="28" bestFit="1" customWidth="1"/>
    <col min="14321" max="14321" width="5.88671875" style="28" bestFit="1" customWidth="1"/>
    <col min="14322" max="14322" width="5.21875" style="28" bestFit="1" customWidth="1"/>
    <col min="14323" max="14323" width="5.6640625" style="28" bestFit="1" customWidth="1"/>
    <col min="14324" max="14555" width="11.5546875" style="28"/>
    <col min="14556" max="14558" width="8.88671875" style="28" customWidth="1"/>
    <col min="14559" max="14570" width="8.88671875" style="28"/>
    <col min="14571" max="14571" width="10.44140625" style="28" bestFit="1" customWidth="1"/>
    <col min="14572" max="14572" width="6.44140625" style="28" bestFit="1" customWidth="1"/>
    <col min="14573" max="14573" width="4.77734375" style="28" bestFit="1" customWidth="1"/>
    <col min="14574" max="14574" width="7.109375" style="28" bestFit="1" customWidth="1"/>
    <col min="14575" max="14576" width="5.21875" style="28" bestFit="1" customWidth="1"/>
    <col min="14577" max="14577" width="5.88671875" style="28" bestFit="1" customWidth="1"/>
    <col min="14578" max="14578" width="5.21875" style="28" bestFit="1" customWidth="1"/>
    <col min="14579" max="14579" width="5.6640625" style="28" bestFit="1" customWidth="1"/>
    <col min="14580" max="14811" width="8.88671875" style="28"/>
    <col min="14812" max="14814" width="8.88671875" style="28" customWidth="1"/>
    <col min="14815" max="14826" width="8.88671875" style="28"/>
    <col min="14827" max="14827" width="10.44140625" style="28" bestFit="1" customWidth="1"/>
    <col min="14828" max="14828" width="6.44140625" style="28" bestFit="1" customWidth="1"/>
    <col min="14829" max="14829" width="4.77734375" style="28" bestFit="1" customWidth="1"/>
    <col min="14830" max="14830" width="7.109375" style="28" bestFit="1" customWidth="1"/>
    <col min="14831" max="14832" width="5.21875" style="28" bestFit="1" customWidth="1"/>
    <col min="14833" max="14833" width="5.88671875" style="28" bestFit="1" customWidth="1"/>
    <col min="14834" max="14834" width="5.21875" style="28" bestFit="1" customWidth="1"/>
    <col min="14835" max="14835" width="5.6640625" style="28" bestFit="1" customWidth="1"/>
    <col min="14836" max="15067" width="8.88671875" style="28"/>
    <col min="15068" max="15070" width="8.88671875" style="28" customWidth="1"/>
    <col min="15071" max="15082" width="8.88671875" style="28"/>
    <col min="15083" max="15083" width="10.44140625" style="28" bestFit="1" customWidth="1"/>
    <col min="15084" max="15084" width="6.44140625" style="28" bestFit="1" customWidth="1"/>
    <col min="15085" max="15085" width="4.77734375" style="28" bestFit="1" customWidth="1"/>
    <col min="15086" max="15086" width="7.109375" style="28" bestFit="1" customWidth="1"/>
    <col min="15087" max="15088" width="5.21875" style="28" bestFit="1" customWidth="1"/>
    <col min="15089" max="15089" width="5.88671875" style="28" bestFit="1" customWidth="1"/>
    <col min="15090" max="15090" width="5.21875" style="28" bestFit="1" customWidth="1"/>
    <col min="15091" max="15091" width="5.6640625" style="28" bestFit="1" customWidth="1"/>
    <col min="15092" max="15323" width="8.88671875" style="28"/>
    <col min="15324" max="15326" width="8.88671875" style="28" customWidth="1"/>
    <col min="15327" max="15338" width="8.88671875" style="28"/>
    <col min="15339" max="15339" width="10.44140625" style="28" bestFit="1" customWidth="1"/>
    <col min="15340" max="15340" width="6.44140625" style="28" bestFit="1" customWidth="1"/>
    <col min="15341" max="15341" width="4.77734375" style="28" bestFit="1" customWidth="1"/>
    <col min="15342" max="15342" width="7.109375" style="28" bestFit="1" customWidth="1"/>
    <col min="15343" max="15344" width="5.21875" style="28" bestFit="1" customWidth="1"/>
    <col min="15345" max="15345" width="5.88671875" style="28" bestFit="1" customWidth="1"/>
    <col min="15346" max="15346" width="5.21875" style="28" bestFit="1" customWidth="1"/>
    <col min="15347" max="15347" width="5.6640625" style="28" bestFit="1" customWidth="1"/>
    <col min="15348" max="15579" width="11.5546875" style="28"/>
    <col min="15580" max="15582" width="8.88671875" style="28" customWidth="1"/>
    <col min="15583" max="15594" width="8.88671875" style="28"/>
    <col min="15595" max="15595" width="10.44140625" style="28" bestFit="1" customWidth="1"/>
    <col min="15596" max="15596" width="6.44140625" style="28" bestFit="1" customWidth="1"/>
    <col min="15597" max="15597" width="4.77734375" style="28" bestFit="1" customWidth="1"/>
    <col min="15598" max="15598" width="7.109375" style="28" bestFit="1" customWidth="1"/>
    <col min="15599" max="15600" width="5.21875" style="28" bestFit="1" customWidth="1"/>
    <col min="15601" max="15601" width="5.88671875" style="28" bestFit="1" customWidth="1"/>
    <col min="15602" max="15602" width="5.21875" style="28" bestFit="1" customWidth="1"/>
    <col min="15603" max="15603" width="5.6640625" style="28" bestFit="1" customWidth="1"/>
    <col min="15604" max="15835" width="8.88671875" style="28"/>
    <col min="15836" max="15838" width="8.88671875" style="28" customWidth="1"/>
    <col min="15839" max="15850" width="8.88671875" style="28"/>
    <col min="15851" max="15851" width="10.44140625" style="28" bestFit="1" customWidth="1"/>
    <col min="15852" max="15852" width="6.44140625" style="28" bestFit="1" customWidth="1"/>
    <col min="15853" max="15853" width="4.77734375" style="28" bestFit="1" customWidth="1"/>
    <col min="15854" max="15854" width="7.109375" style="28" bestFit="1" customWidth="1"/>
    <col min="15855" max="15856" width="5.21875" style="28" bestFit="1" customWidth="1"/>
    <col min="15857" max="15857" width="5.88671875" style="28" bestFit="1" customWidth="1"/>
    <col min="15858" max="15858" width="5.21875" style="28" bestFit="1" customWidth="1"/>
    <col min="15859" max="15859" width="5.6640625" style="28" bestFit="1" customWidth="1"/>
    <col min="15860" max="16091" width="8.88671875" style="28"/>
    <col min="16092" max="16094" width="8.88671875" style="28" customWidth="1"/>
    <col min="16095" max="16106" width="8.88671875" style="28"/>
    <col min="16107" max="16107" width="10.44140625" style="28" bestFit="1" customWidth="1"/>
    <col min="16108" max="16108" width="6.44140625" style="28" bestFit="1" customWidth="1"/>
    <col min="16109" max="16109" width="4.77734375" style="28" bestFit="1" customWidth="1"/>
    <col min="16110" max="16110" width="7.109375" style="28" bestFit="1" customWidth="1"/>
    <col min="16111" max="16112" width="5.21875" style="28" bestFit="1" customWidth="1"/>
    <col min="16113" max="16113" width="5.88671875" style="28" bestFit="1" customWidth="1"/>
    <col min="16114" max="16114" width="5.21875" style="28" bestFit="1" customWidth="1"/>
    <col min="16115" max="16115" width="5.6640625" style="28" bestFit="1" customWidth="1"/>
    <col min="16116" max="16384" width="11.5546875" style="28"/>
  </cols>
  <sheetData>
    <row r="1" spans="1:20" x14ac:dyDescent="0.35">
      <c r="A1" s="224" t="s">
        <v>10</v>
      </c>
      <c r="B1" s="224"/>
      <c r="C1" s="224" t="s">
        <v>11</v>
      </c>
      <c r="E1" s="4" t="s">
        <v>137</v>
      </c>
      <c r="F1" s="4"/>
      <c r="G1" s="4"/>
      <c r="H1" s="4"/>
      <c r="I1" s="4"/>
      <c r="J1" s="4"/>
      <c r="K1" s="4"/>
      <c r="L1" s="4"/>
      <c r="M1" s="4"/>
    </row>
    <row r="2" spans="1:20" x14ac:dyDescent="0.35">
      <c r="A2" s="226">
        <v>-7</v>
      </c>
      <c r="B2" s="28">
        <v>23</v>
      </c>
      <c r="C2" s="28">
        <v>15</v>
      </c>
    </row>
    <row r="3" spans="1:20" ht="15" customHeight="1" x14ac:dyDescent="0.35">
      <c r="A3" s="226">
        <v>-161</v>
      </c>
      <c r="B3" s="28">
        <v>24</v>
      </c>
      <c r="C3" s="28">
        <v>217</v>
      </c>
    </row>
    <row r="4" spans="1:20" x14ac:dyDescent="0.35">
      <c r="A4" s="226">
        <v>-175</v>
      </c>
      <c r="B4" s="28">
        <v>25</v>
      </c>
      <c r="C4" s="28">
        <v>303</v>
      </c>
    </row>
    <row r="5" spans="1:20" x14ac:dyDescent="0.35">
      <c r="A5" s="226">
        <v>-182</v>
      </c>
      <c r="B5" s="28">
        <v>26</v>
      </c>
      <c r="C5" s="28">
        <v>272</v>
      </c>
    </row>
    <row r="6" spans="1:20" x14ac:dyDescent="0.35">
      <c r="A6" s="226">
        <v>-202</v>
      </c>
      <c r="B6" s="28">
        <v>27</v>
      </c>
      <c r="C6" s="28">
        <v>265</v>
      </c>
    </row>
    <row r="7" spans="1:20" x14ac:dyDescent="0.35">
      <c r="A7" s="226">
        <v>-156</v>
      </c>
      <c r="B7" s="28">
        <v>28</v>
      </c>
      <c r="C7" s="28">
        <v>240</v>
      </c>
    </row>
    <row r="8" spans="1:20" x14ac:dyDescent="0.35">
      <c r="A8" s="226">
        <v>-158</v>
      </c>
      <c r="B8" s="28">
        <v>29</v>
      </c>
      <c r="C8" s="28">
        <v>210</v>
      </c>
      <c r="R8" s="28" t="s">
        <v>115</v>
      </c>
      <c r="S8" s="28" t="s">
        <v>116</v>
      </c>
      <c r="T8" s="28" t="s">
        <v>117</v>
      </c>
    </row>
    <row r="9" spans="1:20" x14ac:dyDescent="0.35">
      <c r="A9" s="226">
        <v>-131</v>
      </c>
      <c r="B9" s="28">
        <v>30</v>
      </c>
      <c r="C9" s="28">
        <v>200</v>
      </c>
      <c r="R9" s="28" t="s">
        <v>11</v>
      </c>
      <c r="S9" s="148">
        <v>38.988265206336791</v>
      </c>
      <c r="T9" s="28">
        <v>36</v>
      </c>
    </row>
    <row r="10" spans="1:20" x14ac:dyDescent="0.35">
      <c r="A10" s="226">
        <v>-137</v>
      </c>
      <c r="B10" s="28">
        <v>31</v>
      </c>
      <c r="C10" s="28">
        <v>201</v>
      </c>
      <c r="R10" s="28" t="s">
        <v>10</v>
      </c>
      <c r="S10" s="148">
        <v>40.079569327731093</v>
      </c>
      <c r="T10" s="28">
        <v>37</v>
      </c>
    </row>
    <row r="11" spans="1:20" x14ac:dyDescent="0.35">
      <c r="A11" s="226">
        <v>-143</v>
      </c>
      <c r="B11" s="28">
        <v>32</v>
      </c>
      <c r="C11" s="28">
        <v>176</v>
      </c>
    </row>
    <row r="12" spans="1:20" x14ac:dyDescent="0.35">
      <c r="A12" s="226">
        <v>-116</v>
      </c>
      <c r="B12" s="28">
        <v>33</v>
      </c>
      <c r="C12" s="28">
        <v>152</v>
      </c>
    </row>
    <row r="13" spans="1:20" x14ac:dyDescent="0.35">
      <c r="A13" s="226">
        <v>-123</v>
      </c>
      <c r="B13" s="28">
        <v>34</v>
      </c>
      <c r="C13" s="28">
        <v>142</v>
      </c>
    </row>
    <row r="14" spans="1:20" x14ac:dyDescent="0.35">
      <c r="A14" s="226">
        <v>-88</v>
      </c>
      <c r="B14" s="28">
        <v>35</v>
      </c>
      <c r="C14" s="28">
        <v>140</v>
      </c>
    </row>
    <row r="15" spans="1:20" x14ac:dyDescent="0.35">
      <c r="A15" s="226">
        <v>-93</v>
      </c>
      <c r="B15" s="28">
        <v>36</v>
      </c>
      <c r="C15" s="28">
        <v>127</v>
      </c>
    </row>
    <row r="16" spans="1:20" x14ac:dyDescent="0.35">
      <c r="A16" s="226">
        <v>-84</v>
      </c>
      <c r="B16" s="28">
        <v>37</v>
      </c>
      <c r="C16" s="28">
        <v>124</v>
      </c>
    </row>
    <row r="17" spans="1:16" x14ac:dyDescent="0.35">
      <c r="A17" s="226">
        <v>-79</v>
      </c>
      <c r="B17" s="28">
        <v>38</v>
      </c>
      <c r="C17" s="28">
        <v>102</v>
      </c>
    </row>
    <row r="18" spans="1:16" x14ac:dyDescent="0.35">
      <c r="A18" s="226">
        <v>-74</v>
      </c>
      <c r="B18" s="28">
        <v>39</v>
      </c>
      <c r="C18" s="28">
        <v>96</v>
      </c>
    </row>
    <row r="19" spans="1:16" x14ac:dyDescent="0.35">
      <c r="A19" s="226">
        <v>-70</v>
      </c>
      <c r="B19" s="28">
        <v>40</v>
      </c>
      <c r="C19" s="28">
        <v>96</v>
      </c>
    </row>
    <row r="20" spans="1:16" x14ac:dyDescent="0.35">
      <c r="A20" s="226">
        <v>-82</v>
      </c>
      <c r="B20" s="28">
        <v>41</v>
      </c>
      <c r="C20" s="28">
        <v>103</v>
      </c>
    </row>
    <row r="21" spans="1:16" x14ac:dyDescent="0.35">
      <c r="A21" s="226">
        <v>-57</v>
      </c>
      <c r="B21" s="28">
        <v>42</v>
      </c>
      <c r="C21" s="28">
        <v>86</v>
      </c>
    </row>
    <row r="22" spans="1:16" x14ac:dyDescent="0.35">
      <c r="A22" s="226">
        <v>-59</v>
      </c>
      <c r="B22" s="28">
        <v>43</v>
      </c>
      <c r="C22" s="28">
        <v>83</v>
      </c>
    </row>
    <row r="23" spans="1:16" x14ac:dyDescent="0.35">
      <c r="A23" s="226">
        <v>-59</v>
      </c>
      <c r="B23" s="28">
        <v>44</v>
      </c>
      <c r="C23" s="28">
        <v>80</v>
      </c>
    </row>
    <row r="24" spans="1:16" x14ac:dyDescent="0.35">
      <c r="A24" s="226">
        <v>-63</v>
      </c>
      <c r="B24" s="28">
        <v>45</v>
      </c>
      <c r="C24" s="28">
        <v>91</v>
      </c>
    </row>
    <row r="25" spans="1:16" x14ac:dyDescent="0.35">
      <c r="A25" s="226">
        <v>-66</v>
      </c>
      <c r="B25" s="28">
        <v>46</v>
      </c>
      <c r="C25" s="28">
        <v>92</v>
      </c>
    </row>
    <row r="26" spans="1:16" x14ac:dyDescent="0.35">
      <c r="A26" s="226">
        <v>-54</v>
      </c>
      <c r="B26" s="28">
        <v>47</v>
      </c>
      <c r="C26" s="28">
        <v>92</v>
      </c>
    </row>
    <row r="27" spans="1:16" x14ac:dyDescent="0.35">
      <c r="A27" s="226">
        <v>-66</v>
      </c>
      <c r="B27" s="28">
        <v>48</v>
      </c>
      <c r="C27" s="28">
        <v>91</v>
      </c>
    </row>
    <row r="28" spans="1:16" x14ac:dyDescent="0.35">
      <c r="A28" s="226">
        <v>-69</v>
      </c>
      <c r="B28" s="28">
        <v>49</v>
      </c>
      <c r="C28" s="28">
        <v>81</v>
      </c>
    </row>
    <row r="29" spans="1:16" x14ac:dyDescent="0.35">
      <c r="A29" s="226">
        <v>-65</v>
      </c>
      <c r="B29" s="28">
        <v>50</v>
      </c>
      <c r="C29" s="28">
        <v>90</v>
      </c>
    </row>
    <row r="30" spans="1:16" x14ac:dyDescent="0.35">
      <c r="A30" s="226">
        <v>-86</v>
      </c>
      <c r="B30" s="28">
        <v>51</v>
      </c>
      <c r="C30" s="28">
        <v>113</v>
      </c>
    </row>
    <row r="31" spans="1:16" x14ac:dyDescent="0.35">
      <c r="A31" s="226">
        <v>-64</v>
      </c>
      <c r="B31" s="28">
        <v>52</v>
      </c>
      <c r="C31" s="28">
        <v>95</v>
      </c>
    </row>
    <row r="32" spans="1:16" x14ac:dyDescent="0.35">
      <c r="A32" s="226">
        <v>-64</v>
      </c>
      <c r="B32" s="28">
        <v>53</v>
      </c>
      <c r="C32" s="28">
        <v>91</v>
      </c>
      <c r="P32" s="90" t="s">
        <v>133</v>
      </c>
    </row>
    <row r="33" spans="1:5" x14ac:dyDescent="0.35">
      <c r="A33" s="226">
        <v>-60</v>
      </c>
      <c r="B33" s="28">
        <v>54</v>
      </c>
      <c r="C33" s="28">
        <v>84</v>
      </c>
      <c r="E33" s="123" t="s">
        <v>183</v>
      </c>
    </row>
    <row r="34" spans="1:5" x14ac:dyDescent="0.35">
      <c r="A34" s="226">
        <v>-71</v>
      </c>
      <c r="B34" s="28">
        <v>55</v>
      </c>
      <c r="C34" s="28">
        <v>85</v>
      </c>
      <c r="E34" s="123" t="s">
        <v>263</v>
      </c>
    </row>
    <row r="35" spans="1:5" x14ac:dyDescent="0.35">
      <c r="A35" s="226">
        <v>-73</v>
      </c>
      <c r="B35" s="28">
        <v>56</v>
      </c>
      <c r="C35" s="28">
        <v>80</v>
      </c>
      <c r="E35" s="172"/>
    </row>
    <row r="36" spans="1:5" x14ac:dyDescent="0.35">
      <c r="A36" s="226">
        <v>-66</v>
      </c>
      <c r="B36" s="28">
        <v>57</v>
      </c>
      <c r="C36" s="28">
        <v>76</v>
      </c>
    </row>
    <row r="37" spans="1:5" x14ac:dyDescent="0.35">
      <c r="A37" s="226">
        <v>-81</v>
      </c>
      <c r="B37" s="28">
        <v>58</v>
      </c>
      <c r="C37" s="28">
        <v>74</v>
      </c>
    </row>
    <row r="38" spans="1:5" x14ac:dyDescent="0.35">
      <c r="A38" s="226">
        <v>-71</v>
      </c>
      <c r="B38" s="28">
        <v>59</v>
      </c>
      <c r="C38" s="28">
        <v>72</v>
      </c>
    </row>
    <row r="39" spans="1:5" x14ac:dyDescent="0.35">
      <c r="A39" s="226">
        <v>-63</v>
      </c>
      <c r="B39" s="28">
        <v>60</v>
      </c>
      <c r="C39" s="28">
        <v>65</v>
      </c>
    </row>
    <row r="40" spans="1:5" x14ac:dyDescent="0.35">
      <c r="A40" s="226">
        <v>-64</v>
      </c>
      <c r="B40" s="28">
        <v>61</v>
      </c>
      <c r="C40" s="28">
        <v>67</v>
      </c>
    </row>
    <row r="41" spans="1:5" x14ac:dyDescent="0.35">
      <c r="A41" s="226">
        <v>-82</v>
      </c>
      <c r="B41" s="28">
        <v>62</v>
      </c>
      <c r="C41" s="28">
        <v>94</v>
      </c>
    </row>
    <row r="42" spans="1:5" x14ac:dyDescent="0.35">
      <c r="A42" s="226">
        <v>-55</v>
      </c>
      <c r="B42" s="28">
        <v>63</v>
      </c>
      <c r="C42" s="28">
        <v>53</v>
      </c>
    </row>
    <row r="43" spans="1:5" x14ac:dyDescent="0.35">
      <c r="A43" s="226">
        <v>-40</v>
      </c>
      <c r="B43" s="28">
        <v>64</v>
      </c>
      <c r="C43" s="28">
        <v>43</v>
      </c>
    </row>
    <row r="44" spans="1:5" x14ac:dyDescent="0.35">
      <c r="A44" s="226">
        <v>-23</v>
      </c>
      <c r="B44" s="28">
        <v>65</v>
      </c>
      <c r="C44" s="28">
        <v>27</v>
      </c>
    </row>
    <row r="45" spans="1:5" x14ac:dyDescent="0.35">
      <c r="A45" s="226">
        <v>-19</v>
      </c>
      <c r="B45" s="28">
        <v>66</v>
      </c>
      <c r="C45" s="28">
        <v>20</v>
      </c>
    </row>
    <row r="46" spans="1:5" x14ac:dyDescent="0.35">
      <c r="A46" s="226">
        <v>-4</v>
      </c>
      <c r="B46" s="28">
        <v>67</v>
      </c>
      <c r="C46" s="28">
        <v>4</v>
      </c>
    </row>
    <row r="47" spans="1:5" x14ac:dyDescent="0.35">
      <c r="A47" s="226">
        <v>-2</v>
      </c>
      <c r="B47" s="28">
        <v>68</v>
      </c>
      <c r="C47" s="28">
        <v>2</v>
      </c>
    </row>
    <row r="48" spans="1:5" x14ac:dyDescent="0.35">
      <c r="A48" s="28">
        <v>-1</v>
      </c>
      <c r="B48" s="28">
        <v>69</v>
      </c>
      <c r="C48" s="28">
        <v>1</v>
      </c>
    </row>
  </sheetData>
  <pageMargins left="0.7" right="0.7" top="0.75" bottom="0.75" header="0.3" footer="0.3"/>
  <pageSetup paperSize="9" scale="8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43"/>
  <sheetViews>
    <sheetView zoomScale="80" zoomScaleNormal="80" workbookViewId="0"/>
  </sheetViews>
  <sheetFormatPr baseColWidth="10" defaultRowHeight="18" x14ac:dyDescent="0.35"/>
  <cols>
    <col min="1" max="9" width="11.5546875" style="28"/>
    <col min="10" max="10" width="4.109375" style="28" customWidth="1"/>
    <col min="11" max="16384" width="11.5546875" style="28"/>
  </cols>
  <sheetData>
    <row r="1" spans="1:10" ht="15" customHeight="1" x14ac:dyDescent="0.35">
      <c r="A1" s="4" t="s">
        <v>138</v>
      </c>
      <c r="B1" s="4"/>
      <c r="C1" s="4"/>
      <c r="D1" s="4"/>
      <c r="E1" s="4"/>
      <c r="F1" s="4"/>
      <c r="G1" s="4"/>
      <c r="H1" s="4"/>
      <c r="I1" s="4"/>
      <c r="J1" s="4"/>
    </row>
    <row r="27" spans="1:10" x14ac:dyDescent="0.35">
      <c r="I27" s="91" t="s">
        <v>133</v>
      </c>
    </row>
    <row r="28" spans="1:10" x14ac:dyDescent="0.35">
      <c r="A28" s="328" t="s">
        <v>273</v>
      </c>
      <c r="B28" s="328"/>
      <c r="C28" s="328"/>
      <c r="D28" s="328"/>
      <c r="E28" s="328"/>
      <c r="F28" s="328"/>
      <c r="G28" s="328"/>
      <c r="H28" s="328"/>
      <c r="I28" s="328"/>
      <c r="J28" s="328"/>
    </row>
    <row r="29" spans="1:10" ht="15" customHeight="1" x14ac:dyDescent="0.35">
      <c r="A29" s="329" t="s">
        <v>184</v>
      </c>
      <c r="B29" s="329"/>
      <c r="C29" s="329"/>
      <c r="D29" s="329"/>
      <c r="E29" s="329"/>
      <c r="F29" s="329"/>
      <c r="G29" s="329"/>
      <c r="H29" s="329"/>
      <c r="I29" s="329"/>
      <c r="J29" s="184"/>
    </row>
    <row r="30" spans="1:10" x14ac:dyDescent="0.35">
      <c r="A30" s="123" t="s">
        <v>263</v>
      </c>
      <c r="B30" s="221"/>
      <c r="C30" s="221"/>
      <c r="D30" s="221"/>
      <c r="E30" s="184"/>
      <c r="F30" s="184"/>
      <c r="G30" s="184"/>
      <c r="H30" s="184"/>
      <c r="I30" s="184"/>
      <c r="J30" s="184"/>
    </row>
    <row r="31" spans="1:10" x14ac:dyDescent="0.35">
      <c r="A31" s="172"/>
      <c r="B31" s="222"/>
      <c r="C31" s="222"/>
      <c r="D31" s="222"/>
    </row>
    <row r="33" spans="1:10" ht="26.45" customHeight="1" x14ac:dyDescent="0.35">
      <c r="A33" s="220"/>
      <c r="B33" s="14" t="s">
        <v>237</v>
      </c>
      <c r="C33" s="14" t="s">
        <v>238</v>
      </c>
      <c r="D33" s="14" t="s">
        <v>239</v>
      </c>
      <c r="E33" s="14" t="s">
        <v>240</v>
      </c>
    </row>
    <row r="34" spans="1:10" ht="14.45" customHeight="1" x14ac:dyDescent="0.35">
      <c r="A34" s="39">
        <v>2015</v>
      </c>
      <c r="B34" s="218">
        <v>6.5789999999999997</v>
      </c>
      <c r="C34" s="218">
        <v>12.632999999999999</v>
      </c>
      <c r="D34" s="218">
        <v>2.2210000000000001</v>
      </c>
      <c r="E34" s="218">
        <v>2.5419999999999998</v>
      </c>
      <c r="I34" s="148"/>
      <c r="J34" s="148"/>
    </row>
    <row r="35" spans="1:10" x14ac:dyDescent="0.35">
      <c r="A35" s="39">
        <v>2016</v>
      </c>
      <c r="B35" s="218">
        <v>6.9359999999999999</v>
      </c>
      <c r="C35" s="218">
        <v>12.955</v>
      </c>
      <c r="D35" s="218">
        <v>2.1459999999999999</v>
      </c>
      <c r="E35" s="218">
        <v>2.2759999999999998</v>
      </c>
      <c r="I35" s="148"/>
      <c r="J35" s="148"/>
    </row>
    <row r="36" spans="1:10" x14ac:dyDescent="0.35">
      <c r="A36" s="39">
        <v>2017</v>
      </c>
      <c r="B36" s="218">
        <v>7.0309999999999997</v>
      </c>
      <c r="C36" s="218">
        <v>13.27</v>
      </c>
      <c r="D36" s="218">
        <v>2.0299999999999998</v>
      </c>
      <c r="E36" s="218">
        <v>2.0720000000000001</v>
      </c>
    </row>
    <row r="37" spans="1:10" x14ac:dyDescent="0.35">
      <c r="A37" s="39">
        <v>2018</v>
      </c>
      <c r="B37" s="218">
        <v>7.32</v>
      </c>
      <c r="C37" s="218">
        <v>13.867000000000001</v>
      </c>
      <c r="D37" s="218">
        <v>2.2400000000000002</v>
      </c>
      <c r="E37" s="218">
        <v>2.3889999999999998</v>
      </c>
    </row>
    <row r="38" spans="1:10" x14ac:dyDescent="0.35">
      <c r="A38" s="39">
        <v>2019</v>
      </c>
      <c r="B38" s="218">
        <v>7.1689999999999996</v>
      </c>
      <c r="C38" s="218">
        <v>13.601000000000001</v>
      </c>
      <c r="D38" s="218">
        <v>2.7029999999999998</v>
      </c>
      <c r="E38" s="218">
        <v>2.6880000000000002</v>
      </c>
    </row>
    <row r="39" spans="1:10" x14ac:dyDescent="0.35">
      <c r="A39" s="39">
        <v>2020</v>
      </c>
      <c r="B39" s="218">
        <v>6.9640000000000004</v>
      </c>
      <c r="C39" s="218">
        <v>13.529</v>
      </c>
      <c r="D39" s="218">
        <v>2.746</v>
      </c>
      <c r="E39" s="218">
        <v>2.8439999999999999</v>
      </c>
    </row>
    <row r="40" spans="1:10" x14ac:dyDescent="0.35">
      <c r="A40" s="39">
        <v>2021</v>
      </c>
      <c r="B40" s="218">
        <v>6.774</v>
      </c>
      <c r="C40" s="218">
        <v>13.407</v>
      </c>
      <c r="D40" s="218">
        <v>2.7789999999999999</v>
      </c>
      <c r="E40" s="218">
        <v>2.9239999999999999</v>
      </c>
    </row>
    <row r="41" spans="1:10" x14ac:dyDescent="0.35">
      <c r="A41" s="39">
        <v>2022</v>
      </c>
      <c r="B41" s="180">
        <v>6.9059999999999997</v>
      </c>
      <c r="C41" s="180">
        <v>13.167999999999999</v>
      </c>
      <c r="D41" s="180">
        <v>2.758</v>
      </c>
      <c r="E41" s="180">
        <v>2.956</v>
      </c>
      <c r="F41" s="148"/>
      <c r="G41" s="148"/>
      <c r="H41" s="148"/>
      <c r="I41" s="148"/>
    </row>
    <row r="42" spans="1:10" x14ac:dyDescent="0.35">
      <c r="A42" s="219">
        <v>2023</v>
      </c>
      <c r="B42" s="155">
        <v>6.9930000000000003</v>
      </c>
      <c r="C42" s="155">
        <v>13.199</v>
      </c>
      <c r="D42" s="155">
        <v>2.476</v>
      </c>
      <c r="E42" s="155">
        <v>2.68</v>
      </c>
      <c r="F42" s="148"/>
      <c r="G42" s="148"/>
      <c r="H42" s="148"/>
      <c r="I42" s="148"/>
    </row>
    <row r="43" spans="1:10" x14ac:dyDescent="0.35">
      <c r="B43" s="148"/>
      <c r="C43" s="148"/>
      <c r="D43" s="148"/>
      <c r="E43" s="148"/>
    </row>
  </sheetData>
  <mergeCells count="2">
    <mergeCell ref="A28:J28"/>
    <mergeCell ref="A29:I29"/>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3"/>
  <sheetViews>
    <sheetView zoomScale="80" zoomScaleNormal="80" workbookViewId="0">
      <selection sqref="A1:G1"/>
    </sheetView>
  </sheetViews>
  <sheetFormatPr baseColWidth="10" defaultColWidth="11.44140625" defaultRowHeight="18" x14ac:dyDescent="0.35"/>
  <cols>
    <col min="1" max="1" width="37.44140625" style="28" customWidth="1"/>
    <col min="2" max="16384" width="11.44140625" style="28"/>
  </cols>
  <sheetData>
    <row r="1" spans="1:8" ht="31.5" customHeight="1" x14ac:dyDescent="0.35">
      <c r="A1" s="305" t="s">
        <v>300</v>
      </c>
      <c r="B1" s="305"/>
      <c r="C1" s="305"/>
      <c r="D1" s="305"/>
      <c r="E1" s="305"/>
      <c r="F1" s="305"/>
      <c r="G1" s="305"/>
      <c r="H1" s="225"/>
    </row>
    <row r="18" spans="1:8" x14ac:dyDescent="0.35">
      <c r="H18" s="90" t="s">
        <v>133</v>
      </c>
    </row>
    <row r="19" spans="1:8" x14ac:dyDescent="0.35">
      <c r="A19" s="128" t="s">
        <v>225</v>
      </c>
    </row>
    <row r="20" spans="1:8" x14ac:dyDescent="0.35">
      <c r="A20" s="129" t="s">
        <v>169</v>
      </c>
      <c r="B20" s="12"/>
      <c r="C20" s="12"/>
      <c r="D20" s="12"/>
      <c r="E20" s="12"/>
      <c r="F20" s="12"/>
      <c r="G20" s="12"/>
      <c r="H20" s="12"/>
    </row>
    <row r="21" spans="1:8" x14ac:dyDescent="0.35">
      <c r="A21" s="123" t="s">
        <v>263</v>
      </c>
      <c r="B21" s="172"/>
      <c r="C21" s="172"/>
      <c r="D21" s="172"/>
    </row>
    <row r="22" spans="1:8" x14ac:dyDescent="0.35">
      <c r="A22" s="172"/>
    </row>
    <row r="24" spans="1:8" ht="36" customHeight="1" x14ac:dyDescent="0.35">
      <c r="A24" s="306"/>
      <c r="B24" s="304" t="s">
        <v>258</v>
      </c>
      <c r="C24" s="304"/>
      <c r="D24" s="304" t="s">
        <v>242</v>
      </c>
      <c r="E24" s="304"/>
      <c r="F24" s="304" t="s">
        <v>9</v>
      </c>
      <c r="G24" s="304"/>
    </row>
    <row r="25" spans="1:8" x14ac:dyDescent="0.35">
      <c r="A25" s="307"/>
      <c r="B25" s="102" t="s">
        <v>11</v>
      </c>
      <c r="C25" s="102" t="s">
        <v>10</v>
      </c>
      <c r="D25" s="102" t="s">
        <v>11</v>
      </c>
      <c r="E25" s="102" t="s">
        <v>10</v>
      </c>
      <c r="F25" s="102" t="s">
        <v>11</v>
      </c>
      <c r="G25" s="102" t="s">
        <v>10</v>
      </c>
    </row>
    <row r="26" spans="1:8" x14ac:dyDescent="0.35">
      <c r="A26" s="228" t="s">
        <v>2</v>
      </c>
      <c r="B26" s="25">
        <v>24.047000000000001</v>
      </c>
      <c r="C26" s="25">
        <v>9.3260000000000005</v>
      </c>
      <c r="D26" s="25">
        <v>16.484999999999999</v>
      </c>
      <c r="E26" s="25">
        <v>11.680999999999999</v>
      </c>
      <c r="F26" s="25">
        <v>23.869</v>
      </c>
      <c r="G26" s="25">
        <v>9.4</v>
      </c>
    </row>
    <row r="27" spans="1:8" x14ac:dyDescent="0.35">
      <c r="A27" s="228" t="s">
        <v>3</v>
      </c>
      <c r="B27" s="25">
        <v>45.66</v>
      </c>
      <c r="C27" s="25">
        <v>41.963000000000001</v>
      </c>
      <c r="D27" s="25">
        <v>31.303999999999998</v>
      </c>
      <c r="E27" s="25">
        <v>39.469000000000001</v>
      </c>
      <c r="F27" s="25">
        <v>45.323</v>
      </c>
      <c r="G27" s="25">
        <v>41.884999999999998</v>
      </c>
    </row>
    <row r="28" spans="1:8" ht="17.25" customHeight="1" x14ac:dyDescent="0.35">
      <c r="A28" s="228" t="s">
        <v>12</v>
      </c>
      <c r="B28" s="25">
        <v>11.542</v>
      </c>
      <c r="C28" s="25">
        <v>16.260000000000002</v>
      </c>
      <c r="D28" s="25">
        <v>0.184</v>
      </c>
      <c r="E28" s="25">
        <v>0.17699999999999999</v>
      </c>
      <c r="F28" s="25">
        <v>11.275</v>
      </c>
      <c r="G28" s="25">
        <v>15.757</v>
      </c>
    </row>
    <row r="29" spans="1:8" x14ac:dyDescent="0.35">
      <c r="A29" s="228" t="s">
        <v>5</v>
      </c>
      <c r="B29" s="25">
        <v>6.9850000000000003</v>
      </c>
      <c r="C29" s="25">
        <v>13.195</v>
      </c>
      <c r="D29" s="25">
        <v>46.052</v>
      </c>
      <c r="E29" s="25">
        <v>42.536999999999999</v>
      </c>
      <c r="F29" s="25">
        <v>7.9009999999999998</v>
      </c>
      <c r="G29" s="25">
        <v>14.114000000000001</v>
      </c>
    </row>
    <row r="30" spans="1:8" x14ac:dyDescent="0.35">
      <c r="A30" s="228" t="s">
        <v>223</v>
      </c>
      <c r="B30" s="25">
        <v>5.3449999999999998</v>
      </c>
      <c r="C30" s="25">
        <v>5.7889999999999997</v>
      </c>
      <c r="D30" s="25">
        <v>4.8029999999999999</v>
      </c>
      <c r="E30" s="25">
        <v>5.0739999999999998</v>
      </c>
      <c r="F30" s="25">
        <v>5.3330000000000002</v>
      </c>
      <c r="G30" s="25">
        <v>5.766</v>
      </c>
    </row>
    <row r="31" spans="1:8" x14ac:dyDescent="0.35">
      <c r="A31" s="228" t="s">
        <v>224</v>
      </c>
      <c r="B31" s="25">
        <v>6.4210000000000003</v>
      </c>
      <c r="C31" s="25">
        <v>13.465999999999999</v>
      </c>
      <c r="D31" s="25">
        <v>1.1719999999999999</v>
      </c>
      <c r="E31" s="25">
        <v>1.0620000000000001</v>
      </c>
      <c r="F31" s="25">
        <v>6.298</v>
      </c>
      <c r="G31" s="25">
        <v>13.077999999999999</v>
      </c>
    </row>
    <row r="33" ht="15" customHeight="1" x14ac:dyDescent="0.35"/>
  </sheetData>
  <mergeCells count="5">
    <mergeCell ref="B24:C24"/>
    <mergeCell ref="D24:E24"/>
    <mergeCell ref="F24:G24"/>
    <mergeCell ref="A1:G1"/>
    <mergeCell ref="A24:A25"/>
  </mergeCells>
  <pageMargins left="0.7" right="0.7" top="0.75" bottom="0.75" header="0.3" footer="0.3"/>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21"/>
  <sheetViews>
    <sheetView zoomScale="80" zoomScaleNormal="80" workbookViewId="0"/>
  </sheetViews>
  <sheetFormatPr baseColWidth="10" defaultColWidth="11.6640625" defaultRowHeight="18" x14ac:dyDescent="0.35"/>
  <cols>
    <col min="1" max="1" width="46.33203125" style="28" customWidth="1"/>
    <col min="2" max="2" width="11.6640625" style="28"/>
    <col min="3" max="3" width="20.5546875" style="28" customWidth="1"/>
    <col min="4" max="5" width="17.109375" style="28" customWidth="1"/>
    <col min="6" max="16384" width="11.6640625" style="28"/>
  </cols>
  <sheetData>
    <row r="1" spans="1:5" ht="18.75" thickBot="1" x14ac:dyDescent="0.4">
      <c r="A1" s="40" t="s">
        <v>139</v>
      </c>
      <c r="B1" s="40"/>
      <c r="C1" s="40"/>
    </row>
    <row r="2" spans="1:5" ht="18.75" thickBot="1" x14ac:dyDescent="0.4">
      <c r="C2" s="331" t="s">
        <v>43</v>
      </c>
      <c r="D2" s="332"/>
      <c r="E2" s="333"/>
    </row>
    <row r="3" spans="1:5" ht="18.75" thickBot="1" x14ac:dyDescent="0.4">
      <c r="A3" s="41"/>
      <c r="B3" s="266" t="s">
        <v>42</v>
      </c>
      <c r="C3" s="267" t="s">
        <v>0</v>
      </c>
      <c r="D3" s="267" t="s">
        <v>140</v>
      </c>
      <c r="E3" s="268" t="s">
        <v>141</v>
      </c>
    </row>
    <row r="4" spans="1:5" x14ac:dyDescent="0.35">
      <c r="A4" s="42" t="s">
        <v>44</v>
      </c>
      <c r="B4" s="43">
        <v>1829</v>
      </c>
      <c r="C4" s="104">
        <v>0.71699999999999997</v>
      </c>
      <c r="D4" s="104">
        <v>3.7309999999999999</v>
      </c>
      <c r="E4" s="56">
        <v>0.17799999999999999</v>
      </c>
    </row>
    <row r="5" spans="1:5" x14ac:dyDescent="0.35">
      <c r="A5" s="44" t="s">
        <v>11</v>
      </c>
      <c r="B5" s="45">
        <v>1591</v>
      </c>
      <c r="C5" s="105">
        <v>0.71799999999999997</v>
      </c>
      <c r="D5" s="105">
        <v>3.6880000000000002</v>
      </c>
      <c r="E5" s="59">
        <v>0.16900000000000001</v>
      </c>
    </row>
    <row r="6" spans="1:5" ht="18.75" thickBot="1" x14ac:dyDescent="0.4">
      <c r="A6" s="46" t="s">
        <v>10</v>
      </c>
      <c r="B6" s="47">
        <v>238</v>
      </c>
      <c r="C6" s="106">
        <v>0.71199999999999997</v>
      </c>
      <c r="D6" s="106">
        <v>4.0919999999999996</v>
      </c>
      <c r="E6" s="62">
        <v>0.23200000000000001</v>
      </c>
    </row>
    <row r="7" spans="1:5" x14ac:dyDescent="0.35">
      <c r="A7" s="42" t="s">
        <v>45</v>
      </c>
      <c r="B7" s="48">
        <v>12638</v>
      </c>
      <c r="C7" s="107">
        <v>4.1859999999999999</v>
      </c>
      <c r="D7" s="107">
        <v>4.9210000000000003</v>
      </c>
      <c r="E7" s="111">
        <v>3.6859999999999999</v>
      </c>
    </row>
    <row r="8" spans="1:5" x14ac:dyDescent="0.35">
      <c r="A8" s="44" t="s">
        <v>11</v>
      </c>
      <c r="B8" s="45">
        <v>7558</v>
      </c>
      <c r="C8" s="105">
        <v>4.2809999999999997</v>
      </c>
      <c r="D8" s="105">
        <v>5.1269999999999998</v>
      </c>
      <c r="E8" s="59">
        <v>3.8069999999999999</v>
      </c>
    </row>
    <row r="9" spans="1:5" ht="18.75" thickBot="1" x14ac:dyDescent="0.4">
      <c r="A9" s="46" t="s">
        <v>10</v>
      </c>
      <c r="B9" s="49">
        <v>5080</v>
      </c>
      <c r="C9" s="108">
        <v>4.0519999999999996</v>
      </c>
      <c r="D9" s="108">
        <v>4.6369999999999996</v>
      </c>
      <c r="E9" s="112">
        <v>3.5329999999999999</v>
      </c>
    </row>
    <row r="10" spans="1:5" x14ac:dyDescent="0.35">
      <c r="A10" s="44" t="s">
        <v>46</v>
      </c>
      <c r="B10" s="50">
        <v>2063</v>
      </c>
      <c r="C10" s="109">
        <v>4.13</v>
      </c>
      <c r="D10" s="109">
        <v>2.0910000000000002</v>
      </c>
      <c r="E10" s="66">
        <v>4.2629999999999999</v>
      </c>
    </row>
    <row r="11" spans="1:5" x14ac:dyDescent="0.35">
      <c r="A11" s="44" t="s">
        <v>47</v>
      </c>
      <c r="B11" s="45">
        <v>8540</v>
      </c>
      <c r="C11" s="105">
        <v>4.7640000000000002</v>
      </c>
      <c r="D11" s="105">
        <v>5.4829999999999997</v>
      </c>
      <c r="E11" s="59">
        <v>4.1210000000000004</v>
      </c>
    </row>
    <row r="12" spans="1:5" x14ac:dyDescent="0.35">
      <c r="A12" s="44" t="s">
        <v>48</v>
      </c>
      <c r="B12" s="45">
        <v>1447</v>
      </c>
      <c r="C12" s="105">
        <v>5.9169999999999998</v>
      </c>
      <c r="D12" s="105">
        <v>6.5739999999999998</v>
      </c>
      <c r="E12" s="59">
        <v>5.6619999999999999</v>
      </c>
    </row>
    <row r="13" spans="1:5" ht="18.75" thickBot="1" x14ac:dyDescent="0.4">
      <c r="A13" s="51" t="s">
        <v>49</v>
      </c>
      <c r="B13" s="49">
        <v>580</v>
      </c>
      <c r="C13" s="108">
        <v>1.208</v>
      </c>
      <c r="D13" s="108">
        <v>0.78200000000000003</v>
      </c>
      <c r="E13" s="112">
        <v>1.1890000000000001</v>
      </c>
    </row>
    <row r="14" spans="1:5" x14ac:dyDescent="0.35">
      <c r="A14" s="42" t="s">
        <v>241</v>
      </c>
      <c r="B14" s="52">
        <v>14467</v>
      </c>
      <c r="C14" s="110">
        <v>2.597</v>
      </c>
      <c r="D14" s="110">
        <v>4.2960000000000003</v>
      </c>
      <c r="E14" s="65">
        <v>2.3439999999999999</v>
      </c>
    </row>
    <row r="15" spans="1:5" x14ac:dyDescent="0.35">
      <c r="A15" s="44" t="s">
        <v>11</v>
      </c>
      <c r="B15" s="45">
        <v>9149</v>
      </c>
      <c r="C15" s="105">
        <v>2.2970000000000002</v>
      </c>
      <c r="D15" s="105">
        <v>4.22</v>
      </c>
      <c r="E15" s="59">
        <v>2.0430000000000001</v>
      </c>
    </row>
    <row r="16" spans="1:5" ht="18.75" thickBot="1" x14ac:dyDescent="0.4">
      <c r="A16" s="46" t="s">
        <v>10</v>
      </c>
      <c r="B16" s="47">
        <v>5318</v>
      </c>
      <c r="C16" s="106">
        <v>3.3490000000000002</v>
      </c>
      <c r="D16" s="106">
        <v>4.5170000000000003</v>
      </c>
      <c r="E16" s="62">
        <v>2.952</v>
      </c>
    </row>
    <row r="17" spans="1:5" x14ac:dyDescent="0.35">
      <c r="A17" s="217"/>
      <c r="B17" s="217"/>
      <c r="E17" s="92" t="s">
        <v>133</v>
      </c>
    </row>
    <row r="18" spans="1:5" x14ac:dyDescent="0.35">
      <c r="A18" s="330" t="s">
        <v>274</v>
      </c>
      <c r="B18" s="330"/>
      <c r="C18" s="330"/>
      <c r="D18" s="330"/>
      <c r="E18" s="330"/>
    </row>
    <row r="19" spans="1:5" ht="33" customHeight="1" x14ac:dyDescent="0.35">
      <c r="A19" s="330" t="s">
        <v>185</v>
      </c>
      <c r="B19" s="330"/>
      <c r="C19" s="330"/>
      <c r="D19" s="330"/>
      <c r="E19" s="330"/>
    </row>
    <row r="20" spans="1:5" x14ac:dyDescent="0.35">
      <c r="A20" s="26" t="s">
        <v>263</v>
      </c>
      <c r="B20" s="26"/>
      <c r="C20" s="26"/>
    </row>
    <row r="21" spans="1:5" ht="15" customHeight="1" x14ac:dyDescent="0.35">
      <c r="A21" s="27"/>
      <c r="B21" s="27"/>
      <c r="C21" s="27"/>
    </row>
  </sheetData>
  <mergeCells count="3">
    <mergeCell ref="A18:E18"/>
    <mergeCell ref="A19:E19"/>
    <mergeCell ref="C2:E2"/>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D15"/>
  <sheetViews>
    <sheetView zoomScale="70" zoomScaleNormal="70" workbookViewId="0"/>
  </sheetViews>
  <sheetFormatPr baseColWidth="10" defaultRowHeight="18" x14ac:dyDescent="0.35"/>
  <cols>
    <col min="1" max="1" width="42.21875" style="28" customWidth="1"/>
    <col min="2" max="3" width="33.88671875" style="28" customWidth="1"/>
    <col min="4" max="16384" width="11.5546875" style="28"/>
  </cols>
  <sheetData>
    <row r="1" spans="1:4" x14ac:dyDescent="0.35">
      <c r="A1" s="40" t="s">
        <v>142</v>
      </c>
      <c r="B1" s="40"/>
      <c r="C1" s="40"/>
    </row>
    <row r="2" spans="1:4" ht="18.75" customHeight="1" thickBot="1" x14ac:dyDescent="0.4"/>
    <row r="3" spans="1:4" ht="36.75" thickBot="1" x14ac:dyDescent="0.4">
      <c r="A3" s="41"/>
      <c r="B3" s="269" t="s">
        <v>144</v>
      </c>
      <c r="C3" s="269" t="s">
        <v>143</v>
      </c>
    </row>
    <row r="4" spans="1:4" ht="18.75" customHeight="1" x14ac:dyDescent="0.35">
      <c r="A4" s="42" t="s">
        <v>44</v>
      </c>
      <c r="B4" s="137">
        <v>34.053581191908144</v>
      </c>
      <c r="C4" s="137">
        <v>44.357035697647795</v>
      </c>
    </row>
    <row r="5" spans="1:4" x14ac:dyDescent="0.35">
      <c r="A5" s="44" t="s">
        <v>11</v>
      </c>
      <c r="B5" s="138">
        <v>33.803268384663731</v>
      </c>
      <c r="C5" s="138">
        <v>44.156817851431896</v>
      </c>
    </row>
    <row r="6" spans="1:4" ht="18.75" thickBot="1" x14ac:dyDescent="0.4">
      <c r="A6" s="46" t="s">
        <v>10</v>
      </c>
      <c r="B6" s="139">
        <v>35.726890756302524</v>
      </c>
      <c r="C6" s="139">
        <v>45.685913284689143</v>
      </c>
    </row>
    <row r="7" spans="1:4" ht="20.25" customHeight="1" x14ac:dyDescent="0.35">
      <c r="A7" s="42" t="s">
        <v>45</v>
      </c>
      <c r="B7" s="140">
        <v>45.418737141952839</v>
      </c>
      <c r="C7" s="140">
        <v>46.67174936567087</v>
      </c>
    </row>
    <row r="8" spans="1:4" x14ac:dyDescent="0.35">
      <c r="A8" s="44" t="s">
        <v>11</v>
      </c>
      <c r="B8" s="138">
        <v>45.146467319396663</v>
      </c>
      <c r="C8" s="138">
        <v>46.313865200589426</v>
      </c>
    </row>
    <row r="9" spans="1:4" ht="18.75" thickBot="1" x14ac:dyDescent="0.4">
      <c r="A9" s="46" t="s">
        <v>10</v>
      </c>
      <c r="B9" s="141">
        <v>45.823818897637793</v>
      </c>
      <c r="C9" s="141">
        <v>47.17442334067578</v>
      </c>
    </row>
    <row r="10" spans="1:4" x14ac:dyDescent="0.35">
      <c r="A10" s="42" t="s">
        <v>241</v>
      </c>
      <c r="B10" s="142">
        <v>43.981889818206952</v>
      </c>
      <c r="C10" s="142">
        <v>45.591157736427711</v>
      </c>
    </row>
    <row r="11" spans="1:4" x14ac:dyDescent="0.35">
      <c r="A11" s="44" t="s">
        <v>11</v>
      </c>
      <c r="B11" s="138">
        <v>43.173898786752652</v>
      </c>
      <c r="C11" s="138">
        <v>45.093560864034131</v>
      </c>
    </row>
    <row r="12" spans="1:4" ht="18.75" thickBot="1" x14ac:dyDescent="0.4">
      <c r="A12" s="46" t="s">
        <v>10</v>
      </c>
      <c r="B12" s="139">
        <v>45.371944339977432</v>
      </c>
      <c r="C12" s="139">
        <v>46.852747424594874</v>
      </c>
    </row>
    <row r="13" spans="1:4" x14ac:dyDescent="0.35">
      <c r="A13" s="217"/>
      <c r="B13" s="217"/>
      <c r="C13" s="114" t="s">
        <v>133</v>
      </c>
    </row>
    <row r="14" spans="1:4" ht="38.25" customHeight="1" x14ac:dyDescent="0.35">
      <c r="A14" s="330" t="s">
        <v>185</v>
      </c>
      <c r="B14" s="330"/>
      <c r="C14" s="330"/>
      <c r="D14" s="113"/>
    </row>
    <row r="15" spans="1:4" x14ac:dyDescent="0.35">
      <c r="A15" s="26" t="s">
        <v>263</v>
      </c>
      <c r="B15" s="26"/>
      <c r="C15" s="26"/>
    </row>
  </sheetData>
  <mergeCells count="1">
    <mergeCell ref="A14:C1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7"/>
  <sheetViews>
    <sheetView zoomScale="85" zoomScaleNormal="85" workbookViewId="0"/>
  </sheetViews>
  <sheetFormatPr baseColWidth="10" defaultRowHeight="18" x14ac:dyDescent="0.35"/>
  <cols>
    <col min="1" max="6" width="11.5546875" style="28"/>
    <col min="7" max="10" width="11.6640625" style="28" customWidth="1"/>
    <col min="11" max="16384" width="11.5546875" style="28"/>
  </cols>
  <sheetData>
    <row r="1" spans="1:8" x14ac:dyDescent="0.35">
      <c r="A1" s="4" t="s">
        <v>145</v>
      </c>
      <c r="B1" s="5"/>
      <c r="C1" s="5"/>
      <c r="D1" s="5"/>
      <c r="E1" s="5"/>
      <c r="F1" s="5"/>
      <c r="G1" s="5"/>
      <c r="H1" s="5"/>
    </row>
    <row r="10" spans="1:8" ht="30" customHeight="1" x14ac:dyDescent="0.35"/>
    <row r="18" spans="1:9" x14ac:dyDescent="0.35">
      <c r="I18" s="91" t="s">
        <v>133</v>
      </c>
    </row>
    <row r="19" spans="1:9" x14ac:dyDescent="0.35">
      <c r="A19" s="127" t="s">
        <v>275</v>
      </c>
      <c r="B19" s="7"/>
      <c r="C19" s="7"/>
      <c r="D19" s="7"/>
      <c r="E19" s="7"/>
      <c r="F19" s="7"/>
      <c r="G19" s="7"/>
      <c r="H19" s="7"/>
    </row>
    <row r="20" spans="1:9" x14ac:dyDescent="0.35">
      <c r="A20" s="127" t="s">
        <v>186</v>
      </c>
      <c r="B20" s="17"/>
      <c r="C20" s="17"/>
      <c r="D20" s="17"/>
      <c r="E20" s="17"/>
      <c r="F20" s="17"/>
      <c r="G20" s="17"/>
      <c r="H20" s="17"/>
    </row>
    <row r="21" spans="1:9" x14ac:dyDescent="0.35">
      <c r="A21" s="123" t="s">
        <v>263</v>
      </c>
    </row>
    <row r="22" spans="1:9" x14ac:dyDescent="0.35">
      <c r="A22" s="172"/>
    </row>
    <row r="24" spans="1:9" ht="26.45" customHeight="1" x14ac:dyDescent="0.35">
      <c r="A24" s="145"/>
      <c r="B24" s="14" t="s">
        <v>237</v>
      </c>
      <c r="C24" s="14" t="s">
        <v>238</v>
      </c>
      <c r="D24" s="14" t="s">
        <v>239</v>
      </c>
      <c r="E24" s="14" t="s">
        <v>240</v>
      </c>
    </row>
    <row r="25" spans="1:9" x14ac:dyDescent="0.35">
      <c r="A25" s="39">
        <v>2015</v>
      </c>
      <c r="B25" s="218">
        <v>2.5920000000000001</v>
      </c>
      <c r="C25" s="218">
        <v>1.915</v>
      </c>
      <c r="D25" s="218">
        <v>4.5519999999999996</v>
      </c>
      <c r="E25" s="218">
        <v>4.4109999999999996</v>
      </c>
    </row>
    <row r="26" spans="1:9" x14ac:dyDescent="0.35">
      <c r="A26" s="39">
        <v>2016</v>
      </c>
      <c r="B26" s="218">
        <v>2.4780000000000002</v>
      </c>
      <c r="C26" s="218">
        <v>1.802</v>
      </c>
      <c r="D26" s="218">
        <v>4.2750000000000004</v>
      </c>
      <c r="E26" s="218">
        <v>4.17</v>
      </c>
    </row>
    <row r="27" spans="1:9" x14ac:dyDescent="0.35">
      <c r="A27" s="39">
        <v>2017</v>
      </c>
      <c r="B27" s="218">
        <v>2.4460000000000002</v>
      </c>
      <c r="C27" s="218">
        <v>1.85</v>
      </c>
      <c r="D27" s="218">
        <v>4.2009999999999996</v>
      </c>
      <c r="E27" s="218">
        <v>3.9820000000000002</v>
      </c>
    </row>
    <row r="28" spans="1:9" x14ac:dyDescent="0.35">
      <c r="A28" s="39">
        <v>2018</v>
      </c>
      <c r="B28" s="218">
        <v>2.4820000000000002</v>
      </c>
      <c r="C28" s="218">
        <v>1.798</v>
      </c>
      <c r="D28" s="218">
        <v>4.3170000000000002</v>
      </c>
      <c r="E28" s="218">
        <v>4.0419999999999998</v>
      </c>
    </row>
    <row r="29" spans="1:9" x14ac:dyDescent="0.35">
      <c r="A29" s="39">
        <v>2019</v>
      </c>
      <c r="B29" s="218">
        <v>1.4379999999999999</v>
      </c>
      <c r="C29" s="218">
        <v>1.3149999999999999</v>
      </c>
      <c r="D29" s="218">
        <v>4.3840000000000003</v>
      </c>
      <c r="E29" s="218">
        <v>4.2030000000000003</v>
      </c>
      <c r="F29" s="148"/>
      <c r="G29" s="148"/>
    </row>
    <row r="30" spans="1:9" x14ac:dyDescent="0.35">
      <c r="A30" s="39">
        <v>2020</v>
      </c>
      <c r="B30" s="218">
        <v>1.208</v>
      </c>
      <c r="C30" s="218">
        <v>1.159</v>
      </c>
      <c r="D30" s="218">
        <v>4.359</v>
      </c>
      <c r="E30" s="218">
        <v>4.2110000000000003</v>
      </c>
    </row>
    <row r="31" spans="1:9" x14ac:dyDescent="0.35">
      <c r="A31" s="39">
        <v>2021</v>
      </c>
      <c r="B31" s="218">
        <v>1.127</v>
      </c>
      <c r="C31" s="218">
        <v>1.071</v>
      </c>
      <c r="D31" s="218">
        <v>4.3630000000000004</v>
      </c>
      <c r="E31" s="218">
        <v>4.1360000000000001</v>
      </c>
    </row>
    <row r="32" spans="1:9" x14ac:dyDescent="0.35">
      <c r="A32" s="39">
        <v>2022</v>
      </c>
      <c r="B32" s="180">
        <v>0.89500000000000002</v>
      </c>
      <c r="C32" s="180">
        <v>0.81499999999999995</v>
      </c>
      <c r="D32" s="180">
        <v>4.4580000000000002</v>
      </c>
      <c r="E32" s="180">
        <v>4.1029999999999998</v>
      </c>
      <c r="F32" s="148"/>
      <c r="G32" s="148"/>
      <c r="H32" s="148"/>
      <c r="I32" s="148"/>
    </row>
    <row r="33" spans="1:9" x14ac:dyDescent="0.35">
      <c r="A33" s="219">
        <v>2023</v>
      </c>
      <c r="B33" s="155">
        <v>0.71799999999999997</v>
      </c>
      <c r="C33" s="155">
        <v>0.71199999999999997</v>
      </c>
      <c r="D33" s="155">
        <v>4.2809999999999997</v>
      </c>
      <c r="E33" s="155">
        <v>4.0519999999999996</v>
      </c>
      <c r="F33" s="148"/>
      <c r="G33" s="148"/>
      <c r="H33" s="148"/>
      <c r="I33" s="148"/>
    </row>
    <row r="34" spans="1:9" x14ac:dyDescent="0.35">
      <c r="B34" s="148"/>
      <c r="C34" s="148"/>
      <c r="D34" s="148"/>
      <c r="E34" s="148"/>
    </row>
    <row r="35" spans="1:9" x14ac:dyDescent="0.35">
      <c r="B35" s="148"/>
      <c r="C35" s="148"/>
      <c r="D35" s="148"/>
      <c r="E35" s="148"/>
    </row>
    <row r="36" spans="1:9" x14ac:dyDescent="0.35">
      <c r="B36" s="148"/>
      <c r="C36" s="148"/>
      <c r="D36" s="148"/>
      <c r="E36" s="148"/>
    </row>
    <row r="37" spans="1:9" x14ac:dyDescent="0.35">
      <c r="B37" s="148"/>
      <c r="C37" s="148"/>
      <c r="D37" s="148"/>
      <c r="E37" s="148"/>
    </row>
  </sheetData>
  <pageMargins left="0.25" right="0.25" top="0.75" bottom="0.75" header="0.3" footer="0.3"/>
  <pageSetup paperSize="9" scale="8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21"/>
  <sheetViews>
    <sheetView zoomScale="70" zoomScaleNormal="70" workbookViewId="0">
      <selection sqref="A1:J1"/>
    </sheetView>
  </sheetViews>
  <sheetFormatPr baseColWidth="10" defaultColWidth="11.6640625" defaultRowHeight="18" x14ac:dyDescent="0.35"/>
  <cols>
    <col min="1" max="1" width="34.77734375" style="28" customWidth="1"/>
    <col min="2" max="2" width="9.44140625" style="28" customWidth="1"/>
    <col min="3" max="3" width="15.33203125" style="28" customWidth="1"/>
    <col min="4" max="4" width="11.77734375" style="28" customWidth="1"/>
    <col min="5" max="5" width="8.6640625" style="28" customWidth="1"/>
    <col min="6" max="6" width="15.33203125" style="28" customWidth="1"/>
    <col min="7" max="7" width="11.77734375" style="28" customWidth="1"/>
    <col min="8" max="8" width="8.6640625" style="28" customWidth="1"/>
    <col min="9" max="9" width="15.33203125" style="28" customWidth="1"/>
    <col min="10" max="10" width="11.77734375" style="28" customWidth="1"/>
    <col min="11" max="16384" width="11.6640625" style="28"/>
  </cols>
  <sheetData>
    <row r="1" spans="1:10" x14ac:dyDescent="0.35">
      <c r="A1" s="334" t="s">
        <v>244</v>
      </c>
      <c r="B1" s="334"/>
      <c r="C1" s="334"/>
      <c r="D1" s="334"/>
      <c r="E1" s="334"/>
      <c r="F1" s="334"/>
      <c r="G1" s="334"/>
      <c r="H1" s="334"/>
      <c r="I1" s="334"/>
      <c r="J1" s="334"/>
    </row>
    <row r="2" spans="1:10" ht="18.75" thickBot="1" x14ac:dyDescent="0.4">
      <c r="A2" s="53"/>
      <c r="B2" s="54"/>
      <c r="C2" s="54"/>
      <c r="D2" s="54"/>
      <c r="E2" s="54"/>
    </row>
    <row r="3" spans="1:10" ht="32.450000000000003" customHeight="1" thickBot="1" x14ac:dyDescent="0.4">
      <c r="A3" s="335"/>
      <c r="B3" s="337" t="s">
        <v>52</v>
      </c>
      <c r="C3" s="338"/>
      <c r="D3" s="339"/>
      <c r="E3" s="337" t="s">
        <v>53</v>
      </c>
      <c r="F3" s="338"/>
      <c r="G3" s="339"/>
      <c r="H3" s="337" t="s">
        <v>249</v>
      </c>
      <c r="I3" s="338"/>
      <c r="J3" s="339"/>
    </row>
    <row r="4" spans="1:10" ht="36.75" thickBot="1" x14ac:dyDescent="0.4">
      <c r="A4" s="336"/>
      <c r="B4" s="270" t="s">
        <v>42</v>
      </c>
      <c r="C4" s="271" t="s">
        <v>55</v>
      </c>
      <c r="D4" s="272" t="s">
        <v>56</v>
      </c>
      <c r="E4" s="270" t="s">
        <v>42</v>
      </c>
      <c r="F4" s="271" t="s">
        <v>55</v>
      </c>
      <c r="G4" s="272" t="s">
        <v>56</v>
      </c>
      <c r="H4" s="270" t="s">
        <v>42</v>
      </c>
      <c r="I4" s="271" t="s">
        <v>55</v>
      </c>
      <c r="J4" s="272" t="s">
        <v>56</v>
      </c>
    </row>
    <row r="5" spans="1:10" ht="14.45" customHeight="1" x14ac:dyDescent="0.35">
      <c r="A5" s="42" t="s">
        <v>57</v>
      </c>
      <c r="B5" s="43">
        <v>44973</v>
      </c>
      <c r="C5" s="55">
        <v>14.726000000000001</v>
      </c>
      <c r="D5" s="56">
        <v>84.52</v>
      </c>
      <c r="E5" s="43">
        <v>30867</v>
      </c>
      <c r="F5" s="55">
        <v>10.106999999999999</v>
      </c>
      <c r="G5" s="56">
        <v>81.521000000000001</v>
      </c>
      <c r="H5" s="43">
        <v>75840</v>
      </c>
      <c r="I5" s="55">
        <v>24.832999999999998</v>
      </c>
      <c r="J5" s="56">
        <v>83.299000000000007</v>
      </c>
    </row>
    <row r="6" spans="1:10" x14ac:dyDescent="0.35">
      <c r="A6" s="57" t="s">
        <v>11</v>
      </c>
      <c r="B6" s="45">
        <v>38011</v>
      </c>
      <c r="C6" s="58">
        <v>14.433999999999999</v>
      </c>
      <c r="D6" s="59"/>
      <c r="E6" s="45">
        <v>25163</v>
      </c>
      <c r="F6" s="58">
        <v>9.5549999999999997</v>
      </c>
      <c r="G6" s="59"/>
      <c r="H6" s="45">
        <v>63174</v>
      </c>
      <c r="I6" s="58">
        <v>23.989000000000001</v>
      </c>
      <c r="J6" s="186"/>
    </row>
    <row r="7" spans="1:10" x14ac:dyDescent="0.35">
      <c r="A7" s="97" t="s">
        <v>10</v>
      </c>
      <c r="B7" s="98">
        <v>6962</v>
      </c>
      <c r="C7" s="99">
        <v>16.558</v>
      </c>
      <c r="D7" s="100"/>
      <c r="E7" s="98">
        <v>5704</v>
      </c>
      <c r="F7" s="99">
        <v>13.566000000000001</v>
      </c>
      <c r="G7" s="100"/>
      <c r="H7" s="98">
        <v>12666</v>
      </c>
      <c r="I7" s="99">
        <v>30.123999999999999</v>
      </c>
      <c r="J7" s="214"/>
    </row>
    <row r="8" spans="1:10" ht="18.75" thickBot="1" x14ac:dyDescent="0.4">
      <c r="A8" s="60" t="s">
        <v>242</v>
      </c>
      <c r="B8" s="47">
        <v>1868</v>
      </c>
      <c r="C8" s="61">
        <v>22.652999999999999</v>
      </c>
      <c r="D8" s="62"/>
      <c r="E8" s="47">
        <v>1196</v>
      </c>
      <c r="F8" s="61">
        <v>14.504</v>
      </c>
      <c r="G8" s="62"/>
      <c r="H8" s="47">
        <v>3064</v>
      </c>
      <c r="I8" s="61">
        <v>37.156999999999996</v>
      </c>
      <c r="J8" s="215"/>
    </row>
    <row r="9" spans="1:10" x14ac:dyDescent="0.35">
      <c r="A9" s="63" t="s">
        <v>118</v>
      </c>
      <c r="B9" s="52">
        <v>24570</v>
      </c>
      <c r="C9" s="64">
        <v>15.504</v>
      </c>
      <c r="D9" s="216">
        <v>59.744</v>
      </c>
      <c r="E9" s="52">
        <v>13948</v>
      </c>
      <c r="F9" s="64">
        <v>8.8019999999999996</v>
      </c>
      <c r="G9" s="65">
        <v>55.957999999999998</v>
      </c>
      <c r="H9" s="52">
        <v>38518</v>
      </c>
      <c r="I9" s="64">
        <v>24.306000000000001</v>
      </c>
      <c r="J9" s="56">
        <v>58.372999999999998</v>
      </c>
    </row>
    <row r="10" spans="1:10" x14ac:dyDescent="0.35">
      <c r="A10" s="57" t="s">
        <v>11</v>
      </c>
      <c r="B10" s="45">
        <v>14679</v>
      </c>
      <c r="C10" s="58">
        <v>14.534000000000001</v>
      </c>
      <c r="D10" s="59"/>
      <c r="E10" s="45">
        <v>7805</v>
      </c>
      <c r="F10" s="58">
        <v>7.7279999999999998</v>
      </c>
      <c r="G10" s="59"/>
      <c r="H10" s="45">
        <v>22484</v>
      </c>
      <c r="I10" s="58">
        <v>22.262</v>
      </c>
      <c r="J10" s="186"/>
    </row>
    <row r="11" spans="1:10" x14ac:dyDescent="0.35">
      <c r="A11" s="241" t="s">
        <v>10</v>
      </c>
      <c r="B11" s="242">
        <v>9891</v>
      </c>
      <c r="C11" s="243">
        <v>17.209</v>
      </c>
      <c r="D11" s="244"/>
      <c r="E11" s="242">
        <v>6143</v>
      </c>
      <c r="F11" s="243">
        <v>10.688000000000001</v>
      </c>
      <c r="G11" s="244"/>
      <c r="H11" s="242">
        <v>16034</v>
      </c>
      <c r="I11" s="243">
        <v>27.896999999999998</v>
      </c>
      <c r="J11" s="245"/>
    </row>
    <row r="12" spans="1:10" s="246" customFormat="1" ht="16.5" customHeight="1" x14ac:dyDescent="0.35">
      <c r="A12" s="241" t="s">
        <v>46</v>
      </c>
      <c r="B12" s="242">
        <v>1492</v>
      </c>
      <c r="C12" s="243">
        <v>13.535</v>
      </c>
      <c r="D12" s="244">
        <v>56.3</v>
      </c>
      <c r="E12" s="242">
        <v>818</v>
      </c>
      <c r="F12" s="243">
        <v>7.4210000000000003</v>
      </c>
      <c r="G12" s="244">
        <v>53.301000000000002</v>
      </c>
      <c r="H12" s="242">
        <v>2310</v>
      </c>
      <c r="I12" s="243">
        <v>20.956</v>
      </c>
      <c r="J12" s="245">
        <v>55.238</v>
      </c>
    </row>
    <row r="13" spans="1:10" x14ac:dyDescent="0.35">
      <c r="A13" s="241" t="s">
        <v>47</v>
      </c>
      <c r="B13" s="242">
        <v>17688</v>
      </c>
      <c r="C13" s="243">
        <v>15.022</v>
      </c>
      <c r="D13" s="244">
        <v>64.631</v>
      </c>
      <c r="E13" s="242">
        <v>9936</v>
      </c>
      <c r="F13" s="243">
        <v>8.4380000000000006</v>
      </c>
      <c r="G13" s="244">
        <v>60.667999999999999</v>
      </c>
      <c r="H13" s="242">
        <v>27624</v>
      </c>
      <c r="I13" s="243">
        <v>23.46</v>
      </c>
      <c r="J13" s="245">
        <v>63.206000000000003</v>
      </c>
    </row>
    <row r="14" spans="1:10" x14ac:dyDescent="0.35">
      <c r="A14" s="67" t="s">
        <v>48</v>
      </c>
      <c r="B14" s="242">
        <v>2777</v>
      </c>
      <c r="C14" s="243">
        <v>15.867000000000001</v>
      </c>
      <c r="D14" s="244">
        <v>37.703000000000003</v>
      </c>
      <c r="E14" s="242">
        <v>1544</v>
      </c>
      <c r="F14" s="243">
        <v>8.8219999999999992</v>
      </c>
      <c r="G14" s="244">
        <v>31.347000000000001</v>
      </c>
      <c r="H14" s="242">
        <v>4321</v>
      </c>
      <c r="I14" s="243">
        <v>24.689</v>
      </c>
      <c r="J14" s="245">
        <v>35.432000000000002</v>
      </c>
    </row>
    <row r="15" spans="1:10" x14ac:dyDescent="0.35">
      <c r="A15" s="300" t="s">
        <v>243</v>
      </c>
      <c r="B15" s="45">
        <v>128</v>
      </c>
      <c r="C15" s="58">
        <v>19.844999999999999</v>
      </c>
      <c r="D15" s="59">
        <v>47.655999999999999</v>
      </c>
      <c r="E15" s="45">
        <v>62</v>
      </c>
      <c r="F15" s="58">
        <v>9.6120000000000001</v>
      </c>
      <c r="G15" s="59">
        <v>56.451999999999998</v>
      </c>
      <c r="H15" s="45">
        <v>190</v>
      </c>
      <c r="I15" s="58">
        <v>29.457000000000001</v>
      </c>
      <c r="J15" s="186">
        <v>50.526000000000003</v>
      </c>
    </row>
    <row r="16" spans="1:10" ht="18.75" thickBot="1" x14ac:dyDescent="0.4">
      <c r="A16" s="68" t="s">
        <v>242</v>
      </c>
      <c r="B16" s="47">
        <v>2485</v>
      </c>
      <c r="C16" s="61">
        <v>21.510999999999999</v>
      </c>
      <c r="D16" s="62">
        <v>52.274000000000001</v>
      </c>
      <c r="E16" s="47">
        <v>1588</v>
      </c>
      <c r="F16" s="61">
        <v>13.747</v>
      </c>
      <c r="G16" s="62">
        <v>51.762999999999998</v>
      </c>
      <c r="H16" s="47">
        <v>4073</v>
      </c>
      <c r="I16" s="61">
        <v>35.258000000000003</v>
      </c>
      <c r="J16" s="215">
        <v>52.075000000000003</v>
      </c>
    </row>
    <row r="17" spans="1:10" x14ac:dyDescent="0.35">
      <c r="A17" s="217"/>
      <c r="B17" s="217"/>
      <c r="C17" s="217"/>
      <c r="D17" s="217"/>
      <c r="E17" s="217"/>
      <c r="F17" s="217"/>
      <c r="G17" s="217"/>
      <c r="H17" s="217"/>
      <c r="I17" s="217"/>
      <c r="J17" s="92" t="s">
        <v>133</v>
      </c>
    </row>
    <row r="18" spans="1:10" ht="36.75" customHeight="1" x14ac:dyDescent="0.35">
      <c r="A18" s="330" t="s">
        <v>146</v>
      </c>
      <c r="B18" s="330"/>
      <c r="C18" s="330"/>
      <c r="D18" s="330"/>
      <c r="E18" s="330"/>
      <c r="F18" s="330"/>
      <c r="G18" s="330"/>
      <c r="H18" s="330"/>
      <c r="I18" s="330"/>
    </row>
    <row r="19" spans="1:10" x14ac:dyDescent="0.35">
      <c r="A19" s="330" t="s">
        <v>187</v>
      </c>
      <c r="B19" s="330"/>
      <c r="C19" s="330"/>
      <c r="D19" s="330"/>
      <c r="E19" s="330"/>
      <c r="F19" s="330"/>
      <c r="G19" s="330"/>
      <c r="H19" s="330"/>
      <c r="I19" s="330"/>
    </row>
    <row r="20" spans="1:10" x14ac:dyDescent="0.35">
      <c r="A20" s="26" t="s">
        <v>263</v>
      </c>
      <c r="B20" s="26"/>
      <c r="C20" s="26"/>
      <c r="D20" s="26"/>
      <c r="E20" s="26"/>
    </row>
    <row r="21" spans="1:10" x14ac:dyDescent="0.35">
      <c r="A21" s="27"/>
      <c r="B21" s="27"/>
      <c r="C21" s="27"/>
      <c r="D21" s="27"/>
      <c r="E21" s="27"/>
    </row>
  </sheetData>
  <mergeCells count="7">
    <mergeCell ref="A19:I19"/>
    <mergeCell ref="A1:J1"/>
    <mergeCell ref="A3:A4"/>
    <mergeCell ref="B3:D3"/>
    <mergeCell ref="E3:G3"/>
    <mergeCell ref="H3:J3"/>
    <mergeCell ref="A18:I18"/>
  </mergeCells>
  <pageMargins left="0.25" right="0.25" top="0.75" bottom="0.75" header="0.3" footer="0.3"/>
  <pageSetup paperSize="9" scale="98"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A54"/>
  <sheetViews>
    <sheetView topLeftCell="C1" zoomScale="80" zoomScaleNormal="80" workbookViewId="0">
      <selection activeCell="I1" sqref="I1"/>
    </sheetView>
  </sheetViews>
  <sheetFormatPr baseColWidth="10" defaultColWidth="11.6640625" defaultRowHeight="18" x14ac:dyDescent="0.35"/>
  <cols>
    <col min="1" max="1" width="5.109375" style="28" customWidth="1"/>
    <col min="2" max="2" width="17.6640625" style="28" customWidth="1"/>
    <col min="3" max="3" width="17.109375" style="28" customWidth="1"/>
    <col min="4" max="4" width="5.6640625" style="28" customWidth="1"/>
    <col min="5" max="5" width="9.6640625" style="28" customWidth="1"/>
    <col min="6" max="6" width="15.44140625" style="28" customWidth="1"/>
    <col min="7" max="7" width="17.6640625" style="28" customWidth="1"/>
    <col min="8" max="20" width="11.6640625" style="28"/>
    <col min="21" max="21" width="37" style="28" bestFit="1" customWidth="1"/>
    <col min="22" max="24" width="11.6640625" style="28"/>
    <col min="25" max="25" width="8.109375" style="28" bestFit="1" customWidth="1"/>
    <col min="26" max="16384" width="11.6640625" style="28"/>
  </cols>
  <sheetData>
    <row r="1" spans="1:27" ht="15" customHeight="1" x14ac:dyDescent="0.35">
      <c r="B1" s="95" t="s">
        <v>58</v>
      </c>
      <c r="F1" s="95" t="s">
        <v>119</v>
      </c>
      <c r="I1" s="4" t="s">
        <v>289</v>
      </c>
    </row>
    <row r="2" spans="1:27" ht="65.25" customHeight="1" x14ac:dyDescent="0.35">
      <c r="B2" s="161" t="s">
        <v>54</v>
      </c>
      <c r="C2" s="161" t="s">
        <v>59</v>
      </c>
      <c r="D2" s="161"/>
      <c r="E2" s="161"/>
      <c r="F2" s="161" t="s">
        <v>54</v>
      </c>
      <c r="G2" s="161" t="s">
        <v>59</v>
      </c>
      <c r="J2" s="4"/>
      <c r="K2" s="4"/>
      <c r="L2" s="4"/>
      <c r="M2" s="4"/>
      <c r="N2" s="4"/>
      <c r="O2" s="4"/>
      <c r="P2" s="4"/>
      <c r="Q2" s="4"/>
      <c r="R2" s="4"/>
      <c r="S2" s="4"/>
      <c r="U2" s="211" t="s">
        <v>151</v>
      </c>
      <c r="V2" s="211" t="s">
        <v>116</v>
      </c>
      <c r="W2" s="211" t="s">
        <v>117</v>
      </c>
      <c r="X2" s="211" t="s">
        <v>147</v>
      </c>
      <c r="Y2" s="211" t="s">
        <v>148</v>
      </c>
      <c r="Z2" s="211" t="s">
        <v>149</v>
      </c>
      <c r="AA2" s="211" t="s">
        <v>150</v>
      </c>
    </row>
    <row r="3" spans="1:27" x14ac:dyDescent="0.35">
      <c r="A3" s="28">
        <v>19</v>
      </c>
      <c r="B3" s="145">
        <v>-1E-3</v>
      </c>
      <c r="C3" s="145"/>
      <c r="E3" s="28">
        <v>19</v>
      </c>
      <c r="F3" s="25"/>
      <c r="G3" s="25"/>
      <c r="U3" s="211" t="s">
        <v>120</v>
      </c>
      <c r="V3" s="155">
        <v>41.105669831223629</v>
      </c>
      <c r="W3" s="211">
        <v>41</v>
      </c>
      <c r="X3" s="211">
        <v>19</v>
      </c>
      <c r="Y3" s="211">
        <v>33</v>
      </c>
      <c r="Z3" s="211">
        <v>48</v>
      </c>
      <c r="AA3" s="211">
        <v>68</v>
      </c>
    </row>
    <row r="4" spans="1:27" ht="14.45" customHeight="1" x14ac:dyDescent="0.35">
      <c r="A4" s="28">
        <v>20</v>
      </c>
      <c r="B4" s="156"/>
      <c r="C4" s="156">
        <v>-1E-3</v>
      </c>
      <c r="E4" s="28">
        <v>20</v>
      </c>
      <c r="F4" s="25" t="e">
        <v>#N/A</v>
      </c>
      <c r="G4" s="25">
        <v>1E-3</v>
      </c>
      <c r="U4" s="211" t="s">
        <v>121</v>
      </c>
      <c r="V4" s="155">
        <v>43.66383508891154</v>
      </c>
      <c r="W4" s="211">
        <v>45</v>
      </c>
      <c r="X4" s="211">
        <v>20</v>
      </c>
      <c r="Y4" s="211">
        <v>37</v>
      </c>
      <c r="Z4" s="211">
        <v>51</v>
      </c>
      <c r="AA4" s="211">
        <v>69</v>
      </c>
    </row>
    <row r="5" spans="1:27" ht="28.9" customHeight="1" x14ac:dyDescent="0.35">
      <c r="A5" s="28">
        <v>21</v>
      </c>
      <c r="B5" s="156">
        <v>-2.1999999999999999E-2</v>
      </c>
      <c r="C5" s="156">
        <v>-3.0000000000000001E-3</v>
      </c>
      <c r="E5" s="28">
        <v>21</v>
      </c>
      <c r="F5" s="25">
        <v>3.1E-2</v>
      </c>
      <c r="G5" s="25">
        <v>1.7999999999999999E-2</v>
      </c>
    </row>
    <row r="6" spans="1:27" ht="14.45" customHeight="1" x14ac:dyDescent="0.35">
      <c r="A6" s="28">
        <v>22</v>
      </c>
      <c r="B6" s="156">
        <v>-9.0999999999999998E-2</v>
      </c>
      <c r="C6" s="156">
        <v>-7.0999999999999994E-2</v>
      </c>
      <c r="E6" s="28">
        <v>22</v>
      </c>
      <c r="F6" s="25">
        <v>7.2999999999999995E-2</v>
      </c>
      <c r="G6" s="25">
        <v>6.9000000000000006E-2</v>
      </c>
      <c r="U6" s="211" t="s">
        <v>152</v>
      </c>
      <c r="V6" s="211" t="s">
        <v>116</v>
      </c>
      <c r="W6" s="211" t="s">
        <v>117</v>
      </c>
      <c r="X6" s="211" t="s">
        <v>147</v>
      </c>
      <c r="Y6" s="211" t="s">
        <v>148</v>
      </c>
      <c r="Z6" s="211" t="s">
        <v>149</v>
      </c>
      <c r="AA6" s="211" t="s">
        <v>150</v>
      </c>
    </row>
    <row r="7" spans="1:27" x14ac:dyDescent="0.35">
      <c r="A7" s="28">
        <v>23</v>
      </c>
      <c r="B7" s="156">
        <v>-0.56200000000000006</v>
      </c>
      <c r="C7" s="156">
        <v>-1.008</v>
      </c>
      <c r="E7" s="28">
        <v>23</v>
      </c>
      <c r="F7" s="25">
        <v>0.496</v>
      </c>
      <c r="G7" s="25">
        <v>0.751</v>
      </c>
      <c r="U7" s="211" t="s">
        <v>120</v>
      </c>
      <c r="V7" s="155">
        <v>41.468923620125658</v>
      </c>
      <c r="W7" s="211">
        <v>41</v>
      </c>
      <c r="X7" s="211">
        <v>21</v>
      </c>
      <c r="Y7" s="211">
        <v>33</v>
      </c>
      <c r="Z7" s="211">
        <v>49</v>
      </c>
      <c r="AA7" s="211">
        <v>70</v>
      </c>
    </row>
    <row r="8" spans="1:27" x14ac:dyDescent="0.35">
      <c r="A8" s="28">
        <v>24</v>
      </c>
      <c r="B8" s="156">
        <v>-1.387</v>
      </c>
      <c r="C8" s="156">
        <v>-1.4790000000000001</v>
      </c>
      <c r="E8" s="28">
        <v>24</v>
      </c>
      <c r="F8" s="25">
        <v>1.337</v>
      </c>
      <c r="G8" s="25">
        <v>0.94</v>
      </c>
      <c r="U8" s="211" t="s">
        <v>121</v>
      </c>
      <c r="V8" s="155">
        <v>45.494089400937028</v>
      </c>
      <c r="W8" s="211">
        <v>46</v>
      </c>
      <c r="X8" s="211">
        <v>20</v>
      </c>
      <c r="Y8" s="211">
        <v>39</v>
      </c>
      <c r="Z8" s="211">
        <v>53</v>
      </c>
      <c r="AA8" s="211">
        <v>69</v>
      </c>
    </row>
    <row r="9" spans="1:27" x14ac:dyDescent="0.35">
      <c r="A9" s="28">
        <v>25</v>
      </c>
      <c r="B9" s="156">
        <v>-1.8340000000000001</v>
      </c>
      <c r="C9" s="156">
        <v>-1.6990000000000001</v>
      </c>
      <c r="E9" s="28">
        <v>25</v>
      </c>
      <c r="F9" s="25">
        <v>1.7030000000000001</v>
      </c>
      <c r="G9" s="25">
        <v>1.1559999999999999</v>
      </c>
    </row>
    <row r="10" spans="1:27" x14ac:dyDescent="0.35">
      <c r="A10" s="28">
        <v>26</v>
      </c>
      <c r="B10" s="156">
        <v>-2.1840000000000002</v>
      </c>
      <c r="C10" s="156">
        <v>-1.8120000000000001</v>
      </c>
      <c r="E10" s="28">
        <v>26</v>
      </c>
      <c r="F10" s="25">
        <v>2.1859999999999999</v>
      </c>
      <c r="G10" s="25">
        <v>1.1479999999999999</v>
      </c>
    </row>
    <row r="11" spans="1:27" x14ac:dyDescent="0.35">
      <c r="A11" s="28">
        <v>27</v>
      </c>
      <c r="B11" s="156">
        <v>-2.4089999999999998</v>
      </c>
      <c r="C11" s="156">
        <v>-1.75</v>
      </c>
      <c r="E11" s="28">
        <v>27</v>
      </c>
      <c r="F11" s="25">
        <v>2.5830000000000002</v>
      </c>
      <c r="G11" s="25">
        <v>1.2330000000000001</v>
      </c>
    </row>
    <row r="12" spans="1:27" x14ac:dyDescent="0.35">
      <c r="A12" s="28">
        <v>28</v>
      </c>
      <c r="B12" s="156">
        <v>-2.5920000000000001</v>
      </c>
      <c r="C12" s="156">
        <v>-1.732</v>
      </c>
      <c r="E12" s="28">
        <v>28</v>
      </c>
      <c r="F12" s="25">
        <v>2.83</v>
      </c>
      <c r="G12" s="25">
        <v>1.3069999999999999</v>
      </c>
    </row>
    <row r="13" spans="1:27" x14ac:dyDescent="0.35">
      <c r="A13" s="28">
        <v>29</v>
      </c>
      <c r="B13" s="156">
        <v>-2.7770000000000001</v>
      </c>
      <c r="C13" s="156">
        <v>-1.6819999999999999</v>
      </c>
      <c r="E13" s="28">
        <v>29</v>
      </c>
      <c r="F13" s="25">
        <v>3.0089999999999999</v>
      </c>
      <c r="G13" s="25">
        <v>1.276</v>
      </c>
    </row>
    <row r="14" spans="1:27" x14ac:dyDescent="0.35">
      <c r="A14" s="28">
        <v>30</v>
      </c>
      <c r="B14" s="156">
        <v>-2.8479999999999999</v>
      </c>
      <c r="C14" s="156">
        <v>-1.7090000000000001</v>
      </c>
      <c r="E14" s="28">
        <v>30</v>
      </c>
      <c r="F14" s="25">
        <v>2.9910000000000001</v>
      </c>
      <c r="G14" s="25">
        <v>1.389</v>
      </c>
    </row>
    <row r="15" spans="1:27" x14ac:dyDescent="0.35">
      <c r="A15" s="28">
        <v>31</v>
      </c>
      <c r="B15" s="156">
        <v>-2.915</v>
      </c>
      <c r="C15" s="156">
        <v>-1.762</v>
      </c>
      <c r="E15" s="28">
        <v>31</v>
      </c>
      <c r="F15" s="25">
        <v>3.3260000000000001</v>
      </c>
      <c r="G15" s="25">
        <v>1.5309999999999999</v>
      </c>
    </row>
    <row r="16" spans="1:27" x14ac:dyDescent="0.35">
      <c r="A16" s="28">
        <v>32</v>
      </c>
      <c r="B16" s="156">
        <v>-3.1</v>
      </c>
      <c r="C16" s="156">
        <v>-1.8169999999999999</v>
      </c>
      <c r="E16" s="28">
        <v>32</v>
      </c>
      <c r="F16" s="25">
        <v>3.173</v>
      </c>
      <c r="G16" s="25">
        <v>1.633</v>
      </c>
    </row>
    <row r="17" spans="1:7" x14ac:dyDescent="0.35">
      <c r="A17" s="28">
        <v>33</v>
      </c>
      <c r="B17" s="156">
        <v>-3.1339999999999999</v>
      </c>
      <c r="C17" s="156">
        <v>-1.8340000000000001</v>
      </c>
      <c r="E17" s="28">
        <v>33</v>
      </c>
      <c r="F17" s="25">
        <v>3.1859999999999999</v>
      </c>
      <c r="G17" s="25">
        <v>1.67</v>
      </c>
    </row>
    <row r="18" spans="1:7" x14ac:dyDescent="0.35">
      <c r="A18" s="28">
        <v>34</v>
      </c>
      <c r="B18" s="156">
        <v>-3.2269999999999999</v>
      </c>
      <c r="C18" s="156">
        <v>-1.93</v>
      </c>
      <c r="E18" s="28">
        <v>34</v>
      </c>
      <c r="F18" s="25">
        <v>3.0609999999999999</v>
      </c>
      <c r="G18" s="25">
        <v>1.7569999999999999</v>
      </c>
    </row>
    <row r="19" spans="1:7" x14ac:dyDescent="0.35">
      <c r="A19" s="28">
        <v>35</v>
      </c>
      <c r="B19" s="156">
        <v>-3.03</v>
      </c>
      <c r="C19" s="156">
        <v>-2.109</v>
      </c>
      <c r="E19" s="28">
        <v>35</v>
      </c>
      <c r="F19" s="25">
        <v>3.2709999999999999</v>
      </c>
      <c r="G19" s="25">
        <v>1.946</v>
      </c>
    </row>
    <row r="20" spans="1:7" x14ac:dyDescent="0.35">
      <c r="A20" s="28">
        <v>36</v>
      </c>
      <c r="B20" s="156">
        <v>-3.0419999999999998</v>
      </c>
      <c r="C20" s="156">
        <v>-2.1389999999999998</v>
      </c>
      <c r="E20" s="28">
        <v>36</v>
      </c>
      <c r="F20" s="25">
        <v>3.1749999999999998</v>
      </c>
      <c r="G20" s="25">
        <v>2.0470000000000002</v>
      </c>
    </row>
    <row r="21" spans="1:7" x14ac:dyDescent="0.35">
      <c r="A21" s="28">
        <v>37</v>
      </c>
      <c r="B21" s="156">
        <v>-3.11</v>
      </c>
      <c r="C21" s="156">
        <v>-2.38</v>
      </c>
      <c r="E21" s="28">
        <v>37</v>
      </c>
      <c r="F21" s="25">
        <v>3.323</v>
      </c>
      <c r="G21" s="25">
        <v>2.2040000000000002</v>
      </c>
    </row>
    <row r="22" spans="1:7" x14ac:dyDescent="0.35">
      <c r="A22" s="28">
        <v>38</v>
      </c>
      <c r="B22" s="156">
        <v>-3.327</v>
      </c>
      <c r="C22" s="156">
        <v>-2.6219999999999999</v>
      </c>
      <c r="E22" s="28">
        <v>38</v>
      </c>
      <c r="F22" s="25">
        <v>3.0920000000000001</v>
      </c>
      <c r="G22" s="25">
        <v>2.27</v>
      </c>
    </row>
    <row r="23" spans="1:7" x14ac:dyDescent="0.35">
      <c r="A23" s="28">
        <v>39</v>
      </c>
      <c r="B23" s="156">
        <v>-3.3109999999999999</v>
      </c>
      <c r="C23" s="156">
        <v>-2.8530000000000002</v>
      </c>
      <c r="E23" s="28">
        <v>39</v>
      </c>
      <c r="F23" s="25">
        <v>2.851</v>
      </c>
      <c r="G23" s="25">
        <v>2.4180000000000001</v>
      </c>
    </row>
    <row r="24" spans="1:7" x14ac:dyDescent="0.35">
      <c r="A24" s="28">
        <v>40</v>
      </c>
      <c r="B24" s="156">
        <v>-3.3180000000000001</v>
      </c>
      <c r="C24" s="156">
        <v>-2.95</v>
      </c>
      <c r="E24" s="28">
        <v>40</v>
      </c>
      <c r="F24" s="25">
        <v>2.996</v>
      </c>
      <c r="G24" s="25">
        <v>2.536</v>
      </c>
    </row>
    <row r="25" spans="1:7" x14ac:dyDescent="0.35">
      <c r="A25" s="28">
        <v>41</v>
      </c>
      <c r="B25" s="156">
        <v>-3.41</v>
      </c>
      <c r="C25" s="156">
        <v>-3.1850000000000001</v>
      </c>
      <c r="E25" s="28">
        <v>41</v>
      </c>
      <c r="F25" s="25">
        <v>3.157</v>
      </c>
      <c r="G25" s="25">
        <v>2.7770000000000001</v>
      </c>
    </row>
    <row r="26" spans="1:7" x14ac:dyDescent="0.35">
      <c r="A26" s="28">
        <v>42</v>
      </c>
      <c r="B26" s="156">
        <v>-3.4510000000000001</v>
      </c>
      <c r="C26" s="156">
        <v>-3.4580000000000002</v>
      </c>
      <c r="E26" s="28">
        <v>42</v>
      </c>
      <c r="F26" s="25">
        <v>2.9129999999999998</v>
      </c>
      <c r="G26" s="25">
        <v>3.13</v>
      </c>
    </row>
    <row r="27" spans="1:7" x14ac:dyDescent="0.35">
      <c r="A27" s="28">
        <v>43</v>
      </c>
      <c r="B27" s="156">
        <v>-3.581</v>
      </c>
      <c r="C27" s="156">
        <v>-3.6760000000000002</v>
      </c>
      <c r="E27" s="28">
        <v>43</v>
      </c>
      <c r="F27" s="25">
        <v>3.3439999999999999</v>
      </c>
      <c r="G27" s="25">
        <v>3.508</v>
      </c>
    </row>
    <row r="28" spans="1:7" x14ac:dyDescent="0.35">
      <c r="A28" s="28">
        <v>44</v>
      </c>
      <c r="B28" s="156">
        <v>-3.5459999999999998</v>
      </c>
      <c r="C28" s="156">
        <v>-3.7</v>
      </c>
      <c r="E28" s="28">
        <v>44</v>
      </c>
      <c r="F28" s="25">
        <v>3.3079999999999998</v>
      </c>
      <c r="G28" s="25">
        <v>3.6539999999999999</v>
      </c>
    </row>
    <row r="29" spans="1:7" x14ac:dyDescent="0.35">
      <c r="A29" s="28">
        <v>45</v>
      </c>
      <c r="B29" s="156">
        <v>-3.4260000000000002</v>
      </c>
      <c r="C29" s="156">
        <v>-3.8330000000000002</v>
      </c>
      <c r="E29" s="28">
        <v>45</v>
      </c>
      <c r="F29" s="25">
        <v>3.1749999999999998</v>
      </c>
      <c r="G29" s="25">
        <v>3.8860000000000001</v>
      </c>
    </row>
    <row r="30" spans="1:7" x14ac:dyDescent="0.35">
      <c r="A30" s="28">
        <v>46</v>
      </c>
      <c r="B30" s="156">
        <v>-3.3149999999999999</v>
      </c>
      <c r="C30" s="156">
        <v>-3.919</v>
      </c>
      <c r="E30" s="28">
        <v>46</v>
      </c>
      <c r="F30" s="25">
        <v>3.0270000000000001</v>
      </c>
      <c r="G30" s="25">
        <v>4.0720000000000001</v>
      </c>
    </row>
    <row r="31" spans="1:7" x14ac:dyDescent="0.35">
      <c r="A31" s="28">
        <v>47</v>
      </c>
      <c r="B31" s="156">
        <v>-3.17</v>
      </c>
      <c r="C31" s="156">
        <v>-3.9249999999999998</v>
      </c>
      <c r="E31" s="28">
        <v>47</v>
      </c>
      <c r="F31" s="25">
        <v>2.8090000000000002</v>
      </c>
      <c r="G31" s="25">
        <v>3.7949999999999999</v>
      </c>
    </row>
    <row r="32" spans="1:7" x14ac:dyDescent="0.35">
      <c r="A32" s="28">
        <v>48</v>
      </c>
      <c r="B32" s="156">
        <v>-3.052</v>
      </c>
      <c r="C32" s="156">
        <v>-3.91</v>
      </c>
      <c r="E32" s="28">
        <v>48</v>
      </c>
      <c r="F32" s="25">
        <v>2.609</v>
      </c>
      <c r="G32" s="25">
        <v>3.625</v>
      </c>
    </row>
    <row r="33" spans="1:20" x14ac:dyDescent="0.35">
      <c r="A33" s="28">
        <v>49</v>
      </c>
      <c r="B33" s="156">
        <v>-3.008</v>
      </c>
      <c r="C33" s="156">
        <v>-3.8279999999999998</v>
      </c>
      <c r="E33" s="28">
        <v>49</v>
      </c>
      <c r="F33" s="25">
        <v>2.5310000000000001</v>
      </c>
      <c r="G33" s="25">
        <v>3.758</v>
      </c>
    </row>
    <row r="34" spans="1:20" x14ac:dyDescent="0.35">
      <c r="A34" s="28">
        <v>50</v>
      </c>
      <c r="B34" s="156">
        <v>-3.0009999999999999</v>
      </c>
      <c r="C34" s="156">
        <v>-3.702</v>
      </c>
      <c r="E34" s="28">
        <v>50</v>
      </c>
      <c r="F34" s="25">
        <v>2.5390000000000001</v>
      </c>
      <c r="G34" s="25">
        <v>3.8260000000000001</v>
      </c>
    </row>
    <row r="35" spans="1:20" x14ac:dyDescent="0.35">
      <c r="A35" s="28">
        <v>51</v>
      </c>
      <c r="B35" s="156">
        <v>-2.6579999999999999</v>
      </c>
      <c r="C35" s="156">
        <v>-3.5920000000000001</v>
      </c>
      <c r="E35" s="28">
        <v>51</v>
      </c>
      <c r="F35" s="25">
        <v>2.4689999999999999</v>
      </c>
      <c r="G35" s="25">
        <v>3.9889999999999999</v>
      </c>
    </row>
    <row r="36" spans="1:20" x14ac:dyDescent="0.35">
      <c r="A36" s="28">
        <v>52</v>
      </c>
      <c r="B36" s="156">
        <v>-2.2679999999999998</v>
      </c>
      <c r="C36" s="156">
        <v>-3.3460000000000001</v>
      </c>
      <c r="E36" s="28">
        <v>52</v>
      </c>
      <c r="F36" s="25">
        <v>2.2850000000000001</v>
      </c>
      <c r="G36" s="25">
        <v>3.7669999999999999</v>
      </c>
    </row>
    <row r="37" spans="1:20" x14ac:dyDescent="0.35">
      <c r="A37" s="28">
        <v>53</v>
      </c>
      <c r="B37" s="156">
        <v>-2.0950000000000002</v>
      </c>
      <c r="C37" s="156">
        <v>-3.0920000000000001</v>
      </c>
      <c r="E37" s="28">
        <v>53</v>
      </c>
      <c r="F37" s="25">
        <v>2.1059999999999999</v>
      </c>
      <c r="G37" s="25">
        <v>3.7080000000000002</v>
      </c>
    </row>
    <row r="38" spans="1:20" x14ac:dyDescent="0.35">
      <c r="A38" s="28">
        <v>54</v>
      </c>
      <c r="B38" s="156">
        <v>-2.0750000000000002</v>
      </c>
      <c r="C38" s="156">
        <v>-3.0049999999999999</v>
      </c>
      <c r="E38" s="28">
        <v>54</v>
      </c>
      <c r="F38" s="25">
        <v>2.012</v>
      </c>
      <c r="G38" s="25">
        <v>3.46</v>
      </c>
    </row>
    <row r="39" spans="1:20" x14ac:dyDescent="0.35">
      <c r="A39" s="28">
        <v>55</v>
      </c>
      <c r="B39" s="156">
        <v>-1.8220000000000001</v>
      </c>
      <c r="C39" s="156">
        <v>-2.7719999999999998</v>
      </c>
      <c r="E39" s="28">
        <v>55</v>
      </c>
      <c r="F39" s="25">
        <v>1.859</v>
      </c>
      <c r="G39" s="25">
        <v>3.1360000000000001</v>
      </c>
      <c r="T39" s="91" t="s">
        <v>133</v>
      </c>
    </row>
    <row r="40" spans="1:20" x14ac:dyDescent="0.35">
      <c r="A40" s="28">
        <v>56</v>
      </c>
      <c r="B40" s="156">
        <v>-1.671</v>
      </c>
      <c r="C40" s="156">
        <v>-2.69</v>
      </c>
      <c r="E40" s="28">
        <v>56</v>
      </c>
      <c r="F40" s="25">
        <v>1.83</v>
      </c>
      <c r="G40" s="25">
        <v>3.0409999999999999</v>
      </c>
      <c r="I40" s="124" t="s">
        <v>187</v>
      </c>
      <c r="J40" s="13"/>
      <c r="K40" s="13"/>
      <c r="L40" s="13"/>
      <c r="M40" s="13"/>
      <c r="N40" s="13"/>
      <c r="O40" s="13"/>
      <c r="P40" s="13"/>
      <c r="Q40" s="13"/>
      <c r="R40" s="13"/>
      <c r="S40" s="13"/>
      <c r="T40" s="13"/>
    </row>
    <row r="41" spans="1:20" x14ac:dyDescent="0.35">
      <c r="A41" s="28">
        <v>57</v>
      </c>
      <c r="B41" s="156">
        <v>-1.4690000000000001</v>
      </c>
      <c r="C41" s="156">
        <v>-2.2690000000000001</v>
      </c>
      <c r="E41" s="28">
        <v>57</v>
      </c>
      <c r="F41" s="25">
        <v>1.6930000000000001</v>
      </c>
      <c r="G41" s="25">
        <v>2.7280000000000002</v>
      </c>
      <c r="I41" s="123" t="s">
        <v>263</v>
      </c>
      <c r="J41" s="7"/>
      <c r="K41" s="7"/>
      <c r="L41" s="7"/>
      <c r="M41" s="7"/>
    </row>
    <row r="42" spans="1:20" ht="15" customHeight="1" x14ac:dyDescent="0.35">
      <c r="A42" s="28">
        <v>58</v>
      </c>
      <c r="B42" s="156">
        <v>-1.224</v>
      </c>
      <c r="C42" s="156">
        <v>-1.913</v>
      </c>
      <c r="E42" s="28">
        <v>58</v>
      </c>
      <c r="F42" s="25">
        <v>1.534</v>
      </c>
      <c r="G42" s="25">
        <v>2.4929999999999999</v>
      </c>
    </row>
    <row r="43" spans="1:20" x14ac:dyDescent="0.35">
      <c r="A43" s="28">
        <v>59</v>
      </c>
      <c r="B43" s="156">
        <v>-1.119</v>
      </c>
      <c r="C43" s="156">
        <v>-1.6240000000000001</v>
      </c>
      <c r="E43" s="28">
        <v>59</v>
      </c>
      <c r="F43" s="25">
        <v>1.42</v>
      </c>
      <c r="G43" s="25">
        <v>2.2709999999999999</v>
      </c>
    </row>
    <row r="44" spans="1:20" x14ac:dyDescent="0.35">
      <c r="A44" s="28">
        <v>60</v>
      </c>
      <c r="B44" s="156">
        <v>-0.85699999999999998</v>
      </c>
      <c r="C44" s="156">
        <v>-1.228</v>
      </c>
      <c r="E44" s="28">
        <v>60</v>
      </c>
      <c r="F44" s="25">
        <v>1.1599999999999999</v>
      </c>
      <c r="G44" s="25">
        <v>1.9550000000000001</v>
      </c>
      <c r="I44" s="172"/>
      <c r="J44" s="2"/>
      <c r="K44" s="2"/>
      <c r="L44" s="2"/>
      <c r="M44" s="2"/>
    </row>
    <row r="45" spans="1:20" x14ac:dyDescent="0.35">
      <c r="A45" s="28">
        <v>61</v>
      </c>
      <c r="B45" s="156">
        <v>-0.65900000000000003</v>
      </c>
      <c r="C45" s="156">
        <v>-0.95699999999999996</v>
      </c>
      <c r="E45" s="28">
        <v>61</v>
      </c>
      <c r="F45" s="25">
        <v>1.0669999999999999</v>
      </c>
      <c r="G45" s="25">
        <v>1.62</v>
      </c>
    </row>
    <row r="46" spans="1:20" x14ac:dyDescent="0.35">
      <c r="A46" s="28">
        <v>62</v>
      </c>
      <c r="B46" s="156">
        <v>-0.39300000000000002</v>
      </c>
      <c r="C46" s="156">
        <v>-0.52700000000000002</v>
      </c>
      <c r="E46" s="28">
        <v>62</v>
      </c>
      <c r="F46" s="25">
        <v>0.86699999999999999</v>
      </c>
      <c r="G46" s="25">
        <v>1.073</v>
      </c>
    </row>
    <row r="47" spans="1:20" x14ac:dyDescent="0.35">
      <c r="A47" s="28">
        <v>63</v>
      </c>
      <c r="B47" s="156">
        <v>-0.22800000000000001</v>
      </c>
      <c r="C47" s="156">
        <v>-0.25</v>
      </c>
      <c r="E47" s="28">
        <v>63</v>
      </c>
      <c r="F47" s="25">
        <v>0.54</v>
      </c>
      <c r="G47" s="25">
        <v>0.63900000000000001</v>
      </c>
    </row>
    <row r="48" spans="1:20" x14ac:dyDescent="0.35">
      <c r="A48" s="28">
        <v>64</v>
      </c>
      <c r="B48" s="156">
        <v>-0.13400000000000001</v>
      </c>
      <c r="C48" s="156">
        <v>-0.121</v>
      </c>
      <c r="E48" s="28">
        <v>64</v>
      </c>
      <c r="F48" s="25">
        <v>0.39500000000000002</v>
      </c>
      <c r="G48" s="25">
        <v>0.41099999999999998</v>
      </c>
    </row>
    <row r="49" spans="1:7" x14ac:dyDescent="0.35">
      <c r="A49" s="28">
        <v>65</v>
      </c>
      <c r="B49" s="156">
        <v>-8.2000000000000003E-2</v>
      </c>
      <c r="C49" s="156">
        <v>-8.3000000000000004E-2</v>
      </c>
      <c r="E49" s="28">
        <v>65</v>
      </c>
      <c r="F49" s="25">
        <v>0.28000000000000003</v>
      </c>
      <c r="G49" s="25">
        <v>0.192</v>
      </c>
    </row>
    <row r="50" spans="1:7" x14ac:dyDescent="0.35">
      <c r="A50" s="28">
        <v>66</v>
      </c>
      <c r="B50" s="156">
        <v>-0.04</v>
      </c>
      <c r="C50" s="156">
        <v>-4.3999999999999997E-2</v>
      </c>
      <c r="E50" s="28">
        <v>66</v>
      </c>
      <c r="F50" s="25">
        <v>0.20300000000000001</v>
      </c>
      <c r="G50" s="25">
        <v>0.125</v>
      </c>
    </row>
    <row r="51" spans="1:7" x14ac:dyDescent="0.35">
      <c r="A51" s="28">
        <v>67</v>
      </c>
      <c r="B51" s="156">
        <v>-1.6E-2</v>
      </c>
      <c r="C51" s="156">
        <v>-7.0000000000000001E-3</v>
      </c>
      <c r="E51" s="28">
        <v>67</v>
      </c>
      <c r="F51" s="25">
        <v>0.122</v>
      </c>
      <c r="G51" s="25">
        <v>3.9E-2</v>
      </c>
    </row>
    <row r="52" spans="1:7" x14ac:dyDescent="0.35">
      <c r="A52" s="28">
        <v>68</v>
      </c>
      <c r="B52" s="156">
        <v>-8.9999999999999993E-3</v>
      </c>
      <c r="C52" s="156">
        <v>-4.0000000000000001E-3</v>
      </c>
      <c r="E52" s="28">
        <v>68</v>
      </c>
      <c r="F52" s="25">
        <v>4.2000000000000003E-2</v>
      </c>
      <c r="G52" s="25">
        <v>1.4999999999999999E-2</v>
      </c>
    </row>
    <row r="53" spans="1:7" x14ac:dyDescent="0.35">
      <c r="A53" s="28">
        <v>69</v>
      </c>
      <c r="B53" s="156"/>
      <c r="C53" s="156">
        <v>0</v>
      </c>
      <c r="E53" s="28">
        <v>69</v>
      </c>
      <c r="F53" s="212">
        <v>0.01</v>
      </c>
      <c r="G53" s="25">
        <v>4.0000000000000001E-3</v>
      </c>
    </row>
    <row r="54" spans="1:7" x14ac:dyDescent="0.35">
      <c r="A54" s="28">
        <v>70</v>
      </c>
      <c r="B54" s="213"/>
      <c r="C54" s="213"/>
      <c r="E54" s="28">
        <v>70</v>
      </c>
      <c r="F54" s="148">
        <v>3.0000000000000001E-3</v>
      </c>
      <c r="G54" s="148"/>
    </row>
  </sheetData>
  <pageMargins left="0.25" right="0.25" top="0.75" bottom="0.75" header="0.3" footer="0.3"/>
  <pageSetup paperSize="9" scale="66"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36"/>
  <sheetViews>
    <sheetView topLeftCell="F1" zoomScale="82" zoomScaleNormal="82" workbookViewId="0">
      <selection activeCell="F1" sqref="F1"/>
    </sheetView>
  </sheetViews>
  <sheetFormatPr baseColWidth="10" defaultColWidth="11.6640625" defaultRowHeight="18" x14ac:dyDescent="0.35"/>
  <cols>
    <col min="1" max="1" width="18.21875" style="28" customWidth="1"/>
    <col min="2" max="14" width="11.6640625" style="28"/>
    <col min="15" max="15" width="28.109375" style="28" customWidth="1"/>
    <col min="16" max="16" width="9.77734375" style="28" bestFit="1" customWidth="1"/>
    <col min="17" max="17" width="11.88671875" style="28" bestFit="1" customWidth="1"/>
    <col min="18" max="16384" width="11.6640625" style="28"/>
  </cols>
  <sheetData>
    <row r="1" spans="1:17" x14ac:dyDescent="0.35">
      <c r="F1" s="4" t="s">
        <v>153</v>
      </c>
      <c r="G1" s="4"/>
      <c r="H1" s="4"/>
      <c r="I1" s="4"/>
      <c r="J1" s="4"/>
      <c r="K1" s="4"/>
      <c r="L1" s="4"/>
      <c r="M1" s="4"/>
      <c r="N1" s="4"/>
    </row>
    <row r="3" spans="1:17" x14ac:dyDescent="0.35">
      <c r="A3" s="28" t="s">
        <v>50</v>
      </c>
    </row>
    <row r="4" spans="1:17" ht="90" x14ac:dyDescent="0.35">
      <c r="A4" s="340" t="s">
        <v>67</v>
      </c>
      <c r="B4" s="202" t="s">
        <v>54</v>
      </c>
      <c r="C4" s="202" t="s">
        <v>59</v>
      </c>
      <c r="D4" s="202" t="s">
        <v>40</v>
      </c>
    </row>
    <row r="5" spans="1:17" ht="15" customHeight="1" x14ac:dyDescent="0.35">
      <c r="A5" s="327"/>
      <c r="B5" s="202" t="s">
        <v>60</v>
      </c>
      <c r="C5" s="202" t="s">
        <v>60</v>
      </c>
      <c r="D5" s="202" t="s">
        <v>60</v>
      </c>
    </row>
    <row r="6" spans="1:17" x14ac:dyDescent="0.35">
      <c r="A6" s="177" t="s">
        <v>61</v>
      </c>
      <c r="B6" s="203">
        <v>16209</v>
      </c>
      <c r="C6" s="203">
        <v>44939</v>
      </c>
      <c r="D6" s="203"/>
      <c r="E6" s="148"/>
    </row>
    <row r="7" spans="1:17" x14ac:dyDescent="0.35">
      <c r="A7" s="177" t="s">
        <v>62</v>
      </c>
      <c r="B7" s="203">
        <v>7668</v>
      </c>
      <c r="C7" s="203">
        <v>22520</v>
      </c>
      <c r="D7" s="203"/>
      <c r="E7" s="148"/>
    </row>
    <row r="8" spans="1:17" x14ac:dyDescent="0.35">
      <c r="A8" s="177" t="s">
        <v>63</v>
      </c>
      <c r="B8" s="203">
        <v>6425</v>
      </c>
      <c r="C8" s="203">
        <v>18687</v>
      </c>
      <c r="D8" s="203"/>
      <c r="E8" s="148"/>
      <c r="O8" s="204" t="s">
        <v>50</v>
      </c>
    </row>
    <row r="9" spans="1:17" x14ac:dyDescent="0.35">
      <c r="A9" s="177" t="s">
        <v>64</v>
      </c>
      <c r="B9" s="203">
        <v>10713</v>
      </c>
      <c r="C9" s="203">
        <v>30201</v>
      </c>
      <c r="D9" s="203"/>
      <c r="E9" s="148"/>
      <c r="O9" s="28" t="s">
        <v>122</v>
      </c>
      <c r="P9" s="28" t="s">
        <v>116</v>
      </c>
      <c r="Q9" s="28" t="s">
        <v>117</v>
      </c>
    </row>
    <row r="10" spans="1:17" x14ac:dyDescent="0.35">
      <c r="A10" s="177" t="s">
        <v>65</v>
      </c>
      <c r="B10" s="203">
        <v>17812</v>
      </c>
      <c r="C10" s="203">
        <v>46175</v>
      </c>
      <c r="D10" s="203"/>
      <c r="E10" s="148"/>
      <c r="O10" s="28" t="s">
        <v>120</v>
      </c>
      <c r="P10" s="148">
        <v>6.1319434731012654</v>
      </c>
      <c r="Q10" s="148">
        <v>4.2460000000000004</v>
      </c>
    </row>
    <row r="11" spans="1:17" x14ac:dyDescent="0.35">
      <c r="A11" s="8" t="s">
        <v>66</v>
      </c>
      <c r="B11" s="203">
        <v>17013</v>
      </c>
      <c r="C11" s="203">
        <v>67032</v>
      </c>
      <c r="D11" s="203"/>
      <c r="E11" s="148"/>
      <c r="O11" s="28" t="s">
        <v>121</v>
      </c>
      <c r="P11" s="148">
        <v>7.062063645155388</v>
      </c>
      <c r="Q11" s="148">
        <v>4.2460000000000004</v>
      </c>
    </row>
    <row r="12" spans="1:17" x14ac:dyDescent="0.35">
      <c r="A12" s="204" t="s">
        <v>40</v>
      </c>
      <c r="B12" s="203"/>
      <c r="C12" s="203"/>
      <c r="D12" s="203"/>
      <c r="P12" s="148"/>
      <c r="Q12" s="148"/>
    </row>
    <row r="13" spans="1:17" x14ac:dyDescent="0.35">
      <c r="A13" s="28" t="s">
        <v>123</v>
      </c>
      <c r="P13" s="148"/>
      <c r="Q13" s="148"/>
    </row>
    <row r="14" spans="1:17" ht="90" x14ac:dyDescent="0.35">
      <c r="A14" s="340" t="s">
        <v>67</v>
      </c>
      <c r="B14" s="202" t="s">
        <v>54</v>
      </c>
      <c r="C14" s="202" t="s">
        <v>59</v>
      </c>
      <c r="D14" s="202" t="s">
        <v>40</v>
      </c>
      <c r="O14" s="204" t="s">
        <v>51</v>
      </c>
      <c r="P14" s="148"/>
      <c r="Q14" s="148"/>
    </row>
    <row r="15" spans="1:17" x14ac:dyDescent="0.35">
      <c r="A15" s="327"/>
      <c r="B15" s="202" t="s">
        <v>60</v>
      </c>
      <c r="C15" s="202" t="s">
        <v>60</v>
      </c>
      <c r="D15" s="202" t="s">
        <v>60</v>
      </c>
      <c r="O15" s="28" t="s">
        <v>122</v>
      </c>
      <c r="P15" s="28" t="s">
        <v>116</v>
      </c>
      <c r="Q15" s="28" t="s">
        <v>117</v>
      </c>
    </row>
    <row r="16" spans="1:17" x14ac:dyDescent="0.35">
      <c r="A16" s="177" t="s">
        <v>61</v>
      </c>
      <c r="B16" s="205">
        <v>6031</v>
      </c>
      <c r="C16" s="206">
        <v>14846</v>
      </c>
      <c r="D16" s="203"/>
      <c r="E16" s="148"/>
      <c r="O16" s="28" t="s">
        <v>120</v>
      </c>
      <c r="P16" s="148">
        <v>7.8937738200321927</v>
      </c>
      <c r="Q16" s="148">
        <v>6.2450000000000001</v>
      </c>
    </row>
    <row r="17" spans="1:17" x14ac:dyDescent="0.35">
      <c r="A17" s="177" t="s">
        <v>62</v>
      </c>
      <c r="B17" s="207">
        <v>3460</v>
      </c>
      <c r="C17" s="208">
        <v>7636</v>
      </c>
      <c r="D17" s="203"/>
      <c r="E17" s="148"/>
      <c r="O17" s="28" t="s">
        <v>121</v>
      </c>
      <c r="P17" s="148">
        <v>10.198219759241042</v>
      </c>
      <c r="Q17" s="148">
        <v>8.2460000000000004</v>
      </c>
    </row>
    <row r="18" spans="1:17" x14ac:dyDescent="0.35">
      <c r="A18" s="177" t="s">
        <v>63</v>
      </c>
      <c r="B18" s="207">
        <v>2752</v>
      </c>
      <c r="C18" s="208">
        <v>6194</v>
      </c>
      <c r="D18" s="203"/>
      <c r="E18" s="148"/>
    </row>
    <row r="19" spans="1:17" x14ac:dyDescent="0.35">
      <c r="A19" s="177" t="s">
        <v>64</v>
      </c>
      <c r="B19" s="207">
        <v>4781</v>
      </c>
      <c r="C19" s="208">
        <v>10848</v>
      </c>
      <c r="D19" s="203"/>
      <c r="E19" s="148"/>
    </row>
    <row r="20" spans="1:17" x14ac:dyDescent="0.35">
      <c r="A20" s="177" t="s">
        <v>65</v>
      </c>
      <c r="B20" s="207">
        <v>9683</v>
      </c>
      <c r="C20" s="208">
        <v>26129</v>
      </c>
      <c r="D20" s="203"/>
      <c r="E20" s="148"/>
    </row>
    <row r="21" spans="1:17" x14ac:dyDescent="0.35">
      <c r="A21" s="8" t="s">
        <v>66</v>
      </c>
      <c r="B21" s="209">
        <v>11811</v>
      </c>
      <c r="C21" s="210">
        <v>54301</v>
      </c>
      <c r="D21" s="203"/>
      <c r="E21" s="148"/>
    </row>
    <row r="22" spans="1:17" x14ac:dyDescent="0.35">
      <c r="A22" s="204" t="s">
        <v>40</v>
      </c>
      <c r="B22" s="203"/>
      <c r="C22" s="203"/>
      <c r="D22" s="203"/>
    </row>
    <row r="32" spans="1:17" ht="30.75" customHeight="1" x14ac:dyDescent="0.35">
      <c r="F32" s="328" t="s">
        <v>154</v>
      </c>
      <c r="G32" s="328"/>
      <c r="H32" s="328"/>
      <c r="I32" s="328"/>
      <c r="J32" s="328"/>
      <c r="K32" s="328"/>
      <c r="L32" s="328"/>
      <c r="M32" s="328"/>
      <c r="N32" s="328"/>
    </row>
    <row r="33" spans="6:14" x14ac:dyDescent="0.35">
      <c r="F33" s="127" t="s">
        <v>187</v>
      </c>
      <c r="G33" s="127"/>
      <c r="H33" s="127"/>
      <c r="I33" s="127"/>
      <c r="J33" s="127"/>
      <c r="K33" s="127"/>
      <c r="L33" s="127"/>
      <c r="M33" s="127"/>
      <c r="N33" s="127"/>
    </row>
    <row r="34" spans="6:14" x14ac:dyDescent="0.35">
      <c r="F34" s="123" t="s">
        <v>263</v>
      </c>
      <c r="G34" s="127"/>
      <c r="H34" s="127"/>
      <c r="I34" s="127"/>
      <c r="J34" s="127"/>
      <c r="K34" s="127"/>
      <c r="L34" s="127"/>
      <c r="M34" s="184"/>
      <c r="N34" s="184"/>
    </row>
    <row r="35" spans="6:14" x14ac:dyDescent="0.35">
      <c r="F35" s="172"/>
      <c r="G35" s="2"/>
      <c r="H35" s="2"/>
      <c r="I35" s="2"/>
      <c r="J35" s="2"/>
      <c r="M35" s="7"/>
      <c r="N35" s="7"/>
    </row>
    <row r="36" spans="6:14" ht="27.75" customHeight="1" x14ac:dyDescent="0.35"/>
  </sheetData>
  <mergeCells count="3">
    <mergeCell ref="A4:A5"/>
    <mergeCell ref="A14:A15"/>
    <mergeCell ref="F32:N32"/>
  </mergeCells>
  <pageMargins left="0.25" right="0.25" top="0.75" bottom="0.75" header="0.3" footer="0.3"/>
  <pageSetup paperSize="9" scale="60"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33"/>
  <sheetViews>
    <sheetView zoomScale="89" zoomScaleNormal="89" workbookViewId="0"/>
  </sheetViews>
  <sheetFormatPr baseColWidth="10" defaultColWidth="11.6640625" defaultRowHeight="18" x14ac:dyDescent="0.35"/>
  <cols>
    <col min="1" max="16384" width="11.6640625" style="28"/>
  </cols>
  <sheetData>
    <row r="1" spans="1:8" x14ac:dyDescent="0.35">
      <c r="A1" s="4" t="s">
        <v>155</v>
      </c>
      <c r="B1" s="4"/>
      <c r="C1" s="4"/>
      <c r="D1" s="4"/>
      <c r="E1" s="4"/>
      <c r="F1" s="4"/>
      <c r="G1" s="4"/>
      <c r="H1" s="4"/>
    </row>
    <row r="5" spans="1:8" ht="15" customHeight="1" x14ac:dyDescent="0.35"/>
    <row r="18" spans="1:9" x14ac:dyDescent="0.35">
      <c r="I18" s="91" t="s">
        <v>133</v>
      </c>
    </row>
    <row r="19" spans="1:9" ht="34.5" customHeight="1" x14ac:dyDescent="0.35">
      <c r="A19" s="329" t="s">
        <v>262</v>
      </c>
      <c r="B19" s="329"/>
      <c r="C19" s="329"/>
      <c r="D19" s="329"/>
      <c r="E19" s="329"/>
      <c r="F19" s="329"/>
      <c r="G19" s="329"/>
    </row>
    <row r="20" spans="1:9" ht="30.75" customHeight="1" x14ac:dyDescent="0.35">
      <c r="A20" s="329" t="s">
        <v>188</v>
      </c>
      <c r="B20" s="329"/>
      <c r="C20" s="329"/>
      <c r="D20" s="329"/>
      <c r="E20" s="329"/>
      <c r="F20" s="329"/>
      <c r="G20" s="329"/>
      <c r="H20" s="1"/>
    </row>
    <row r="21" spans="1:9" x14ac:dyDescent="0.35">
      <c r="A21" s="123" t="s">
        <v>263</v>
      </c>
      <c r="B21" s="184"/>
      <c r="C21" s="184"/>
      <c r="D21" s="184"/>
      <c r="E21" s="184"/>
      <c r="F21" s="184"/>
      <c r="G21" s="184"/>
    </row>
    <row r="22" spans="1:9" x14ac:dyDescent="0.35">
      <c r="A22" s="172"/>
    </row>
    <row r="23" spans="1:9" ht="26.45" customHeight="1" x14ac:dyDescent="0.35">
      <c r="A23" s="195"/>
      <c r="B23" s="9" t="s">
        <v>237</v>
      </c>
      <c r="C23" s="9" t="s">
        <v>238</v>
      </c>
      <c r="D23" s="9" t="s">
        <v>239</v>
      </c>
      <c r="E23" s="9" t="s">
        <v>240</v>
      </c>
    </row>
    <row r="24" spans="1:9" ht="14.45" customHeight="1" x14ac:dyDescent="0.35">
      <c r="A24" s="39">
        <v>2015</v>
      </c>
      <c r="B24" s="187">
        <v>20.690999999999999</v>
      </c>
      <c r="C24" s="187">
        <v>24.41</v>
      </c>
      <c r="D24" s="187">
        <v>21.385000000000002</v>
      </c>
      <c r="E24" s="187">
        <v>26.602</v>
      </c>
      <c r="F24" s="148"/>
      <c r="G24" s="148"/>
    </row>
    <row r="25" spans="1:9" x14ac:dyDescent="0.35">
      <c r="A25" s="39">
        <v>2016</v>
      </c>
      <c r="B25" s="187">
        <v>21.001000000000001</v>
      </c>
      <c r="C25" s="187">
        <v>25.138999999999999</v>
      </c>
      <c r="D25" s="187">
        <v>21.533000000000001</v>
      </c>
      <c r="E25" s="187">
        <v>27.11</v>
      </c>
      <c r="F25" s="148"/>
      <c r="G25" s="148"/>
    </row>
    <row r="26" spans="1:9" x14ac:dyDescent="0.35">
      <c r="A26" s="39">
        <v>2017</v>
      </c>
      <c r="B26" s="187">
        <v>21.423999999999999</v>
      </c>
      <c r="C26" s="187">
        <v>25.806000000000001</v>
      </c>
      <c r="D26" s="187">
        <v>21.725000000000001</v>
      </c>
      <c r="E26" s="187">
        <v>27.358000000000001</v>
      </c>
      <c r="F26" s="148"/>
    </row>
    <row r="27" spans="1:9" x14ac:dyDescent="0.35">
      <c r="A27" s="39">
        <v>2018</v>
      </c>
      <c r="B27" s="187">
        <v>22.431999999999999</v>
      </c>
      <c r="C27" s="187">
        <v>26.72</v>
      </c>
      <c r="D27" s="187">
        <v>21.856999999999999</v>
      </c>
      <c r="E27" s="187">
        <v>27.454999999999998</v>
      </c>
      <c r="F27" s="148"/>
    </row>
    <row r="28" spans="1:9" x14ac:dyDescent="0.35">
      <c r="A28" s="39">
        <v>2019</v>
      </c>
      <c r="B28" s="187">
        <v>23.343</v>
      </c>
      <c r="C28" s="187">
        <v>28.035</v>
      </c>
      <c r="D28" s="187">
        <v>22.12</v>
      </c>
      <c r="E28" s="187">
        <v>27.78</v>
      </c>
      <c r="F28" s="148"/>
    </row>
    <row r="29" spans="1:9" x14ac:dyDescent="0.35">
      <c r="A29" s="39">
        <v>2020</v>
      </c>
      <c r="B29" s="187">
        <v>23.536000000000001</v>
      </c>
      <c r="C29" s="187">
        <v>28.585999999999999</v>
      </c>
      <c r="D29" s="187">
        <v>22.141999999999999</v>
      </c>
      <c r="E29" s="187">
        <v>27.763999999999999</v>
      </c>
      <c r="F29" s="148"/>
      <c r="G29" s="196"/>
      <c r="H29" s="196"/>
      <c r="I29" s="196"/>
    </row>
    <row r="30" spans="1:9" x14ac:dyDescent="0.35">
      <c r="A30" s="39">
        <v>2021</v>
      </c>
      <c r="B30" s="187">
        <v>23.812999999999999</v>
      </c>
      <c r="C30" s="187">
        <v>29.321999999999999</v>
      </c>
      <c r="D30" s="187">
        <v>22.228000000000002</v>
      </c>
      <c r="E30" s="187">
        <v>27.832999999999998</v>
      </c>
      <c r="F30" s="148"/>
      <c r="G30" s="197"/>
      <c r="H30" s="197"/>
      <c r="I30" s="197"/>
    </row>
    <row r="31" spans="1:9" x14ac:dyDescent="0.35">
      <c r="A31" s="39">
        <v>2022</v>
      </c>
      <c r="B31" s="198">
        <v>23.95</v>
      </c>
      <c r="C31" s="198">
        <v>29.646000000000001</v>
      </c>
      <c r="D31" s="198">
        <v>22.308</v>
      </c>
      <c r="E31" s="198">
        <v>27.972999999999999</v>
      </c>
      <c r="F31" s="148"/>
      <c r="G31" s="4"/>
      <c r="H31" s="4"/>
    </row>
    <row r="32" spans="1:9" x14ac:dyDescent="0.35">
      <c r="A32" s="199">
        <v>2023</v>
      </c>
      <c r="B32" s="200">
        <v>23.989000000000001</v>
      </c>
      <c r="C32" s="200">
        <v>30.123999999999999</v>
      </c>
      <c r="D32" s="200">
        <v>22.262</v>
      </c>
      <c r="E32" s="200">
        <v>27.896999999999998</v>
      </c>
      <c r="F32" s="148"/>
      <c r="G32" s="148"/>
      <c r="H32" s="148"/>
      <c r="I32" s="148"/>
    </row>
    <row r="33" spans="1:8" x14ac:dyDescent="0.35">
      <c r="A33" s="201"/>
      <c r="B33" s="101">
        <f>B32-B24</f>
        <v>3.2980000000000018</v>
      </c>
      <c r="C33" s="101">
        <f t="shared" ref="C33:E33" si="0">C32-C24</f>
        <v>5.7139999999999986</v>
      </c>
      <c r="D33" s="101">
        <f t="shared" si="0"/>
        <v>0.87699999999999889</v>
      </c>
      <c r="E33" s="101">
        <f t="shared" si="0"/>
        <v>1.2949999999999982</v>
      </c>
      <c r="F33" s="4"/>
      <c r="G33" s="4"/>
      <c r="H33" s="4"/>
    </row>
  </sheetData>
  <mergeCells count="2">
    <mergeCell ref="A19:G19"/>
    <mergeCell ref="A20:G20"/>
  </mergeCells>
  <pageMargins left="0.25" right="0.25" top="0.75" bottom="0.75" header="0.3" footer="0.3"/>
  <pageSetup paperSize="9" scale="96"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T29"/>
  <sheetViews>
    <sheetView zoomScale="80" zoomScaleNormal="80" workbookViewId="0"/>
  </sheetViews>
  <sheetFormatPr baseColWidth="10" defaultRowHeight="18" x14ac:dyDescent="0.35"/>
  <cols>
    <col min="1" max="1" width="11.5546875" style="28"/>
    <col min="2" max="4" width="16.88671875" style="28" customWidth="1"/>
    <col min="5" max="5" width="3.77734375" style="28" customWidth="1"/>
    <col min="6" max="10" width="14.33203125" style="28" customWidth="1"/>
    <col min="11" max="11" width="6.6640625" style="28" customWidth="1"/>
    <col min="12" max="12" width="7.5546875" style="28" customWidth="1"/>
    <col min="13" max="13" width="12.21875" style="28" customWidth="1"/>
    <col min="14" max="14" width="18.6640625" style="28" customWidth="1"/>
    <col min="15" max="16" width="17" style="28" customWidth="1"/>
    <col min="17" max="17" width="29.21875" style="28" customWidth="1"/>
    <col min="18" max="18" width="17" style="28" customWidth="1"/>
    <col min="19" max="16384" width="11.5546875" style="28"/>
  </cols>
  <sheetData>
    <row r="1" spans="1:20" s="190" customFormat="1" x14ac:dyDescent="0.35">
      <c r="A1" s="115" t="s">
        <v>280</v>
      </c>
      <c r="B1" s="115"/>
      <c r="C1" s="115"/>
      <c r="D1" s="115"/>
      <c r="E1" s="115"/>
      <c r="M1" s="28"/>
      <c r="N1" s="28"/>
      <c r="O1" s="28"/>
      <c r="P1" s="28"/>
      <c r="Q1" s="28"/>
      <c r="R1" s="28"/>
      <c r="S1" s="28"/>
    </row>
    <row r="2" spans="1:20" x14ac:dyDescent="0.35">
      <c r="R2" s="148"/>
      <c r="S2" s="148"/>
      <c r="T2" s="148"/>
    </row>
    <row r="3" spans="1:20" x14ac:dyDescent="0.35">
      <c r="R3" s="148"/>
      <c r="S3" s="148"/>
      <c r="T3" s="148"/>
    </row>
    <row r="4" spans="1:20" x14ac:dyDescent="0.35">
      <c r="M4" s="190"/>
      <c r="R4" s="148"/>
      <c r="S4" s="148"/>
      <c r="T4" s="148"/>
    </row>
    <row r="5" spans="1:20" x14ac:dyDescent="0.35">
      <c r="R5" s="148"/>
      <c r="S5" s="148"/>
      <c r="T5" s="148"/>
    </row>
    <row r="6" spans="1:20" x14ac:dyDescent="0.35">
      <c r="R6" s="148"/>
      <c r="S6" s="148"/>
      <c r="T6" s="148"/>
    </row>
    <row r="7" spans="1:20" x14ac:dyDescent="0.35">
      <c r="R7" s="148"/>
      <c r="S7" s="148"/>
      <c r="T7" s="148"/>
    </row>
    <row r="8" spans="1:20" x14ac:dyDescent="0.35">
      <c r="R8" s="148"/>
      <c r="S8" s="148"/>
      <c r="T8" s="148"/>
    </row>
    <row r="10" spans="1:20" x14ac:dyDescent="0.35">
      <c r="O10" s="191" t="s">
        <v>11</v>
      </c>
      <c r="P10" s="191" t="s">
        <v>10</v>
      </c>
      <c r="Q10" s="192" t="s">
        <v>9</v>
      </c>
    </row>
    <row r="11" spans="1:20" ht="54" x14ac:dyDescent="0.35">
      <c r="M11" s="341" t="s">
        <v>156</v>
      </c>
      <c r="N11" s="193" t="s">
        <v>245</v>
      </c>
      <c r="O11" s="194">
        <v>1.198</v>
      </c>
      <c r="P11" s="194">
        <v>4.0529999999999999</v>
      </c>
      <c r="Q11" s="194">
        <v>1.605</v>
      </c>
    </row>
    <row r="12" spans="1:20" ht="54" x14ac:dyDescent="0.35">
      <c r="M12" s="342"/>
      <c r="N12" s="193" t="s">
        <v>157</v>
      </c>
      <c r="O12" s="194">
        <v>10.835000000000001</v>
      </c>
      <c r="P12" s="194">
        <v>14.073</v>
      </c>
      <c r="Q12" s="194">
        <v>11.297000000000001</v>
      </c>
    </row>
    <row r="13" spans="1:20" ht="36" x14ac:dyDescent="0.35">
      <c r="E13" s="190"/>
      <c r="M13" s="342"/>
      <c r="N13" s="193" t="s">
        <v>260</v>
      </c>
      <c r="O13" s="194">
        <v>12.032999999999999</v>
      </c>
      <c r="P13" s="194">
        <v>18.126000000000001</v>
      </c>
      <c r="Q13" s="194">
        <v>12.901999999999999</v>
      </c>
    </row>
    <row r="14" spans="1:20" x14ac:dyDescent="0.35">
      <c r="E14" s="190"/>
    </row>
    <row r="15" spans="1:20" x14ac:dyDescent="0.35">
      <c r="E15" s="190"/>
    </row>
    <row r="16" spans="1:20" x14ac:dyDescent="0.35">
      <c r="E16" s="190"/>
    </row>
    <row r="17" spans="1:17" x14ac:dyDescent="0.35">
      <c r="E17" s="190"/>
    </row>
    <row r="18" spans="1:17" x14ac:dyDescent="0.35">
      <c r="E18" s="190"/>
    </row>
    <row r="19" spans="1:17" x14ac:dyDescent="0.35">
      <c r="E19" s="190"/>
    </row>
    <row r="20" spans="1:17" x14ac:dyDescent="0.35">
      <c r="E20" s="190"/>
    </row>
    <row r="21" spans="1:17" x14ac:dyDescent="0.35">
      <c r="E21" s="190"/>
    </row>
    <row r="22" spans="1:17" x14ac:dyDescent="0.35">
      <c r="E22" s="190"/>
    </row>
    <row r="23" spans="1:17" x14ac:dyDescent="0.35">
      <c r="E23" s="190"/>
    </row>
    <row r="24" spans="1:17" ht="34.5" customHeight="1" x14ac:dyDescent="0.35">
      <c r="A24" s="302" t="s">
        <v>276</v>
      </c>
      <c r="B24" s="302"/>
      <c r="C24" s="302"/>
      <c r="D24" s="302"/>
      <c r="E24" s="302"/>
      <c r="F24" s="302"/>
      <c r="G24" s="302"/>
      <c r="H24" s="302"/>
      <c r="I24" s="302"/>
      <c r="J24" s="302"/>
      <c r="O24" s="148"/>
      <c r="P24" s="148"/>
      <c r="Q24" s="148"/>
    </row>
    <row r="25" spans="1:17" ht="36.75" customHeight="1" x14ac:dyDescent="0.35">
      <c r="A25" s="343" t="s">
        <v>277</v>
      </c>
      <c r="B25" s="343"/>
      <c r="C25" s="343"/>
      <c r="D25" s="343"/>
      <c r="E25" s="343"/>
      <c r="F25" s="343"/>
      <c r="G25" s="343"/>
      <c r="H25" s="343"/>
      <c r="I25" s="343"/>
      <c r="J25" s="343"/>
      <c r="O25" s="148"/>
      <c r="P25" s="148"/>
      <c r="Q25" s="148"/>
    </row>
    <row r="26" spans="1:17" x14ac:dyDescent="0.35">
      <c r="A26" s="116" t="s">
        <v>263</v>
      </c>
      <c r="B26" s="184"/>
      <c r="C26" s="184"/>
      <c r="D26" s="184"/>
      <c r="E26" s="184"/>
      <c r="F26" s="184"/>
      <c r="G26" s="184"/>
      <c r="O26" s="148"/>
      <c r="P26" s="148"/>
      <c r="Q26" s="148"/>
    </row>
    <row r="27" spans="1:17" x14ac:dyDescent="0.35">
      <c r="O27" s="148"/>
      <c r="P27" s="148"/>
      <c r="Q27" s="148"/>
    </row>
    <row r="28" spans="1:17" x14ac:dyDescent="0.35">
      <c r="O28" s="148"/>
      <c r="P28" s="148"/>
      <c r="Q28" s="148"/>
    </row>
    <row r="29" spans="1:17" x14ac:dyDescent="0.35">
      <c r="O29" s="148"/>
      <c r="P29" s="148"/>
      <c r="Q29" s="148"/>
    </row>
  </sheetData>
  <mergeCells count="3">
    <mergeCell ref="M11:M13"/>
    <mergeCell ref="A24:J24"/>
    <mergeCell ref="A25:J25"/>
  </mergeCells>
  <pageMargins left="0.70866141732283472" right="0.70866141732283472" top="0.74803149606299213" bottom="0.74803149606299213" header="0.31496062992125984" footer="0.31496062992125984"/>
  <pageSetup paperSize="8" scale="78" orientation="landscape" cellComments="asDisplayed" r:id="rId1"/>
  <headerFooter>
    <oddFooter>&amp;L&amp;"-,Italique"&amp;8&amp;Z&amp;F
&amp;A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27"/>
  <sheetViews>
    <sheetView zoomScale="90" zoomScaleNormal="90" workbookViewId="0"/>
  </sheetViews>
  <sheetFormatPr baseColWidth="10" defaultRowHeight="18" x14ac:dyDescent="0.35"/>
  <cols>
    <col min="1" max="16384" width="11.5546875" style="28"/>
  </cols>
  <sheetData>
    <row r="1" spans="1:10" x14ac:dyDescent="0.35">
      <c r="A1" s="4" t="s">
        <v>279</v>
      </c>
    </row>
    <row r="16" spans="1:10" ht="35.25" customHeight="1" x14ac:dyDescent="0.35">
      <c r="A16" s="302" t="s">
        <v>278</v>
      </c>
      <c r="B16" s="302"/>
      <c r="C16" s="302"/>
      <c r="D16" s="302"/>
      <c r="E16" s="302"/>
      <c r="F16" s="302"/>
      <c r="G16" s="302"/>
      <c r="H16" s="302"/>
      <c r="I16" s="302"/>
      <c r="J16" s="302"/>
    </row>
    <row r="17" spans="1:9" ht="33" customHeight="1" x14ac:dyDescent="0.35">
      <c r="A17" s="343" t="s">
        <v>277</v>
      </c>
      <c r="B17" s="343"/>
      <c r="C17" s="343"/>
      <c r="D17" s="343"/>
      <c r="E17" s="343"/>
      <c r="F17" s="343"/>
      <c r="G17" s="343"/>
      <c r="H17" s="343"/>
      <c r="I17" s="343"/>
    </row>
    <row r="18" spans="1:9" x14ac:dyDescent="0.35">
      <c r="A18" s="116" t="s">
        <v>263</v>
      </c>
      <c r="B18" s="184"/>
      <c r="C18" s="184"/>
      <c r="D18" s="184"/>
      <c r="E18" s="184"/>
      <c r="F18" s="184"/>
      <c r="G18" s="184"/>
    </row>
    <row r="21" spans="1:9" x14ac:dyDescent="0.35">
      <c r="A21" s="301" t="s">
        <v>158</v>
      </c>
      <c r="B21" s="301" t="s">
        <v>11</v>
      </c>
      <c r="C21" s="301" t="s">
        <v>10</v>
      </c>
    </row>
    <row r="22" spans="1:9" x14ac:dyDescent="0.35">
      <c r="A22" s="301" t="s">
        <v>159</v>
      </c>
      <c r="B22" s="301">
        <v>2669</v>
      </c>
      <c r="C22" s="301">
        <v>440</v>
      </c>
    </row>
    <row r="23" spans="1:9" x14ac:dyDescent="0.35">
      <c r="A23" s="301" t="s">
        <v>160</v>
      </c>
      <c r="B23" s="301">
        <v>8819</v>
      </c>
      <c r="C23" s="301">
        <v>1295</v>
      </c>
    </row>
    <row r="24" spans="1:9" x14ac:dyDescent="0.35">
      <c r="A24" s="301" t="s">
        <v>161</v>
      </c>
      <c r="B24" s="301">
        <v>14043</v>
      </c>
      <c r="C24" s="301">
        <v>3078</v>
      </c>
    </row>
    <row r="25" spans="1:9" x14ac:dyDescent="0.35">
      <c r="A25" s="301" t="s">
        <v>162</v>
      </c>
      <c r="B25" s="301">
        <v>3325</v>
      </c>
      <c r="C25" s="301">
        <v>1055</v>
      </c>
    </row>
    <row r="26" spans="1:9" x14ac:dyDescent="0.35">
      <c r="A26" s="301" t="s">
        <v>163</v>
      </c>
      <c r="B26" s="301">
        <v>5107</v>
      </c>
      <c r="C26" s="301">
        <v>2617</v>
      </c>
    </row>
    <row r="27" spans="1:9" x14ac:dyDescent="0.35">
      <c r="A27" s="301" t="s">
        <v>164</v>
      </c>
      <c r="B27" s="301">
        <v>71</v>
      </c>
      <c r="C27" s="301">
        <v>49</v>
      </c>
    </row>
  </sheetData>
  <mergeCells count="2">
    <mergeCell ref="A16:J16"/>
    <mergeCell ref="A17:I1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15"/>
  <sheetViews>
    <sheetView zoomScale="80" zoomScaleNormal="80" workbookViewId="0">
      <selection sqref="A1:F1"/>
    </sheetView>
  </sheetViews>
  <sheetFormatPr baseColWidth="10" defaultColWidth="11.6640625" defaultRowHeight="18" x14ac:dyDescent="0.35"/>
  <cols>
    <col min="1" max="1" width="47.88671875" style="28" customWidth="1"/>
    <col min="2" max="16384" width="11.6640625" style="28"/>
  </cols>
  <sheetData>
    <row r="1" spans="1:7" x14ac:dyDescent="0.35">
      <c r="A1" s="344" t="s">
        <v>166</v>
      </c>
      <c r="B1" s="344"/>
      <c r="C1" s="344"/>
      <c r="D1" s="344"/>
      <c r="E1" s="344"/>
      <c r="F1" s="344"/>
    </row>
    <row r="2" spans="1:7" ht="18.75" thickBot="1" x14ac:dyDescent="0.4"/>
    <row r="3" spans="1:7" x14ac:dyDescent="0.35">
      <c r="A3" s="345"/>
      <c r="B3" s="347" t="s">
        <v>69</v>
      </c>
      <c r="C3" s="348"/>
      <c r="D3" s="349"/>
      <c r="E3" s="350" t="s">
        <v>68</v>
      </c>
      <c r="F3" s="351"/>
      <c r="G3" s="352" t="s">
        <v>56</v>
      </c>
    </row>
    <row r="4" spans="1:7" x14ac:dyDescent="0.35">
      <c r="A4" s="346"/>
      <c r="B4" s="273" t="s">
        <v>11</v>
      </c>
      <c r="C4" s="274" t="s">
        <v>10</v>
      </c>
      <c r="D4" s="275" t="s">
        <v>9</v>
      </c>
      <c r="E4" s="273" t="s">
        <v>11</v>
      </c>
      <c r="F4" s="276" t="s">
        <v>10</v>
      </c>
      <c r="G4" s="353"/>
    </row>
    <row r="5" spans="1:7" x14ac:dyDescent="0.35">
      <c r="A5" s="69" t="s">
        <v>165</v>
      </c>
      <c r="B5" s="185">
        <v>35.781999999999996</v>
      </c>
      <c r="C5" s="156">
        <v>23.483000000000001</v>
      </c>
      <c r="D5" s="186">
        <v>33.316000000000003</v>
      </c>
      <c r="E5" s="187">
        <v>43.94210872064378</v>
      </c>
      <c r="F5" s="188">
        <v>46.188123752495009</v>
      </c>
      <c r="G5" s="189">
        <v>85.869</v>
      </c>
    </row>
    <row r="6" spans="1:7" x14ac:dyDescent="0.35">
      <c r="A6" s="69" t="s">
        <v>70</v>
      </c>
      <c r="B6" s="185">
        <v>24.524999999999999</v>
      </c>
      <c r="C6" s="156">
        <v>18.771999999999998</v>
      </c>
      <c r="D6" s="186">
        <v>23.372</v>
      </c>
      <c r="E6" s="187">
        <v>46.893135258176592</v>
      </c>
      <c r="F6" s="188">
        <v>48.385143570536826</v>
      </c>
      <c r="G6" s="189">
        <v>83.897999999999996</v>
      </c>
    </row>
    <row r="7" spans="1:7" x14ac:dyDescent="0.35">
      <c r="A7" s="69" t="s">
        <v>71</v>
      </c>
      <c r="B7" s="185">
        <v>19.216000000000001</v>
      </c>
      <c r="C7" s="156">
        <v>20.518000000000001</v>
      </c>
      <c r="D7" s="186">
        <v>19.477</v>
      </c>
      <c r="E7" s="187">
        <v>47.672935779816513</v>
      </c>
      <c r="F7" s="188">
        <v>48.892061679040552</v>
      </c>
      <c r="G7" s="189">
        <v>78.881</v>
      </c>
    </row>
    <row r="8" spans="1:7" x14ac:dyDescent="0.35">
      <c r="A8" s="69" t="s">
        <v>72</v>
      </c>
      <c r="B8" s="185">
        <v>9.9459999999999997</v>
      </c>
      <c r="C8" s="156">
        <v>14.05</v>
      </c>
      <c r="D8" s="186">
        <v>10.769</v>
      </c>
      <c r="E8" s="187">
        <v>48.648153618906946</v>
      </c>
      <c r="F8" s="188">
        <v>49.664720600500416</v>
      </c>
      <c r="G8" s="189">
        <v>73.843999999999994</v>
      </c>
    </row>
    <row r="9" spans="1:7" x14ac:dyDescent="0.35">
      <c r="A9" s="69" t="s">
        <v>114</v>
      </c>
      <c r="B9" s="185">
        <v>10.531000000000001</v>
      </c>
      <c r="C9" s="156">
        <v>23.178000000000001</v>
      </c>
      <c r="D9" s="186">
        <v>13.066000000000001</v>
      </c>
      <c r="E9" s="187">
        <v>50.846540178571431</v>
      </c>
      <c r="F9" s="188">
        <v>50.958038422649139</v>
      </c>
      <c r="G9" s="189">
        <v>64.436999999999998</v>
      </c>
    </row>
    <row r="10" spans="1:7" ht="18.75" thickBot="1" x14ac:dyDescent="0.4">
      <c r="A10" s="250" t="s">
        <v>9</v>
      </c>
      <c r="B10" s="70">
        <v>100</v>
      </c>
      <c r="C10" s="71">
        <v>100</v>
      </c>
      <c r="D10" s="72">
        <v>100</v>
      </c>
      <c r="E10" s="70">
        <v>46.577922077922075</v>
      </c>
      <c r="F10" s="125">
        <v>48.749355519100071</v>
      </c>
      <c r="G10" s="126">
        <v>79.951999999999998</v>
      </c>
    </row>
    <row r="11" spans="1:7" x14ac:dyDescent="0.35">
      <c r="A11" s="93"/>
      <c r="B11" s="94"/>
      <c r="C11" s="94"/>
      <c r="D11" s="94"/>
      <c r="E11" s="95"/>
      <c r="F11" s="95"/>
      <c r="G11" s="91" t="s">
        <v>133</v>
      </c>
    </row>
    <row r="12" spans="1:7" x14ac:dyDescent="0.35">
      <c r="A12" s="28" t="s">
        <v>124</v>
      </c>
    </row>
    <row r="13" spans="1:7" ht="38.25" customHeight="1" x14ac:dyDescent="0.35">
      <c r="A13" s="303" t="s">
        <v>189</v>
      </c>
      <c r="B13" s="303"/>
      <c r="C13" s="303"/>
      <c r="D13" s="303"/>
      <c r="E13" s="303"/>
      <c r="F13" s="303"/>
      <c r="G13" s="303"/>
    </row>
    <row r="14" spans="1:7" x14ac:dyDescent="0.35">
      <c r="A14" s="26" t="s">
        <v>263</v>
      </c>
    </row>
    <row r="15" spans="1:7" x14ac:dyDescent="0.35">
      <c r="A15" s="27"/>
      <c r="D15" s="148"/>
    </row>
  </sheetData>
  <mergeCells count="6">
    <mergeCell ref="A13:G13"/>
    <mergeCell ref="A1:F1"/>
    <mergeCell ref="A3:A4"/>
    <mergeCell ref="B3:D3"/>
    <mergeCell ref="E3:F3"/>
    <mergeCell ref="G3:G4"/>
  </mergeCells>
  <pageMargins left="0.25" right="0.25"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3"/>
  <sheetViews>
    <sheetView zoomScale="90" zoomScaleNormal="90" workbookViewId="0"/>
  </sheetViews>
  <sheetFormatPr baseColWidth="10" defaultRowHeight="18" x14ac:dyDescent="0.35"/>
  <cols>
    <col min="1" max="1" width="43.21875" style="28" customWidth="1"/>
    <col min="2" max="4" width="13.6640625" style="28" customWidth="1"/>
    <col min="5" max="16384" width="11.5546875" style="28"/>
  </cols>
  <sheetData>
    <row r="1" spans="1:6" x14ac:dyDescent="0.35">
      <c r="A1" s="4" t="s">
        <v>216</v>
      </c>
    </row>
    <row r="3" spans="1:6" x14ac:dyDescent="0.35">
      <c r="B3" s="264">
        <v>2015</v>
      </c>
      <c r="C3" s="264">
        <v>2022</v>
      </c>
      <c r="D3" s="264">
        <v>2023</v>
      </c>
    </row>
    <row r="4" spans="1:6" x14ac:dyDescent="0.35">
      <c r="A4" s="249" t="s">
        <v>2</v>
      </c>
      <c r="B4" s="155">
        <v>92.96</v>
      </c>
      <c r="C4" s="155">
        <v>93.400999999999996</v>
      </c>
      <c r="D4" s="155">
        <v>93.4</v>
      </c>
      <c r="E4" s="148"/>
      <c r="F4" s="148"/>
    </row>
    <row r="5" spans="1:6" x14ac:dyDescent="0.35">
      <c r="A5" s="249" t="s">
        <v>3</v>
      </c>
      <c r="B5" s="155">
        <v>83.911000000000001</v>
      </c>
      <c r="C5" s="155">
        <v>85.679000000000002</v>
      </c>
      <c r="D5" s="155">
        <v>85.775999999999996</v>
      </c>
      <c r="E5" s="148"/>
      <c r="F5" s="148"/>
    </row>
    <row r="6" spans="1:6" x14ac:dyDescent="0.35">
      <c r="A6" s="249" t="s">
        <v>4</v>
      </c>
      <c r="B6" s="155">
        <v>77.135000000000005</v>
      </c>
      <c r="C6" s="155">
        <v>81.698999999999998</v>
      </c>
      <c r="D6" s="155">
        <v>82.222999999999999</v>
      </c>
      <c r="E6" s="148"/>
      <c r="F6" s="148"/>
    </row>
    <row r="7" spans="1:6" x14ac:dyDescent="0.35">
      <c r="A7" s="249" t="s">
        <v>5</v>
      </c>
      <c r="B7" s="155">
        <v>70.879000000000005</v>
      </c>
      <c r="C7" s="155">
        <v>75.06</v>
      </c>
      <c r="D7" s="155">
        <v>75.728999999999999</v>
      </c>
      <c r="E7" s="148"/>
      <c r="F7" s="148"/>
    </row>
    <row r="8" spans="1:6" x14ac:dyDescent="0.35">
      <c r="A8" s="249" t="s">
        <v>226</v>
      </c>
      <c r="B8" s="155">
        <v>78.403000000000006</v>
      </c>
      <c r="C8" s="155">
        <v>83.197000000000003</v>
      </c>
      <c r="D8" s="155">
        <v>83.75</v>
      </c>
      <c r="E8" s="148"/>
      <c r="F8" s="148"/>
    </row>
    <row r="9" spans="1:6" x14ac:dyDescent="0.35">
      <c r="A9" s="249" t="s">
        <v>14</v>
      </c>
      <c r="B9" s="155">
        <v>53.228000000000002</v>
      </c>
      <c r="C9" s="155">
        <v>62.468000000000004</v>
      </c>
      <c r="D9" s="155">
        <v>63.972999999999999</v>
      </c>
      <c r="E9" s="148"/>
      <c r="F9" s="148"/>
    </row>
    <row r="10" spans="1:6" x14ac:dyDescent="0.35">
      <c r="A10" s="153"/>
      <c r="B10" s="154"/>
      <c r="C10" s="154"/>
      <c r="D10" s="90" t="s">
        <v>133</v>
      </c>
    </row>
    <row r="11" spans="1:6" x14ac:dyDescent="0.35">
      <c r="A11" s="28" t="s">
        <v>261</v>
      </c>
      <c r="B11" s="26"/>
      <c r="C11" s="26"/>
      <c r="D11" s="26"/>
    </row>
    <row r="12" spans="1:6" ht="36" customHeight="1" x14ac:dyDescent="0.35">
      <c r="A12" s="303" t="s">
        <v>170</v>
      </c>
      <c r="B12" s="303"/>
      <c r="C12" s="303"/>
      <c r="D12" s="303"/>
    </row>
    <row r="13" spans="1:6" x14ac:dyDescent="0.35">
      <c r="A13" s="26" t="s">
        <v>263</v>
      </c>
      <c r="B13" s="27"/>
      <c r="C13" s="27"/>
      <c r="D13" s="27"/>
    </row>
  </sheetData>
  <mergeCells count="1">
    <mergeCell ref="A12:D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35"/>
  <sheetViews>
    <sheetView zoomScale="70" zoomScaleNormal="70" workbookViewId="0"/>
  </sheetViews>
  <sheetFormatPr baseColWidth="10" defaultColWidth="11.44140625" defaultRowHeight="18" x14ac:dyDescent="0.35"/>
  <cols>
    <col min="1" max="1" width="46.21875" style="28" customWidth="1"/>
    <col min="2" max="16384" width="11.44140625" style="28"/>
  </cols>
  <sheetData>
    <row r="1" spans="1:1" x14ac:dyDescent="0.35">
      <c r="A1" s="4" t="s">
        <v>288</v>
      </c>
    </row>
    <row r="23" spans="1:10" x14ac:dyDescent="0.35">
      <c r="I23" s="91"/>
      <c r="J23" s="91" t="s">
        <v>133</v>
      </c>
    </row>
    <row r="24" spans="1:10" x14ac:dyDescent="0.35">
      <c r="I24" s="91"/>
      <c r="J24" s="91"/>
    </row>
    <row r="25" spans="1:10" ht="86.25" customHeight="1" x14ac:dyDescent="0.35">
      <c r="A25" s="302" t="s">
        <v>207</v>
      </c>
      <c r="B25" s="302"/>
      <c r="C25" s="302"/>
      <c r="D25" s="302"/>
      <c r="E25" s="302"/>
      <c r="F25" s="302"/>
      <c r="G25" s="302"/>
      <c r="H25" s="302"/>
      <c r="I25" s="302"/>
      <c r="J25" s="91"/>
    </row>
    <row r="26" spans="1:10" x14ac:dyDescent="0.35">
      <c r="A26" s="343" t="s">
        <v>208</v>
      </c>
      <c r="B26" s="343"/>
      <c r="C26" s="343"/>
      <c r="D26" s="343"/>
      <c r="E26" s="343"/>
      <c r="F26" s="343"/>
      <c r="G26" s="343"/>
      <c r="H26" s="343"/>
      <c r="I26" s="343"/>
    </row>
    <row r="27" spans="1:10" x14ac:dyDescent="0.35">
      <c r="A27" s="343" t="s">
        <v>190</v>
      </c>
      <c r="B27" s="343"/>
      <c r="C27" s="343"/>
      <c r="D27" s="343"/>
      <c r="E27" s="343"/>
      <c r="F27" s="343"/>
      <c r="G27" s="343"/>
      <c r="H27" s="343"/>
      <c r="I27" s="343"/>
    </row>
    <row r="28" spans="1:10" ht="18.75" customHeight="1" x14ac:dyDescent="0.35">
      <c r="A28" s="116" t="s">
        <v>263</v>
      </c>
      <c r="B28" s="184"/>
      <c r="C28" s="184"/>
      <c r="D28" s="184"/>
      <c r="E28" s="184"/>
      <c r="F28" s="184"/>
      <c r="G28" s="184"/>
      <c r="H28" s="184"/>
      <c r="I28" s="184"/>
    </row>
    <row r="30" spans="1:10" x14ac:dyDescent="0.35">
      <c r="A30" s="174"/>
      <c r="B30" s="175">
        <v>2015</v>
      </c>
      <c r="C30" s="176">
        <v>2021</v>
      </c>
      <c r="D30" s="175">
        <v>2023</v>
      </c>
    </row>
    <row r="31" spans="1:10" ht="20.25" customHeight="1" x14ac:dyDescent="0.35">
      <c r="A31" s="177" t="s">
        <v>165</v>
      </c>
      <c r="B31" s="178">
        <v>37.646999999999998</v>
      </c>
      <c r="C31" s="179">
        <v>34.39</v>
      </c>
      <c r="D31" s="180">
        <v>33.316000000000003</v>
      </c>
      <c r="E31" s="148"/>
    </row>
    <row r="32" spans="1:10" x14ac:dyDescent="0.35">
      <c r="A32" s="181" t="s">
        <v>70</v>
      </c>
      <c r="B32" s="182">
        <v>43.195</v>
      </c>
      <c r="C32" s="183">
        <v>37.774999999999999</v>
      </c>
      <c r="D32" s="155">
        <v>23.372</v>
      </c>
      <c r="E32" s="148"/>
    </row>
    <row r="33" spans="1:5" x14ac:dyDescent="0.35">
      <c r="A33" s="181" t="s">
        <v>71</v>
      </c>
      <c r="B33" s="182">
        <v>2.9</v>
      </c>
      <c r="C33" s="183">
        <v>5.0579999999999998</v>
      </c>
      <c r="D33" s="155">
        <v>19.477</v>
      </c>
      <c r="E33" s="148"/>
    </row>
    <row r="34" spans="1:5" x14ac:dyDescent="0.35">
      <c r="A34" s="181" t="s">
        <v>72</v>
      </c>
      <c r="B34" s="182">
        <v>9.7240000000000002</v>
      </c>
      <c r="C34" s="183">
        <v>12.439</v>
      </c>
      <c r="D34" s="155">
        <v>10.769</v>
      </c>
      <c r="E34" s="148"/>
    </row>
    <row r="35" spans="1:5" x14ac:dyDescent="0.35">
      <c r="A35" s="181" t="s">
        <v>114</v>
      </c>
      <c r="B35" s="182">
        <v>6.5350000000000001</v>
      </c>
      <c r="C35" s="183">
        <v>10.339</v>
      </c>
      <c r="D35" s="155">
        <v>13.066000000000001</v>
      </c>
      <c r="E35" s="148"/>
    </row>
  </sheetData>
  <mergeCells count="3">
    <mergeCell ref="A26:I26"/>
    <mergeCell ref="A27:I27"/>
    <mergeCell ref="A25:I25"/>
  </mergeCells>
  <pageMargins left="0.7" right="0.7" top="0.75" bottom="0.75" header="0.3" footer="0.3"/>
  <pageSetup paperSize="9" scale="81"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20"/>
  <sheetViews>
    <sheetView zoomScale="70" zoomScaleNormal="70" workbookViewId="0">
      <selection sqref="A1:G1"/>
    </sheetView>
  </sheetViews>
  <sheetFormatPr baseColWidth="10" defaultColWidth="11.6640625" defaultRowHeight="18" x14ac:dyDescent="0.35"/>
  <cols>
    <col min="1" max="1" width="27.21875" style="28" customWidth="1"/>
    <col min="2" max="2" width="11.6640625" style="28"/>
    <col min="3" max="3" width="13.5546875" style="28" customWidth="1"/>
    <col min="4" max="4" width="15.44140625" style="28" customWidth="1"/>
    <col min="5" max="5" width="13.77734375" style="28" customWidth="1"/>
    <col min="6" max="6" width="14.5546875" style="28" customWidth="1"/>
    <col min="7" max="7" width="12.109375" style="28" customWidth="1"/>
    <col min="8" max="16384" width="11.6640625" style="28"/>
  </cols>
  <sheetData>
    <row r="1" spans="1:8" x14ac:dyDescent="0.35">
      <c r="A1" s="354" t="s">
        <v>287</v>
      </c>
      <c r="B1" s="354"/>
      <c r="C1" s="354"/>
      <c r="D1" s="354"/>
      <c r="E1" s="354"/>
      <c r="F1" s="354"/>
      <c r="G1" s="354"/>
    </row>
    <row r="2" spans="1:8" x14ac:dyDescent="0.35">
      <c r="A2" s="73"/>
      <c r="B2" s="73"/>
      <c r="C2" s="73"/>
      <c r="D2" s="73"/>
      <c r="E2" s="73"/>
      <c r="F2" s="73"/>
      <c r="G2" s="74"/>
    </row>
    <row r="3" spans="1:8" ht="72" x14ac:dyDescent="0.35">
      <c r="A3" s="173"/>
      <c r="B3" s="159"/>
      <c r="C3" s="252" t="s">
        <v>250</v>
      </c>
      <c r="D3" s="251" t="s">
        <v>73</v>
      </c>
      <c r="E3" s="251" t="s">
        <v>74</v>
      </c>
      <c r="F3" s="251" t="s">
        <v>246</v>
      </c>
      <c r="G3" s="252" t="s">
        <v>247</v>
      </c>
      <c r="H3" s="252" t="s">
        <v>9</v>
      </c>
    </row>
    <row r="4" spans="1:8" x14ac:dyDescent="0.35">
      <c r="A4" s="355" t="s">
        <v>75</v>
      </c>
      <c r="B4" s="247" t="s">
        <v>11</v>
      </c>
      <c r="C4" s="118">
        <v>75.376000000000005</v>
      </c>
      <c r="D4" s="119">
        <v>8.4540000000000006</v>
      </c>
      <c r="E4" s="119">
        <v>7.57</v>
      </c>
      <c r="F4" s="119">
        <v>8.5129999999999999</v>
      </c>
      <c r="G4" s="118">
        <v>8.7999999999999995E-2</v>
      </c>
      <c r="H4" s="117">
        <v>100</v>
      </c>
    </row>
    <row r="5" spans="1:8" x14ac:dyDescent="0.35">
      <c r="A5" s="355"/>
      <c r="B5" s="247" t="s">
        <v>10</v>
      </c>
      <c r="C5" s="118">
        <v>63.341999999999999</v>
      </c>
      <c r="D5" s="119">
        <v>14.752000000000001</v>
      </c>
      <c r="E5" s="119">
        <v>12.898</v>
      </c>
      <c r="F5" s="119">
        <v>8.9559999999999995</v>
      </c>
      <c r="G5" s="118">
        <v>5.1999999999999998E-2</v>
      </c>
      <c r="H5" s="117">
        <v>100</v>
      </c>
    </row>
    <row r="6" spans="1:8" x14ac:dyDescent="0.35">
      <c r="A6" s="355"/>
      <c r="B6" s="247" t="s">
        <v>0</v>
      </c>
      <c r="C6" s="118">
        <v>68.997</v>
      </c>
      <c r="D6" s="119">
        <v>11.792</v>
      </c>
      <c r="E6" s="119">
        <v>10.394</v>
      </c>
      <c r="F6" s="119">
        <v>8.7469999999999999</v>
      </c>
      <c r="G6" s="118">
        <v>6.9000000000000006E-2</v>
      </c>
      <c r="H6" s="117">
        <v>100</v>
      </c>
    </row>
    <row r="7" spans="1:8" x14ac:dyDescent="0.35">
      <c r="A7" s="355" t="s">
        <v>79</v>
      </c>
      <c r="B7" s="247" t="s">
        <v>11</v>
      </c>
      <c r="C7" s="118">
        <v>61.722000000000001</v>
      </c>
      <c r="D7" s="119">
        <v>15.013999999999999</v>
      </c>
      <c r="E7" s="119">
        <v>14.757999999999999</v>
      </c>
      <c r="F7" s="119">
        <v>8.4290000000000003</v>
      </c>
      <c r="G7" s="118">
        <v>7.6999999999999999E-2</v>
      </c>
      <c r="H7" s="117">
        <v>100</v>
      </c>
    </row>
    <row r="8" spans="1:8" x14ac:dyDescent="0.35">
      <c r="A8" s="355"/>
      <c r="B8" s="247" t="s">
        <v>10</v>
      </c>
      <c r="C8" s="118">
        <v>58.152000000000001</v>
      </c>
      <c r="D8" s="119">
        <v>16.803000000000001</v>
      </c>
      <c r="E8" s="119">
        <v>16.667000000000002</v>
      </c>
      <c r="F8" s="119">
        <v>8.1519999999999992</v>
      </c>
      <c r="G8" s="118">
        <v>0.22600000000000001</v>
      </c>
      <c r="H8" s="117">
        <v>100</v>
      </c>
    </row>
    <row r="9" spans="1:8" ht="20.45" customHeight="1" x14ac:dyDescent="0.35">
      <c r="A9" s="355"/>
      <c r="B9" s="247" t="s">
        <v>0</v>
      </c>
      <c r="C9" s="118">
        <v>60.432000000000002</v>
      </c>
      <c r="D9" s="119">
        <v>15.66</v>
      </c>
      <c r="E9" s="119">
        <v>15.448</v>
      </c>
      <c r="F9" s="119">
        <v>8.3290000000000006</v>
      </c>
      <c r="G9" s="118">
        <v>0.13100000000000001</v>
      </c>
      <c r="H9" s="117">
        <v>100</v>
      </c>
    </row>
    <row r="10" spans="1:8" x14ac:dyDescent="0.35">
      <c r="A10" s="357" t="s">
        <v>82</v>
      </c>
      <c r="B10" s="358"/>
      <c r="C10" s="118">
        <v>3.883</v>
      </c>
      <c r="D10" s="119">
        <v>0.97099999999999997</v>
      </c>
      <c r="E10" s="119">
        <v>0.97099999999999997</v>
      </c>
      <c r="F10" s="119">
        <v>35.436999999999998</v>
      </c>
      <c r="G10" s="118">
        <v>58.738</v>
      </c>
      <c r="H10" s="117">
        <v>100</v>
      </c>
    </row>
    <row r="11" spans="1:8" x14ac:dyDescent="0.35">
      <c r="A11" s="356" t="s">
        <v>83</v>
      </c>
      <c r="B11" s="248" t="s">
        <v>11</v>
      </c>
      <c r="C11" s="120">
        <v>67.138999999999996</v>
      </c>
      <c r="D11" s="121">
        <v>11.8</v>
      </c>
      <c r="E11" s="121">
        <v>11.26</v>
      </c>
      <c r="F11" s="121">
        <v>8.91</v>
      </c>
      <c r="G11" s="120">
        <v>0.89100000000000001</v>
      </c>
      <c r="H11" s="122">
        <v>100</v>
      </c>
    </row>
    <row r="12" spans="1:8" x14ac:dyDescent="0.35">
      <c r="A12" s="356"/>
      <c r="B12" s="248" t="s">
        <v>10</v>
      </c>
      <c r="C12" s="120">
        <v>60.521999999999998</v>
      </c>
      <c r="D12" s="121">
        <v>15.273</v>
      </c>
      <c r="E12" s="121">
        <v>14.067</v>
      </c>
      <c r="F12" s="121">
        <v>9.0299999999999994</v>
      </c>
      <c r="G12" s="120">
        <v>1.1080000000000001</v>
      </c>
      <c r="H12" s="122">
        <v>100</v>
      </c>
    </row>
    <row r="13" spans="1:8" x14ac:dyDescent="0.35">
      <c r="A13" s="356"/>
      <c r="B13" s="248" t="s">
        <v>0</v>
      </c>
      <c r="C13" s="120">
        <v>64.141000000000005</v>
      </c>
      <c r="D13" s="121">
        <v>13.372999999999999</v>
      </c>
      <c r="E13" s="121">
        <v>12.531000000000001</v>
      </c>
      <c r="F13" s="121">
        <v>8.9649999999999999</v>
      </c>
      <c r="G13" s="120">
        <v>0.99</v>
      </c>
      <c r="H13" s="122">
        <v>100</v>
      </c>
    </row>
    <row r="14" spans="1:8" x14ac:dyDescent="0.35">
      <c r="A14" s="88"/>
      <c r="B14" s="96"/>
      <c r="C14" s="96"/>
      <c r="D14" s="96"/>
      <c r="E14" s="96"/>
      <c r="F14" s="96"/>
      <c r="H14" s="91" t="s">
        <v>133</v>
      </c>
    </row>
    <row r="15" spans="1:8" x14ac:dyDescent="0.35">
      <c r="A15" s="330" t="s">
        <v>248</v>
      </c>
      <c r="B15" s="330"/>
      <c r="C15" s="330"/>
      <c r="D15" s="330"/>
      <c r="E15" s="330"/>
      <c r="F15" s="75"/>
      <c r="G15" s="75"/>
    </row>
    <row r="16" spans="1:8" x14ac:dyDescent="0.35">
      <c r="A16" s="303" t="s">
        <v>167</v>
      </c>
      <c r="B16" s="303"/>
      <c r="C16" s="303"/>
      <c r="D16" s="303"/>
      <c r="E16" s="303"/>
      <c r="F16" s="303"/>
      <c r="G16" s="75"/>
    </row>
    <row r="17" spans="1:7" x14ac:dyDescent="0.35">
      <c r="A17" s="26" t="s">
        <v>168</v>
      </c>
      <c r="B17" s="26"/>
      <c r="C17" s="26"/>
      <c r="D17" s="26"/>
      <c r="E17" s="26"/>
      <c r="F17" s="26"/>
      <c r="G17" s="26"/>
    </row>
    <row r="18" spans="1:7" x14ac:dyDescent="0.35">
      <c r="A18" s="76" t="s">
        <v>191</v>
      </c>
      <c r="B18" s="76"/>
      <c r="C18" s="76"/>
      <c r="D18" s="76"/>
      <c r="E18" s="76"/>
      <c r="F18" s="76"/>
      <c r="G18" s="77"/>
    </row>
    <row r="19" spans="1:7" x14ac:dyDescent="0.35">
      <c r="A19" s="26" t="s">
        <v>263</v>
      </c>
      <c r="B19" s="26"/>
      <c r="C19" s="26"/>
      <c r="D19" s="26"/>
      <c r="E19" s="26"/>
      <c r="F19" s="26"/>
      <c r="G19" s="78"/>
    </row>
    <row r="20" spans="1:7" x14ac:dyDescent="0.35">
      <c r="A20" s="27"/>
      <c r="B20" s="27"/>
      <c r="C20" s="27"/>
      <c r="D20" s="27"/>
      <c r="E20" s="27"/>
      <c r="F20" s="27"/>
      <c r="G20" s="27"/>
    </row>
  </sheetData>
  <mergeCells count="7">
    <mergeCell ref="A1:G1"/>
    <mergeCell ref="A15:E15"/>
    <mergeCell ref="A16:F16"/>
    <mergeCell ref="A4:A6"/>
    <mergeCell ref="A7:A9"/>
    <mergeCell ref="A11:A13"/>
    <mergeCell ref="A10:B10"/>
  </mergeCells>
  <pageMargins left="0.25" right="0.25" top="0.75" bottom="0.75" header="0.3" footer="0.3"/>
  <pageSetup paperSize="9" orientation="landscape" horizontalDpi="4294967293"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37"/>
  <sheetViews>
    <sheetView zoomScale="80" zoomScaleNormal="80" workbookViewId="0"/>
  </sheetViews>
  <sheetFormatPr baseColWidth="10" defaultColWidth="11.6640625" defaultRowHeight="18" x14ac:dyDescent="0.35"/>
  <cols>
    <col min="1" max="1" width="11.6640625" style="28"/>
    <col min="2" max="2" width="21.6640625" style="28" customWidth="1"/>
    <col min="3" max="7" width="11.6640625" style="28"/>
    <col min="8" max="8" width="18.33203125" style="28" customWidth="1"/>
    <col min="9" max="9" width="11.77734375" style="28" customWidth="1"/>
    <col min="10" max="10" width="7.33203125" style="28" customWidth="1"/>
    <col min="11" max="16384" width="11.6640625" style="28"/>
  </cols>
  <sheetData>
    <row r="1" spans="1:10" x14ac:dyDescent="0.35">
      <c r="A1" s="82" t="s">
        <v>286</v>
      </c>
      <c r="B1" s="82"/>
      <c r="C1" s="82"/>
      <c r="D1" s="82"/>
      <c r="E1" s="82"/>
      <c r="F1" s="82"/>
      <c r="G1" s="82"/>
      <c r="H1" s="82"/>
      <c r="I1" s="82"/>
      <c r="J1" s="81"/>
    </row>
    <row r="2" spans="1:10" x14ac:dyDescent="0.35">
      <c r="A2" s="73"/>
      <c r="B2" s="73"/>
      <c r="C2" s="73"/>
      <c r="D2" s="73"/>
      <c r="E2" s="73"/>
      <c r="F2" s="73"/>
      <c r="G2" s="73"/>
      <c r="H2" s="73"/>
      <c r="I2" s="73"/>
      <c r="J2" s="81"/>
    </row>
    <row r="3" spans="1:10" x14ac:dyDescent="0.35">
      <c r="A3" s="81"/>
      <c r="B3" s="365"/>
      <c r="C3" s="366"/>
      <c r="D3" s="369" t="s">
        <v>84</v>
      </c>
      <c r="E3" s="370"/>
      <c r="F3" s="370"/>
      <c r="G3" s="370"/>
      <c r="H3" s="370"/>
      <c r="I3" s="370"/>
      <c r="J3" s="370"/>
    </row>
    <row r="4" spans="1:10" ht="36.75" x14ac:dyDescent="0.35">
      <c r="A4" s="81"/>
      <c r="B4" s="367"/>
      <c r="C4" s="368"/>
      <c r="D4" s="252" t="s">
        <v>109</v>
      </c>
      <c r="E4" s="252" t="s">
        <v>110</v>
      </c>
      <c r="F4" s="252" t="s">
        <v>111</v>
      </c>
      <c r="G4" s="252" t="s">
        <v>112</v>
      </c>
      <c r="H4" s="277" t="s">
        <v>113</v>
      </c>
      <c r="I4" s="252" t="s">
        <v>215</v>
      </c>
      <c r="J4" s="252" t="s">
        <v>9</v>
      </c>
    </row>
    <row r="5" spans="1:10" x14ac:dyDescent="0.35">
      <c r="A5" s="371" t="s">
        <v>75</v>
      </c>
      <c r="B5" s="375" t="s">
        <v>76</v>
      </c>
      <c r="C5" s="253" t="s">
        <v>11</v>
      </c>
      <c r="D5" s="164">
        <v>0.184</v>
      </c>
      <c r="E5" s="164">
        <v>15.441000000000001</v>
      </c>
      <c r="F5" s="164">
        <v>25.367999999999999</v>
      </c>
      <c r="G5" s="164">
        <v>43.198999999999998</v>
      </c>
      <c r="H5" s="164">
        <v>15.625</v>
      </c>
      <c r="I5" s="164">
        <v>0.184</v>
      </c>
      <c r="J5" s="164">
        <v>100</v>
      </c>
    </row>
    <row r="6" spans="1:10" x14ac:dyDescent="0.35">
      <c r="A6" s="371"/>
      <c r="B6" s="376"/>
      <c r="C6" s="253" t="s">
        <v>10</v>
      </c>
      <c r="D6" s="164"/>
      <c r="E6" s="164">
        <v>12.903</v>
      </c>
      <c r="F6" s="164">
        <v>16.603000000000002</v>
      </c>
      <c r="G6" s="164">
        <v>45.256</v>
      </c>
      <c r="H6" s="164">
        <v>24.858000000000001</v>
      </c>
      <c r="I6" s="165">
        <v>0.38</v>
      </c>
      <c r="J6" s="164">
        <v>100</v>
      </c>
    </row>
    <row r="7" spans="1:10" x14ac:dyDescent="0.35">
      <c r="A7" s="371"/>
      <c r="B7" s="377"/>
      <c r="C7" s="254" t="s">
        <v>0</v>
      </c>
      <c r="D7" s="164">
        <v>6.3E-2</v>
      </c>
      <c r="E7" s="164">
        <v>13.766999999999999</v>
      </c>
      <c r="F7" s="164">
        <v>19.587</v>
      </c>
      <c r="G7" s="164">
        <v>44.555999999999997</v>
      </c>
      <c r="H7" s="164">
        <v>21.715</v>
      </c>
      <c r="I7" s="164">
        <v>0.313</v>
      </c>
      <c r="J7" s="164">
        <v>100</v>
      </c>
    </row>
    <row r="8" spans="1:10" x14ac:dyDescent="0.35">
      <c r="A8" s="371"/>
      <c r="B8" s="375" t="s">
        <v>77</v>
      </c>
      <c r="C8" s="253" t="s">
        <v>11</v>
      </c>
      <c r="D8" s="164">
        <v>6.1639999999999997</v>
      </c>
      <c r="E8" s="164">
        <v>29.795000000000002</v>
      </c>
      <c r="F8" s="164">
        <v>34.932000000000002</v>
      </c>
      <c r="G8" s="164">
        <v>28.082000000000001</v>
      </c>
      <c r="H8" s="164">
        <v>1.0269999999999999</v>
      </c>
      <c r="I8" s="165"/>
      <c r="J8" s="164">
        <v>100</v>
      </c>
    </row>
    <row r="9" spans="1:10" x14ac:dyDescent="0.35">
      <c r="A9" s="371"/>
      <c r="B9" s="376"/>
      <c r="C9" s="253" t="s">
        <v>10</v>
      </c>
      <c r="D9" s="164">
        <v>8.2620000000000005</v>
      </c>
      <c r="E9" s="164">
        <v>27.635000000000002</v>
      </c>
      <c r="F9" s="164">
        <v>35.896999999999998</v>
      </c>
      <c r="G9" s="164">
        <v>26.210999999999999</v>
      </c>
      <c r="H9" s="164">
        <v>1.7090000000000001</v>
      </c>
      <c r="I9" s="164">
        <v>0.28499999999999998</v>
      </c>
      <c r="J9" s="164">
        <v>100</v>
      </c>
    </row>
    <row r="10" spans="1:10" x14ac:dyDescent="0.35">
      <c r="A10" s="371"/>
      <c r="B10" s="377"/>
      <c r="C10" s="254" t="s">
        <v>0</v>
      </c>
      <c r="D10" s="164">
        <v>7.3090000000000002</v>
      </c>
      <c r="E10" s="164">
        <v>28.616</v>
      </c>
      <c r="F10" s="164">
        <v>35.459000000000003</v>
      </c>
      <c r="G10" s="164">
        <v>27.061</v>
      </c>
      <c r="H10" s="164">
        <v>1.4</v>
      </c>
      <c r="I10" s="164">
        <v>0.156</v>
      </c>
      <c r="J10" s="164">
        <v>100</v>
      </c>
    </row>
    <row r="11" spans="1:10" x14ac:dyDescent="0.35">
      <c r="A11" s="371"/>
      <c r="B11" s="378" t="s">
        <v>78</v>
      </c>
      <c r="C11" s="253" t="s">
        <v>11</v>
      </c>
      <c r="D11" s="164">
        <v>14.106999999999999</v>
      </c>
      <c r="E11" s="164">
        <v>39.625</v>
      </c>
      <c r="F11" s="164">
        <v>31.652999999999999</v>
      </c>
      <c r="G11" s="164">
        <v>14.302</v>
      </c>
      <c r="H11" s="164">
        <v>0.27400000000000002</v>
      </c>
      <c r="I11" s="164">
        <v>3.9E-2</v>
      </c>
      <c r="J11" s="164">
        <v>100</v>
      </c>
    </row>
    <row r="12" spans="1:10" x14ac:dyDescent="0.35">
      <c r="A12" s="371"/>
      <c r="B12" s="379"/>
      <c r="C12" s="253" t="s">
        <v>10</v>
      </c>
      <c r="D12" s="164">
        <v>12.412000000000001</v>
      </c>
      <c r="E12" s="164">
        <v>33.277999999999999</v>
      </c>
      <c r="F12" s="164">
        <v>37.731999999999999</v>
      </c>
      <c r="G12" s="164">
        <v>16.247</v>
      </c>
      <c r="H12" s="164">
        <v>0.33</v>
      </c>
      <c r="I12" s="164"/>
      <c r="J12" s="164">
        <v>100</v>
      </c>
    </row>
    <row r="13" spans="1:10" x14ac:dyDescent="0.35">
      <c r="A13" s="371"/>
      <c r="B13" s="380"/>
      <c r="C13" s="254" t="s">
        <v>0</v>
      </c>
      <c r="D13" s="164">
        <v>13.282999999999999</v>
      </c>
      <c r="E13" s="164">
        <v>36.536999999999999</v>
      </c>
      <c r="F13" s="164">
        <v>34.610999999999997</v>
      </c>
      <c r="G13" s="164">
        <v>15.249000000000001</v>
      </c>
      <c r="H13" s="164">
        <v>0.30099999999999999</v>
      </c>
      <c r="I13" s="164">
        <v>0.02</v>
      </c>
      <c r="J13" s="164">
        <v>100</v>
      </c>
    </row>
    <row r="14" spans="1:10" ht="18" customHeight="1" x14ac:dyDescent="0.35">
      <c r="A14" s="371"/>
      <c r="B14" s="372" t="s">
        <v>0</v>
      </c>
      <c r="C14" s="248" t="s">
        <v>11</v>
      </c>
      <c r="D14" s="298">
        <v>11.193</v>
      </c>
      <c r="E14" s="298">
        <v>34.904000000000003</v>
      </c>
      <c r="F14" s="298">
        <v>30.928000000000001</v>
      </c>
      <c r="G14" s="298">
        <v>20.117999999999999</v>
      </c>
      <c r="H14" s="298">
        <v>2.798</v>
      </c>
      <c r="I14" s="298">
        <v>5.8999999999999997E-2</v>
      </c>
      <c r="J14" s="298">
        <v>100</v>
      </c>
    </row>
    <row r="15" spans="1:10" x14ac:dyDescent="0.35">
      <c r="A15" s="371"/>
      <c r="B15" s="373"/>
      <c r="C15" s="248" t="s">
        <v>10</v>
      </c>
      <c r="D15" s="298">
        <v>8.6159999999999997</v>
      </c>
      <c r="E15" s="298">
        <v>27.154</v>
      </c>
      <c r="F15" s="298">
        <v>31.748999999999999</v>
      </c>
      <c r="G15" s="298">
        <v>25.143999999999998</v>
      </c>
      <c r="H15" s="298">
        <v>7.2060000000000004</v>
      </c>
      <c r="I15" s="298">
        <v>0.13100000000000001</v>
      </c>
      <c r="J15" s="298">
        <v>100</v>
      </c>
    </row>
    <row r="16" spans="1:10" x14ac:dyDescent="0.35">
      <c r="A16" s="371"/>
      <c r="B16" s="374"/>
      <c r="C16" s="255" t="s">
        <v>0</v>
      </c>
      <c r="D16" s="298">
        <v>9.827</v>
      </c>
      <c r="E16" s="298">
        <v>30.795999999999999</v>
      </c>
      <c r="F16" s="298">
        <v>31.363</v>
      </c>
      <c r="G16" s="298">
        <v>22.782</v>
      </c>
      <c r="H16" s="298">
        <v>5.1349999999999998</v>
      </c>
      <c r="I16" s="298">
        <v>9.7000000000000003E-2</v>
      </c>
      <c r="J16" s="298">
        <v>100</v>
      </c>
    </row>
    <row r="17" spans="1:10" x14ac:dyDescent="0.35">
      <c r="A17" s="381" t="s">
        <v>79</v>
      </c>
      <c r="B17" s="386" t="s">
        <v>80</v>
      </c>
      <c r="C17" s="253" t="s">
        <v>11</v>
      </c>
      <c r="D17" s="164">
        <v>0.26800000000000002</v>
      </c>
      <c r="E17" s="164">
        <v>10.576000000000001</v>
      </c>
      <c r="F17" s="164">
        <v>22.757999999999999</v>
      </c>
      <c r="G17" s="164">
        <v>41.566000000000003</v>
      </c>
      <c r="H17" s="164">
        <v>24.632000000000001</v>
      </c>
      <c r="I17" s="164">
        <v>0.20100000000000001</v>
      </c>
      <c r="J17" s="164">
        <v>100</v>
      </c>
    </row>
    <row r="18" spans="1:10" x14ac:dyDescent="0.35">
      <c r="A18" s="381"/>
      <c r="B18" s="387"/>
      <c r="C18" s="253" t="s">
        <v>10</v>
      </c>
      <c r="D18" s="164">
        <v>0.32500000000000001</v>
      </c>
      <c r="E18" s="164">
        <v>8.5500000000000007</v>
      </c>
      <c r="F18" s="164">
        <v>19.372</v>
      </c>
      <c r="G18" s="164">
        <v>42.749000000000002</v>
      </c>
      <c r="H18" s="164">
        <v>28.788</v>
      </c>
      <c r="I18" s="164">
        <v>0.216</v>
      </c>
      <c r="J18" s="164">
        <v>100</v>
      </c>
    </row>
    <row r="19" spans="1:10" x14ac:dyDescent="0.35">
      <c r="A19" s="381"/>
      <c r="B19" s="388"/>
      <c r="C19" s="254" t="s">
        <v>0</v>
      </c>
      <c r="D19" s="164">
        <v>0.28899999999999998</v>
      </c>
      <c r="E19" s="164">
        <v>9.8010000000000002</v>
      </c>
      <c r="F19" s="164">
        <v>21.463999999999999</v>
      </c>
      <c r="G19" s="164">
        <v>42.018000000000001</v>
      </c>
      <c r="H19" s="164">
        <v>26.22</v>
      </c>
      <c r="I19" s="164">
        <v>0.20699999999999999</v>
      </c>
      <c r="J19" s="164">
        <v>100</v>
      </c>
    </row>
    <row r="20" spans="1:10" x14ac:dyDescent="0.35">
      <c r="A20" s="381"/>
      <c r="B20" s="386" t="s">
        <v>81</v>
      </c>
      <c r="C20" s="253" t="s">
        <v>11</v>
      </c>
      <c r="D20" s="164">
        <v>0.996</v>
      </c>
      <c r="E20" s="164">
        <v>33.415999999999997</v>
      </c>
      <c r="F20" s="164">
        <v>45.454999999999998</v>
      </c>
      <c r="G20" s="164">
        <v>19.635000000000002</v>
      </c>
      <c r="H20" s="164">
        <v>0.45700000000000002</v>
      </c>
      <c r="I20" s="164">
        <v>4.2000000000000003E-2</v>
      </c>
      <c r="J20" s="164">
        <v>100</v>
      </c>
    </row>
    <row r="21" spans="1:10" x14ac:dyDescent="0.35">
      <c r="A21" s="381"/>
      <c r="B21" s="387"/>
      <c r="C21" s="253" t="s">
        <v>10</v>
      </c>
      <c r="D21" s="164">
        <v>1.246</v>
      </c>
      <c r="E21" s="164">
        <v>30.062000000000001</v>
      </c>
      <c r="F21" s="164">
        <v>45.95</v>
      </c>
      <c r="G21" s="164">
        <v>21.806999999999999</v>
      </c>
      <c r="H21" s="164">
        <v>0.77900000000000003</v>
      </c>
      <c r="I21" s="165">
        <v>0.156</v>
      </c>
      <c r="J21" s="164">
        <v>100</v>
      </c>
    </row>
    <row r="22" spans="1:10" x14ac:dyDescent="0.35">
      <c r="A22" s="381"/>
      <c r="B22" s="388"/>
      <c r="C22" s="254" t="s">
        <v>0</v>
      </c>
      <c r="D22" s="164">
        <v>1.083</v>
      </c>
      <c r="E22" s="164">
        <v>32.25</v>
      </c>
      <c r="F22" s="164">
        <v>45.627000000000002</v>
      </c>
      <c r="G22" s="164">
        <v>20.39</v>
      </c>
      <c r="H22" s="164">
        <v>0.56899999999999995</v>
      </c>
      <c r="I22" s="164">
        <v>8.1000000000000003E-2</v>
      </c>
      <c r="J22" s="164">
        <v>100</v>
      </c>
    </row>
    <row r="23" spans="1:10" ht="18" customHeight="1" x14ac:dyDescent="0.35">
      <c r="A23" s="381"/>
      <c r="B23" s="383" t="s">
        <v>0</v>
      </c>
      <c r="C23" s="248" t="s">
        <v>11</v>
      </c>
      <c r="D23" s="298">
        <v>0.71699999999999997</v>
      </c>
      <c r="E23" s="298">
        <v>24.672999999999998</v>
      </c>
      <c r="F23" s="298">
        <v>36.767000000000003</v>
      </c>
      <c r="G23" s="298">
        <v>28.03</v>
      </c>
      <c r="H23" s="298">
        <v>9.7100000000000009</v>
      </c>
      <c r="I23" s="298">
        <v>0.10199999999999999</v>
      </c>
      <c r="J23" s="298">
        <v>100</v>
      </c>
    </row>
    <row r="24" spans="1:10" x14ac:dyDescent="0.35">
      <c r="A24" s="381"/>
      <c r="B24" s="384"/>
      <c r="C24" s="248" t="s">
        <v>10</v>
      </c>
      <c r="D24" s="298">
        <v>0.86099999999999999</v>
      </c>
      <c r="E24" s="298">
        <v>21.06</v>
      </c>
      <c r="F24" s="298">
        <v>34.828000000000003</v>
      </c>
      <c r="G24" s="298">
        <v>30.571000000000002</v>
      </c>
      <c r="H24" s="298">
        <v>12.5</v>
      </c>
      <c r="I24" s="298">
        <v>0.18099999999999999</v>
      </c>
      <c r="J24" s="298">
        <v>100</v>
      </c>
    </row>
    <row r="25" spans="1:10" x14ac:dyDescent="0.35">
      <c r="A25" s="382"/>
      <c r="B25" s="385"/>
      <c r="C25" s="255" t="s">
        <v>0</v>
      </c>
      <c r="D25" s="298">
        <v>0.76900000000000002</v>
      </c>
      <c r="E25" s="298">
        <v>23.367999999999999</v>
      </c>
      <c r="F25" s="298">
        <v>36.066000000000003</v>
      </c>
      <c r="G25" s="298">
        <v>28.948</v>
      </c>
      <c r="H25" s="298">
        <v>10.718</v>
      </c>
      <c r="I25" s="298">
        <v>0.13100000000000001</v>
      </c>
      <c r="J25" s="298">
        <v>100</v>
      </c>
    </row>
    <row r="26" spans="1:10" x14ac:dyDescent="0.35">
      <c r="A26" s="389" t="s">
        <v>82</v>
      </c>
      <c r="B26" s="390"/>
      <c r="C26" s="253" t="s">
        <v>11</v>
      </c>
      <c r="D26" s="164">
        <v>0.91700000000000004</v>
      </c>
      <c r="E26" s="164">
        <v>32.11</v>
      </c>
      <c r="F26" s="164">
        <v>9.1739999999999995</v>
      </c>
      <c r="G26" s="164">
        <v>11.009</v>
      </c>
      <c r="H26" s="164"/>
      <c r="I26" s="164">
        <v>46.789000000000001</v>
      </c>
      <c r="J26" s="164">
        <v>100</v>
      </c>
    </row>
    <row r="27" spans="1:10" x14ac:dyDescent="0.35">
      <c r="A27" s="391"/>
      <c r="B27" s="392"/>
      <c r="C27" s="253" t="s">
        <v>10</v>
      </c>
      <c r="D27" s="164"/>
      <c r="E27" s="164">
        <v>21.649000000000001</v>
      </c>
      <c r="F27" s="164">
        <v>14.433</v>
      </c>
      <c r="G27" s="164">
        <v>9.2780000000000005</v>
      </c>
      <c r="H27" s="164">
        <v>1.0309999999999999</v>
      </c>
      <c r="I27" s="164">
        <v>53.607999999999997</v>
      </c>
      <c r="J27" s="164">
        <v>100</v>
      </c>
    </row>
    <row r="28" spans="1:10" x14ac:dyDescent="0.35">
      <c r="A28" s="393"/>
      <c r="B28" s="394"/>
      <c r="C28" s="254" t="s">
        <v>0</v>
      </c>
      <c r="D28" s="164">
        <v>0.48499999999999999</v>
      </c>
      <c r="E28" s="164">
        <v>27.184000000000001</v>
      </c>
      <c r="F28" s="164">
        <v>11.65</v>
      </c>
      <c r="G28" s="164">
        <v>10.194000000000001</v>
      </c>
      <c r="H28" s="164">
        <v>0.48499999999999999</v>
      </c>
      <c r="I28" s="164">
        <v>50</v>
      </c>
      <c r="J28" s="164">
        <v>100</v>
      </c>
    </row>
    <row r="29" spans="1:10" x14ac:dyDescent="0.35">
      <c r="A29" s="359" t="s">
        <v>83</v>
      </c>
      <c r="B29" s="360"/>
      <c r="C29" s="248" t="s">
        <v>11</v>
      </c>
      <c r="D29" s="83">
        <v>5.5220000000000002</v>
      </c>
      <c r="E29" s="83">
        <v>29.472000000000001</v>
      </c>
      <c r="F29" s="83">
        <v>33.683999999999997</v>
      </c>
      <c r="G29" s="83">
        <v>24.152999999999999</v>
      </c>
      <c r="H29" s="83">
        <v>6.399</v>
      </c>
      <c r="I29" s="83">
        <v>0.77</v>
      </c>
      <c r="J29" s="83">
        <v>100</v>
      </c>
    </row>
    <row r="30" spans="1:10" x14ac:dyDescent="0.35">
      <c r="A30" s="361"/>
      <c r="B30" s="362"/>
      <c r="C30" s="248" t="s">
        <v>10</v>
      </c>
      <c r="D30" s="83">
        <v>5.6890000000000001</v>
      </c>
      <c r="E30" s="83">
        <v>24.873999999999999</v>
      </c>
      <c r="F30" s="83">
        <v>32.584000000000003</v>
      </c>
      <c r="G30" s="83">
        <v>26.846</v>
      </c>
      <c r="H30" s="83">
        <v>9.0139999999999993</v>
      </c>
      <c r="I30" s="83">
        <v>0.99399999999999999</v>
      </c>
      <c r="J30" s="83">
        <v>100</v>
      </c>
    </row>
    <row r="31" spans="1:10" x14ac:dyDescent="0.35">
      <c r="A31" s="363"/>
      <c r="B31" s="364"/>
      <c r="C31" s="255" t="s">
        <v>0</v>
      </c>
      <c r="D31" s="83">
        <v>5.5970000000000004</v>
      </c>
      <c r="E31" s="83">
        <v>27.388999999999999</v>
      </c>
      <c r="F31" s="83">
        <v>33.186</v>
      </c>
      <c r="G31" s="83">
        <v>25.373000000000001</v>
      </c>
      <c r="H31" s="83">
        <v>7.5839999999999996</v>
      </c>
      <c r="I31" s="83">
        <v>0.871</v>
      </c>
      <c r="J31" s="83">
        <v>100</v>
      </c>
    </row>
    <row r="32" spans="1:10" x14ac:dyDescent="0.35">
      <c r="A32" s="81"/>
      <c r="B32" s="144"/>
      <c r="C32" s="144"/>
      <c r="D32" s="84"/>
      <c r="E32" s="84"/>
      <c r="F32" s="84"/>
      <c r="G32" s="84"/>
      <c r="H32" s="85"/>
      <c r="I32" s="84"/>
      <c r="J32" s="91" t="s">
        <v>133</v>
      </c>
    </row>
    <row r="33" spans="1:10" x14ac:dyDescent="0.35">
      <c r="A33" s="30" t="s">
        <v>196</v>
      </c>
      <c r="B33" s="30"/>
      <c r="C33" s="30"/>
      <c r="D33" s="30"/>
      <c r="E33" s="30"/>
      <c r="F33" s="30"/>
      <c r="G33" s="30"/>
      <c r="H33" s="30"/>
      <c r="I33" s="30"/>
      <c r="J33" s="81"/>
    </row>
    <row r="34" spans="1:10" x14ac:dyDescent="0.35">
      <c r="A34" s="30" t="s">
        <v>197</v>
      </c>
      <c r="B34" s="30"/>
      <c r="C34" s="30"/>
      <c r="D34" s="30"/>
      <c r="E34" s="30"/>
      <c r="F34" s="30"/>
      <c r="G34" s="30"/>
      <c r="H34" s="30"/>
      <c r="I34" s="30"/>
      <c r="J34" s="81"/>
    </row>
    <row r="35" spans="1:10" x14ac:dyDescent="0.35">
      <c r="A35" s="79" t="s">
        <v>191</v>
      </c>
      <c r="B35" s="79"/>
      <c r="C35" s="80"/>
      <c r="D35" s="80"/>
      <c r="E35" s="80"/>
      <c r="F35" s="80"/>
      <c r="G35" s="80"/>
      <c r="H35" s="80"/>
      <c r="I35" s="143"/>
      <c r="J35" s="81"/>
    </row>
    <row r="36" spans="1:10" x14ac:dyDescent="0.35">
      <c r="A36" s="26" t="s">
        <v>263</v>
      </c>
      <c r="B36" s="26"/>
      <c r="C36" s="78"/>
      <c r="D36" s="78"/>
      <c r="E36" s="78"/>
      <c r="F36" s="78"/>
      <c r="G36" s="78"/>
      <c r="H36" s="78"/>
      <c r="I36" s="78"/>
      <c r="J36" s="81"/>
    </row>
    <row r="37" spans="1:10" x14ac:dyDescent="0.35">
      <c r="A37" s="27"/>
      <c r="B37" s="27"/>
      <c r="C37" s="27"/>
      <c r="D37" s="27"/>
      <c r="E37" s="27"/>
      <c r="F37" s="27"/>
      <c r="G37" s="27"/>
      <c r="H37" s="27"/>
      <c r="I37" s="27"/>
      <c r="J37" s="81"/>
    </row>
  </sheetData>
  <mergeCells count="13">
    <mergeCell ref="A29:B31"/>
    <mergeCell ref="B3:C4"/>
    <mergeCell ref="D3:J3"/>
    <mergeCell ref="A5:A16"/>
    <mergeCell ref="B14:B16"/>
    <mergeCell ref="B5:B7"/>
    <mergeCell ref="B8:B10"/>
    <mergeCell ref="B11:B13"/>
    <mergeCell ref="A17:A25"/>
    <mergeCell ref="B23:B25"/>
    <mergeCell ref="B17:B19"/>
    <mergeCell ref="B20:B22"/>
    <mergeCell ref="A26:B28"/>
  </mergeCells>
  <pageMargins left="0.25" right="0.25" top="0.75" bottom="0.75" header="0.3" footer="0.3"/>
  <pageSetup paperSize="9" scale="7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38"/>
  <sheetViews>
    <sheetView zoomScale="90" zoomScaleNormal="90" workbookViewId="0"/>
  </sheetViews>
  <sheetFormatPr baseColWidth="10" defaultColWidth="11.6640625" defaultRowHeight="18" x14ac:dyDescent="0.35"/>
  <cols>
    <col min="1" max="5" width="11.6640625" style="28"/>
    <col min="6" max="6" width="18.109375" style="28" customWidth="1"/>
    <col min="7" max="16384" width="11.6640625" style="28"/>
  </cols>
  <sheetData>
    <row r="1" spans="1:7" x14ac:dyDescent="0.35">
      <c r="A1" s="4" t="s">
        <v>198</v>
      </c>
      <c r="B1" s="4"/>
      <c r="C1" s="4"/>
      <c r="D1" s="4"/>
      <c r="E1" s="4"/>
      <c r="F1" s="4"/>
      <c r="G1" s="4"/>
    </row>
    <row r="21" spans="1:8" x14ac:dyDescent="0.35">
      <c r="H21" s="91" t="s">
        <v>133</v>
      </c>
    </row>
    <row r="23" spans="1:8" ht="19.149999999999999" customHeight="1" x14ac:dyDescent="0.35">
      <c r="A23" s="123" t="s">
        <v>199</v>
      </c>
      <c r="B23" s="3"/>
      <c r="C23" s="3"/>
      <c r="D23" s="3"/>
      <c r="E23" s="3"/>
      <c r="F23" s="3"/>
      <c r="G23" s="3"/>
    </row>
    <row r="24" spans="1:8" ht="20.45" customHeight="1" x14ac:dyDescent="0.35">
      <c r="A24" s="124" t="s">
        <v>191</v>
      </c>
      <c r="B24" s="6"/>
      <c r="C24" s="6"/>
      <c r="D24" s="6"/>
      <c r="E24" s="6"/>
      <c r="F24" s="6"/>
      <c r="G24" s="6"/>
    </row>
    <row r="25" spans="1:8" x14ac:dyDescent="0.35">
      <c r="A25" s="123" t="s">
        <v>263</v>
      </c>
      <c r="B25" s="3"/>
      <c r="C25" s="3"/>
      <c r="D25" s="3"/>
      <c r="E25" s="3"/>
      <c r="F25" s="3"/>
      <c r="G25" s="3"/>
    </row>
    <row r="26" spans="1:8" x14ac:dyDescent="0.35">
      <c r="A26" s="123"/>
      <c r="B26" s="3"/>
      <c r="C26" s="3"/>
      <c r="D26" s="3"/>
      <c r="E26" s="3"/>
      <c r="F26" s="3"/>
      <c r="G26" s="3"/>
    </row>
    <row r="27" spans="1:8" ht="27" x14ac:dyDescent="0.35">
      <c r="A27" s="167"/>
      <c r="B27" s="10" t="s">
        <v>85</v>
      </c>
      <c r="C27" s="10" t="s">
        <v>86</v>
      </c>
      <c r="D27" s="10" t="s">
        <v>87</v>
      </c>
      <c r="E27" s="10" t="s">
        <v>88</v>
      </c>
      <c r="F27" s="11" t="s">
        <v>89</v>
      </c>
    </row>
    <row r="28" spans="1:8" x14ac:dyDescent="0.35">
      <c r="A28" s="168">
        <v>2015</v>
      </c>
      <c r="B28" s="169">
        <v>49.274000000000001</v>
      </c>
      <c r="C28" s="169">
        <v>47.008000000000003</v>
      </c>
      <c r="D28" s="169">
        <v>42.436999999999998</v>
      </c>
      <c r="E28" s="169">
        <v>36.607999999999997</v>
      </c>
      <c r="F28" s="169">
        <v>25</v>
      </c>
    </row>
    <row r="29" spans="1:8" x14ac:dyDescent="0.35">
      <c r="A29" s="168">
        <v>2016</v>
      </c>
      <c r="B29" s="103">
        <v>50.674999999999997</v>
      </c>
      <c r="C29" s="103">
        <v>48.207000000000001</v>
      </c>
      <c r="D29" s="103">
        <v>43.427</v>
      </c>
      <c r="E29" s="103">
        <v>36.049999999999997</v>
      </c>
      <c r="F29" s="103">
        <v>25.706</v>
      </c>
    </row>
    <row r="30" spans="1:8" x14ac:dyDescent="0.35">
      <c r="A30" s="168">
        <v>2017</v>
      </c>
      <c r="B30" s="170">
        <v>53.055999999999997</v>
      </c>
      <c r="C30" s="170">
        <v>48.247999999999998</v>
      </c>
      <c r="D30" s="170">
        <v>43.634</v>
      </c>
      <c r="E30" s="170">
        <v>36.889000000000003</v>
      </c>
      <c r="F30" s="170">
        <v>25.562000000000001</v>
      </c>
    </row>
    <row r="31" spans="1:8" x14ac:dyDescent="0.35">
      <c r="A31" s="168">
        <v>2018</v>
      </c>
      <c r="B31" s="170">
        <v>52.716000000000001</v>
      </c>
      <c r="C31" s="170">
        <v>49.722000000000001</v>
      </c>
      <c r="D31" s="170">
        <v>44.701000000000001</v>
      </c>
      <c r="E31" s="170">
        <v>37.090000000000003</v>
      </c>
      <c r="F31" s="170">
        <v>24.581</v>
      </c>
    </row>
    <row r="32" spans="1:8" x14ac:dyDescent="0.35">
      <c r="A32" s="168">
        <v>2019</v>
      </c>
      <c r="B32" s="170">
        <v>51.518999999999998</v>
      </c>
      <c r="C32" s="170">
        <v>49.716000000000001</v>
      </c>
      <c r="D32" s="170">
        <v>45.670999999999999</v>
      </c>
      <c r="E32" s="170">
        <v>37.884999999999998</v>
      </c>
      <c r="F32" s="170">
        <v>24.302</v>
      </c>
    </row>
    <row r="33" spans="1:12" x14ac:dyDescent="0.35">
      <c r="A33" s="168">
        <v>2020</v>
      </c>
      <c r="B33" s="170">
        <v>52.774000000000001</v>
      </c>
      <c r="C33" s="170">
        <v>50.975999999999999</v>
      </c>
      <c r="D33" s="170">
        <v>46.427</v>
      </c>
      <c r="E33" s="170">
        <v>37.911999999999999</v>
      </c>
      <c r="F33" s="170">
        <v>24.931999999999999</v>
      </c>
    </row>
    <row r="34" spans="1:12" x14ac:dyDescent="0.35">
      <c r="A34" s="168">
        <v>2021</v>
      </c>
      <c r="B34" s="170">
        <v>51.179000000000002</v>
      </c>
      <c r="C34" s="170">
        <v>51.83</v>
      </c>
      <c r="D34" s="170">
        <v>46.215000000000003</v>
      </c>
      <c r="E34" s="170">
        <v>39.354999999999997</v>
      </c>
      <c r="F34" s="170">
        <v>24.324000000000002</v>
      </c>
    </row>
    <row r="35" spans="1:12" x14ac:dyDescent="0.35">
      <c r="A35" s="168">
        <v>2022</v>
      </c>
      <c r="B35" s="170">
        <v>52.66</v>
      </c>
      <c r="C35" s="170">
        <v>52.192</v>
      </c>
      <c r="D35" s="170">
        <v>45.944000000000003</v>
      </c>
      <c r="E35" s="170">
        <v>40.462000000000003</v>
      </c>
      <c r="F35" s="170">
        <v>24.527999999999999</v>
      </c>
      <c r="K35" s="148"/>
    </row>
    <row r="36" spans="1:12" x14ac:dyDescent="0.35">
      <c r="A36" s="168">
        <v>2023</v>
      </c>
      <c r="B36" s="170">
        <v>53.521000000000001</v>
      </c>
      <c r="C36" s="170">
        <v>53.258000000000003</v>
      </c>
      <c r="D36" s="170">
        <v>46.337000000000003</v>
      </c>
      <c r="E36" s="170">
        <v>41.494999999999997</v>
      </c>
      <c r="F36" s="170">
        <v>25.606000000000002</v>
      </c>
      <c r="G36" s="148"/>
      <c r="H36" s="148"/>
      <c r="I36" s="148"/>
      <c r="J36" s="148"/>
      <c r="K36" s="148"/>
      <c r="L36" s="148"/>
    </row>
    <row r="37" spans="1:12" x14ac:dyDescent="0.35">
      <c r="A37" s="171"/>
    </row>
    <row r="38" spans="1:12" x14ac:dyDescent="0.35">
      <c r="A38" s="172"/>
      <c r="B38" s="172"/>
      <c r="C38" s="172"/>
      <c r="D38" s="172"/>
      <c r="E38" s="172"/>
      <c r="F38" s="172"/>
      <c r="G38" s="172"/>
    </row>
  </sheetData>
  <pageMargins left="0.25" right="0.25" top="0.75" bottom="0.75" header="0.3" footer="0.3"/>
  <pageSetup paperSize="9" scale="87"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22"/>
  <sheetViews>
    <sheetView zoomScale="90" zoomScaleNormal="90" workbookViewId="0"/>
  </sheetViews>
  <sheetFormatPr baseColWidth="10" defaultColWidth="11.6640625" defaultRowHeight="18" x14ac:dyDescent="0.35"/>
  <cols>
    <col min="1" max="1" width="22.6640625" style="28" customWidth="1"/>
    <col min="2" max="2" width="11.6640625" style="28" customWidth="1"/>
    <col min="3" max="3" width="18.33203125" style="28" customWidth="1"/>
    <col min="4" max="4" width="16.6640625" style="28" customWidth="1"/>
    <col min="5" max="5" width="15.44140625" style="28" customWidth="1"/>
    <col min="6" max="6" width="15.21875" style="28" customWidth="1"/>
    <col min="7" max="16384" width="11.6640625" style="28"/>
  </cols>
  <sheetData>
    <row r="1" spans="1:8" ht="14.45" customHeight="1" x14ac:dyDescent="0.35">
      <c r="A1" s="74" t="s">
        <v>285</v>
      </c>
      <c r="B1" s="74"/>
      <c r="C1" s="74"/>
      <c r="D1" s="74"/>
      <c r="E1" s="74"/>
      <c r="F1" s="81"/>
      <c r="G1" s="81"/>
    </row>
    <row r="2" spans="1:8" x14ac:dyDescent="0.35">
      <c r="A2" s="86"/>
      <c r="B2" s="86"/>
      <c r="C2" s="86"/>
      <c r="D2" s="86"/>
      <c r="E2" s="86"/>
      <c r="F2" s="81"/>
      <c r="G2" s="81"/>
    </row>
    <row r="3" spans="1:8" ht="72" x14ac:dyDescent="0.35">
      <c r="A3" s="166"/>
      <c r="B3" s="166"/>
      <c r="C3" s="260" t="s">
        <v>95</v>
      </c>
      <c r="D3" s="260" t="s">
        <v>96</v>
      </c>
      <c r="E3" s="260" t="s">
        <v>126</v>
      </c>
      <c r="F3" s="260" t="s">
        <v>91</v>
      </c>
      <c r="G3" s="261" t="s">
        <v>9</v>
      </c>
      <c r="H3" s="81"/>
    </row>
    <row r="4" spans="1:8" x14ac:dyDescent="0.35">
      <c r="A4" s="395" t="s">
        <v>92</v>
      </c>
      <c r="B4" s="247" t="s">
        <v>11</v>
      </c>
      <c r="C4" s="256"/>
      <c r="D4" s="257"/>
      <c r="E4" s="257">
        <v>98.209000000000003</v>
      </c>
      <c r="F4" s="257">
        <v>1.7909999999999999</v>
      </c>
      <c r="G4" s="257">
        <v>100</v>
      </c>
      <c r="H4" s="81"/>
    </row>
    <row r="5" spans="1:8" x14ac:dyDescent="0.35">
      <c r="A5" s="396"/>
      <c r="B5" s="247" t="s">
        <v>10</v>
      </c>
      <c r="C5" s="256"/>
      <c r="D5" s="257"/>
      <c r="E5" s="257">
        <v>98.805999999999997</v>
      </c>
      <c r="F5" s="257">
        <v>1.194</v>
      </c>
      <c r="G5" s="257">
        <v>100</v>
      </c>
      <c r="H5" s="81"/>
    </row>
    <row r="6" spans="1:8" x14ac:dyDescent="0.35">
      <c r="A6" s="397"/>
      <c r="B6" s="248" t="s">
        <v>0</v>
      </c>
      <c r="C6" s="258"/>
      <c r="D6" s="259"/>
      <c r="E6" s="259">
        <v>98.507000000000005</v>
      </c>
      <c r="F6" s="259">
        <v>1.4930000000000001</v>
      </c>
      <c r="G6" s="259">
        <v>100</v>
      </c>
      <c r="H6" s="81"/>
    </row>
    <row r="7" spans="1:8" ht="18" customHeight="1" x14ac:dyDescent="0.35">
      <c r="A7" s="401" t="s">
        <v>93</v>
      </c>
      <c r="B7" s="247" t="s">
        <v>11</v>
      </c>
      <c r="C7" s="256">
        <v>9.4849999999999994</v>
      </c>
      <c r="D7" s="257">
        <v>65.248999999999995</v>
      </c>
      <c r="E7" s="257">
        <v>24.285</v>
      </c>
      <c r="F7" s="257">
        <v>0.98099999999999998</v>
      </c>
      <c r="G7" s="257">
        <v>100</v>
      </c>
      <c r="H7" s="81"/>
    </row>
    <row r="8" spans="1:8" x14ac:dyDescent="0.35">
      <c r="A8" s="402"/>
      <c r="B8" s="247" t="s">
        <v>10</v>
      </c>
      <c r="C8" s="256">
        <v>6.5720000000000001</v>
      </c>
      <c r="D8" s="257">
        <v>55.969000000000001</v>
      </c>
      <c r="E8" s="257">
        <v>36.253999999999998</v>
      </c>
      <c r="F8" s="257">
        <v>1.2050000000000001</v>
      </c>
      <c r="G8" s="257">
        <v>100</v>
      </c>
      <c r="H8" s="81"/>
    </row>
    <row r="9" spans="1:8" ht="18" customHeight="1" x14ac:dyDescent="0.35">
      <c r="A9" s="402"/>
      <c r="B9" s="247" t="s">
        <v>97</v>
      </c>
      <c r="C9" s="256">
        <v>1.48</v>
      </c>
      <c r="D9" s="257">
        <v>96.373000000000005</v>
      </c>
      <c r="E9" s="257">
        <v>2.1469999999999998</v>
      </c>
      <c r="F9" s="257"/>
      <c r="G9" s="257">
        <v>100</v>
      </c>
      <c r="H9" s="81"/>
    </row>
    <row r="10" spans="1:8" ht="22.5" customHeight="1" x14ac:dyDescent="0.35">
      <c r="A10" s="402"/>
      <c r="B10" s="247" t="s">
        <v>98</v>
      </c>
      <c r="C10" s="256">
        <v>16.047999999999998</v>
      </c>
      <c r="D10" s="257">
        <v>0.29699999999999999</v>
      </c>
      <c r="E10" s="257">
        <v>83.655000000000001</v>
      </c>
      <c r="F10" s="257"/>
      <c r="G10" s="257"/>
      <c r="H10" s="81"/>
    </row>
    <row r="11" spans="1:8" x14ac:dyDescent="0.35">
      <c r="A11" s="402"/>
      <c r="B11" s="247" t="s">
        <v>99</v>
      </c>
      <c r="C11" s="256">
        <v>42.856999999999999</v>
      </c>
      <c r="D11" s="257">
        <v>4.4640000000000004</v>
      </c>
      <c r="E11" s="257">
        <v>32.143000000000001</v>
      </c>
      <c r="F11" s="257">
        <v>20.536000000000001</v>
      </c>
      <c r="G11" s="257">
        <v>100</v>
      </c>
      <c r="H11" s="87"/>
    </row>
    <row r="12" spans="1:8" x14ac:dyDescent="0.35">
      <c r="A12" s="403"/>
      <c r="B12" s="248" t="s">
        <v>0</v>
      </c>
      <c r="C12" s="258">
        <v>8.24</v>
      </c>
      <c r="D12" s="259">
        <v>61.283000000000001</v>
      </c>
      <c r="E12" s="259">
        <v>29.401</v>
      </c>
      <c r="F12" s="259">
        <v>1.077</v>
      </c>
      <c r="G12" s="259">
        <v>100</v>
      </c>
      <c r="H12" s="85"/>
    </row>
    <row r="13" spans="1:8" x14ac:dyDescent="0.35">
      <c r="A13" s="398" t="s">
        <v>94</v>
      </c>
      <c r="B13" s="248" t="s">
        <v>11</v>
      </c>
      <c r="C13" s="258">
        <v>6.1280000000000001</v>
      </c>
      <c r="D13" s="259">
        <v>42.155000000000001</v>
      </c>
      <c r="E13" s="259">
        <v>50.448999999999998</v>
      </c>
      <c r="F13" s="259">
        <v>1.268</v>
      </c>
      <c r="G13" s="259">
        <v>100</v>
      </c>
    </row>
    <row r="14" spans="1:8" x14ac:dyDescent="0.35">
      <c r="A14" s="399"/>
      <c r="B14" s="248" t="s">
        <v>10</v>
      </c>
      <c r="C14" s="258">
        <v>3.79</v>
      </c>
      <c r="D14" s="259">
        <v>32.28</v>
      </c>
      <c r="E14" s="259">
        <v>62.728999999999999</v>
      </c>
      <c r="F14" s="259">
        <v>1.2</v>
      </c>
      <c r="G14" s="259">
        <v>100</v>
      </c>
    </row>
    <row r="15" spans="1:8" x14ac:dyDescent="0.35">
      <c r="A15" s="400"/>
      <c r="B15" s="248" t="s">
        <v>0</v>
      </c>
      <c r="C15" s="258">
        <v>5.0629999999999997</v>
      </c>
      <c r="D15" s="259">
        <v>37.658000000000001</v>
      </c>
      <c r="E15" s="259">
        <v>56.040999999999997</v>
      </c>
      <c r="F15" s="259">
        <v>1.2370000000000001</v>
      </c>
      <c r="G15" s="259">
        <v>100</v>
      </c>
    </row>
    <row r="16" spans="1:8" x14ac:dyDescent="0.35">
      <c r="A16" s="81"/>
      <c r="B16" s="144"/>
      <c r="C16" s="144"/>
      <c r="D16" s="84"/>
      <c r="E16" s="84"/>
      <c r="F16" s="84"/>
      <c r="G16" s="91" t="s">
        <v>133</v>
      </c>
    </row>
    <row r="17" spans="1:7" x14ac:dyDescent="0.35">
      <c r="A17" s="81" t="s">
        <v>254</v>
      </c>
      <c r="B17" s="144"/>
      <c r="C17" s="144"/>
      <c r="D17" s="84"/>
      <c r="E17" s="84"/>
      <c r="F17" s="84"/>
      <c r="G17" s="91"/>
    </row>
    <row r="18" spans="1:7" x14ac:dyDescent="0.35">
      <c r="A18" s="30" t="s">
        <v>200</v>
      </c>
      <c r="B18" s="30"/>
      <c r="C18" s="30"/>
      <c r="D18" s="30"/>
      <c r="E18" s="30"/>
      <c r="F18" s="81"/>
      <c r="G18" s="81"/>
    </row>
    <row r="19" spans="1:7" x14ac:dyDescent="0.35">
      <c r="A19" s="79" t="s">
        <v>192</v>
      </c>
      <c r="B19" s="80"/>
      <c r="C19" s="80"/>
      <c r="D19" s="80"/>
      <c r="E19" s="80"/>
      <c r="F19" s="80"/>
      <c r="G19" s="80"/>
    </row>
    <row r="20" spans="1:7" x14ac:dyDescent="0.35">
      <c r="A20" s="26" t="s">
        <v>263</v>
      </c>
      <c r="B20" s="80"/>
      <c r="C20" s="80"/>
      <c r="D20" s="80"/>
      <c r="E20" s="80"/>
      <c r="F20" s="80"/>
      <c r="G20" s="80"/>
    </row>
    <row r="21" spans="1:7" x14ac:dyDescent="0.35">
      <c r="A21" s="27"/>
      <c r="B21" s="81"/>
      <c r="C21" s="81"/>
      <c r="D21" s="81"/>
      <c r="E21" s="87"/>
      <c r="F21" s="81"/>
      <c r="G21" s="81"/>
    </row>
    <row r="22" spans="1:7" x14ac:dyDescent="0.35">
      <c r="E22" s="148"/>
    </row>
  </sheetData>
  <mergeCells count="3">
    <mergeCell ref="A4:A6"/>
    <mergeCell ref="A13:A15"/>
    <mergeCell ref="A7:A12"/>
  </mergeCells>
  <pageMargins left="0.25" right="0.25"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26"/>
  <sheetViews>
    <sheetView zoomScale="70" zoomScaleNormal="70" workbookViewId="0">
      <selection sqref="A1:I1"/>
    </sheetView>
  </sheetViews>
  <sheetFormatPr baseColWidth="10" defaultColWidth="11.6640625" defaultRowHeight="18" x14ac:dyDescent="0.35"/>
  <cols>
    <col min="1" max="1" width="20.5546875" style="28" customWidth="1"/>
    <col min="2" max="2" width="11.5546875" style="28" customWidth="1"/>
    <col min="3" max="3" width="11.6640625" style="28"/>
    <col min="4" max="4" width="15" style="28" customWidth="1"/>
    <col min="5" max="5" width="12.109375" style="28" customWidth="1"/>
    <col min="6" max="6" width="14.109375" style="28" customWidth="1"/>
    <col min="7" max="7" width="15.33203125" style="28" customWidth="1"/>
    <col min="8" max="8" width="21.88671875" style="28" customWidth="1"/>
    <col min="9" max="9" width="14.33203125" style="28" customWidth="1"/>
    <col min="10" max="10" width="12.21875" style="28" customWidth="1"/>
    <col min="11" max="11" width="6.88671875" style="28" customWidth="1"/>
    <col min="12" max="16384" width="11.6640625" style="28"/>
  </cols>
  <sheetData>
    <row r="1" spans="1:11" x14ac:dyDescent="0.35">
      <c r="A1" s="354" t="s">
        <v>284</v>
      </c>
      <c r="B1" s="354"/>
      <c r="C1" s="354"/>
      <c r="D1" s="354"/>
      <c r="E1" s="354"/>
      <c r="F1" s="354"/>
      <c r="G1" s="354"/>
      <c r="H1" s="354"/>
      <c r="I1" s="354"/>
      <c r="J1" s="161"/>
      <c r="K1" s="161"/>
    </row>
    <row r="3" spans="1:11" ht="94.5" customHeight="1" x14ac:dyDescent="0.35">
      <c r="A3" s="162"/>
      <c r="B3" s="163"/>
      <c r="C3" s="278" t="s">
        <v>251</v>
      </c>
      <c r="D3" s="278" t="s">
        <v>73</v>
      </c>
      <c r="E3" s="278" t="s">
        <v>74</v>
      </c>
      <c r="F3" s="278" t="s">
        <v>246</v>
      </c>
      <c r="G3" s="265" t="s">
        <v>206</v>
      </c>
      <c r="H3" s="265" t="s">
        <v>252</v>
      </c>
      <c r="I3" s="278" t="s">
        <v>253</v>
      </c>
      <c r="J3" s="278" t="s">
        <v>9</v>
      </c>
    </row>
    <row r="4" spans="1:11" x14ac:dyDescent="0.35">
      <c r="A4" s="404" t="s">
        <v>257</v>
      </c>
      <c r="B4" s="254" t="s">
        <v>11</v>
      </c>
      <c r="C4" s="164">
        <v>54.384999999999998</v>
      </c>
      <c r="D4" s="164">
        <v>15.78</v>
      </c>
      <c r="E4" s="164">
        <v>15.824</v>
      </c>
      <c r="F4" s="164">
        <v>10.992000000000001</v>
      </c>
      <c r="G4" s="164">
        <v>6.6000000000000003E-2</v>
      </c>
      <c r="H4" s="164">
        <v>0.29899999999999999</v>
      </c>
      <c r="I4" s="164">
        <v>2.6539999999999999</v>
      </c>
      <c r="J4" s="164">
        <v>100</v>
      </c>
    </row>
    <row r="5" spans="1:11" x14ac:dyDescent="0.35">
      <c r="A5" s="405"/>
      <c r="B5" s="254" t="s">
        <v>10</v>
      </c>
      <c r="C5" s="164">
        <v>48.68</v>
      </c>
      <c r="D5" s="164">
        <v>18.204000000000001</v>
      </c>
      <c r="E5" s="164">
        <v>18.135000000000002</v>
      </c>
      <c r="F5" s="164">
        <v>11.313000000000001</v>
      </c>
      <c r="G5" s="164">
        <v>6.9000000000000006E-2</v>
      </c>
      <c r="H5" s="164">
        <v>0.377</v>
      </c>
      <c r="I5" s="164">
        <v>3.222</v>
      </c>
      <c r="J5" s="164">
        <v>100</v>
      </c>
    </row>
    <row r="6" spans="1:11" x14ac:dyDescent="0.35">
      <c r="A6" s="406"/>
      <c r="B6" s="254" t="s">
        <v>0</v>
      </c>
      <c r="C6" s="164">
        <v>52.993000000000002</v>
      </c>
      <c r="D6" s="164">
        <v>16.370999999999999</v>
      </c>
      <c r="E6" s="164">
        <v>16.388000000000002</v>
      </c>
      <c r="F6" s="164">
        <v>11.07</v>
      </c>
      <c r="G6" s="164">
        <v>6.7000000000000004E-2</v>
      </c>
      <c r="H6" s="164">
        <v>0.318</v>
      </c>
      <c r="I6" s="164">
        <v>2.7930000000000001</v>
      </c>
      <c r="J6" s="164">
        <v>100</v>
      </c>
    </row>
    <row r="7" spans="1:11" x14ac:dyDescent="0.35">
      <c r="A7" s="404" t="s">
        <v>101</v>
      </c>
      <c r="B7" s="254" t="s">
        <v>11</v>
      </c>
      <c r="C7" s="164">
        <v>0.10100000000000001</v>
      </c>
      <c r="D7" s="165">
        <v>3.4000000000000002E-2</v>
      </c>
      <c r="E7" s="165"/>
      <c r="F7" s="165">
        <v>1.7000000000000001E-2</v>
      </c>
      <c r="G7" s="164">
        <v>47.97</v>
      </c>
      <c r="H7" s="164">
        <v>50.405999999999999</v>
      </c>
      <c r="I7" s="164">
        <v>1.472</v>
      </c>
      <c r="J7" s="164">
        <v>100</v>
      </c>
    </row>
    <row r="8" spans="1:11" x14ac:dyDescent="0.35">
      <c r="A8" s="405"/>
      <c r="B8" s="254" t="s">
        <v>10</v>
      </c>
      <c r="C8" s="164">
        <v>0.378</v>
      </c>
      <c r="D8" s="164"/>
      <c r="E8" s="164"/>
      <c r="F8" s="165"/>
      <c r="G8" s="164">
        <v>42.820999999999998</v>
      </c>
      <c r="H8" s="164">
        <v>55.29</v>
      </c>
      <c r="I8" s="164">
        <v>1.5109999999999999</v>
      </c>
      <c r="J8" s="164">
        <v>100</v>
      </c>
    </row>
    <row r="9" spans="1:11" x14ac:dyDescent="0.35">
      <c r="A9" s="406"/>
      <c r="B9" s="254" t="s">
        <v>0</v>
      </c>
      <c r="C9" s="164">
        <v>0.13400000000000001</v>
      </c>
      <c r="D9" s="164">
        <v>0.03</v>
      </c>
      <c r="E9" s="164"/>
      <c r="F9" s="165">
        <v>1.4999999999999999E-2</v>
      </c>
      <c r="G9" s="164">
        <v>47.360999999999997</v>
      </c>
      <c r="H9" s="164">
        <v>50.984000000000002</v>
      </c>
      <c r="I9" s="164">
        <v>1.476</v>
      </c>
      <c r="J9" s="164">
        <v>100</v>
      </c>
    </row>
    <row r="10" spans="1:11" x14ac:dyDescent="0.35">
      <c r="A10" s="407" t="s">
        <v>33</v>
      </c>
      <c r="B10" s="255" t="s">
        <v>11</v>
      </c>
      <c r="C10" s="83">
        <v>32.924999999999997</v>
      </c>
      <c r="D10" s="83">
        <v>9.5549999999999997</v>
      </c>
      <c r="E10" s="83">
        <v>9.5690000000000008</v>
      </c>
      <c r="F10" s="83">
        <v>6.6529999999999996</v>
      </c>
      <c r="G10" s="83">
        <v>19.004000000000001</v>
      </c>
      <c r="H10" s="83">
        <v>20.106999999999999</v>
      </c>
      <c r="I10" s="83">
        <v>2.1869999999999998</v>
      </c>
      <c r="J10" s="83">
        <v>100</v>
      </c>
    </row>
    <row r="11" spans="1:11" x14ac:dyDescent="0.35">
      <c r="A11" s="321"/>
      <c r="B11" s="255" t="s">
        <v>10</v>
      </c>
      <c r="C11" s="83">
        <v>38.344999999999999</v>
      </c>
      <c r="D11" s="83">
        <v>14.308999999999999</v>
      </c>
      <c r="E11" s="83">
        <v>14.255000000000001</v>
      </c>
      <c r="F11" s="83">
        <v>8.8919999999999995</v>
      </c>
      <c r="G11" s="83">
        <v>9.2159999999999993</v>
      </c>
      <c r="H11" s="83">
        <v>12.125999999999999</v>
      </c>
      <c r="I11" s="83">
        <v>2.8559999999999999</v>
      </c>
      <c r="J11" s="83">
        <v>100</v>
      </c>
    </row>
    <row r="12" spans="1:11" x14ac:dyDescent="0.35">
      <c r="A12" s="322"/>
      <c r="B12" s="255" t="s">
        <v>0</v>
      </c>
      <c r="C12" s="83">
        <v>34.003</v>
      </c>
      <c r="D12" s="83">
        <v>10.5</v>
      </c>
      <c r="E12" s="83">
        <v>10.5</v>
      </c>
      <c r="F12" s="83">
        <v>7.0979999999999999</v>
      </c>
      <c r="G12" s="83">
        <v>17.058</v>
      </c>
      <c r="H12" s="83">
        <v>18.52</v>
      </c>
      <c r="I12" s="83">
        <v>2.3199999999999998</v>
      </c>
      <c r="J12" s="83">
        <v>100</v>
      </c>
    </row>
    <row r="13" spans="1:11" x14ac:dyDescent="0.35">
      <c r="A13" s="81"/>
      <c r="B13" s="144"/>
      <c r="C13" s="144"/>
      <c r="D13" s="84"/>
      <c r="E13" s="84"/>
      <c r="F13" s="84"/>
      <c r="H13" s="85"/>
      <c r="I13" s="84"/>
      <c r="K13" s="91" t="s">
        <v>133</v>
      </c>
    </row>
    <row r="14" spans="1:11" ht="15" customHeight="1" x14ac:dyDescent="0.35">
      <c r="A14" s="303" t="s">
        <v>248</v>
      </c>
      <c r="B14" s="303"/>
      <c r="C14" s="303"/>
      <c r="D14" s="303"/>
      <c r="E14" s="303"/>
      <c r="F14" s="303"/>
      <c r="G14" s="303"/>
      <c r="H14" s="303"/>
      <c r="I14" s="303"/>
    </row>
    <row r="15" spans="1:11" ht="15" customHeight="1" x14ac:dyDescent="0.35">
      <c r="A15" s="303" t="s">
        <v>201</v>
      </c>
      <c r="B15" s="303"/>
      <c r="C15" s="303"/>
      <c r="D15" s="303"/>
      <c r="E15" s="303"/>
      <c r="F15" s="303"/>
      <c r="G15" s="303"/>
      <c r="H15" s="303"/>
      <c r="I15" s="303"/>
    </row>
    <row r="16" spans="1:11" x14ac:dyDescent="0.35">
      <c r="A16" s="303" t="s">
        <v>202</v>
      </c>
      <c r="B16" s="303"/>
      <c r="C16" s="303"/>
      <c r="D16" s="303"/>
      <c r="E16" s="303"/>
      <c r="F16" s="303"/>
      <c r="G16" s="303"/>
      <c r="H16" s="303"/>
      <c r="I16" s="303"/>
    </row>
    <row r="17" spans="1:9" ht="18" customHeight="1" x14ac:dyDescent="0.35">
      <c r="A17" s="30" t="s">
        <v>203</v>
      </c>
      <c r="B17" s="30"/>
      <c r="C17" s="30"/>
      <c r="D17" s="30"/>
      <c r="E17" s="30"/>
      <c r="F17" s="30"/>
      <c r="G17" s="30"/>
      <c r="H17" s="30"/>
      <c r="I17" s="30"/>
    </row>
    <row r="18" spans="1:9" ht="16.149999999999999" customHeight="1" x14ac:dyDescent="0.35">
      <c r="A18" s="76" t="s">
        <v>193</v>
      </c>
      <c r="B18" s="76"/>
      <c r="C18" s="76"/>
      <c r="D18" s="76"/>
      <c r="E18" s="76"/>
      <c r="F18" s="76"/>
      <c r="G18" s="76"/>
      <c r="H18" s="76"/>
      <c r="I18" s="26"/>
    </row>
    <row r="19" spans="1:9" x14ac:dyDescent="0.35">
      <c r="A19" s="26" t="s">
        <v>263</v>
      </c>
      <c r="B19" s="26"/>
      <c r="C19" s="26"/>
      <c r="D19" s="26"/>
      <c r="E19" s="26"/>
      <c r="F19" s="26"/>
      <c r="G19" s="26"/>
      <c r="H19" s="26"/>
      <c r="I19" s="26"/>
    </row>
    <row r="20" spans="1:9" x14ac:dyDescent="0.35">
      <c r="A20" s="27"/>
      <c r="B20" s="27"/>
      <c r="C20" s="27"/>
      <c r="D20" s="27"/>
      <c r="E20" s="27"/>
      <c r="F20" s="27"/>
      <c r="G20" s="27"/>
      <c r="H20" s="27"/>
      <c r="I20" s="27"/>
    </row>
    <row r="21" spans="1:9" ht="15" customHeight="1" x14ac:dyDescent="0.35"/>
    <row r="23" spans="1:9" ht="14.45" customHeight="1" x14ac:dyDescent="0.35"/>
    <row r="24" spans="1:9" ht="15" customHeight="1" x14ac:dyDescent="0.35"/>
    <row r="26" spans="1:9" ht="14.45" customHeight="1" x14ac:dyDescent="0.35"/>
  </sheetData>
  <mergeCells count="7">
    <mergeCell ref="A16:I16"/>
    <mergeCell ref="A1:I1"/>
    <mergeCell ref="A4:A6"/>
    <mergeCell ref="A7:A9"/>
    <mergeCell ref="A10:A12"/>
    <mergeCell ref="A14:I14"/>
    <mergeCell ref="A15:I15"/>
  </mergeCells>
  <pageMargins left="0.25" right="0.25" top="0.75" bottom="0.75" header="0.3" footer="0.3"/>
  <pageSetup paperSize="9" scale="8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M27"/>
  <sheetViews>
    <sheetView zoomScale="70" zoomScaleNormal="70" workbookViewId="0"/>
  </sheetViews>
  <sheetFormatPr baseColWidth="10" defaultColWidth="11.6640625" defaultRowHeight="18" x14ac:dyDescent="0.35"/>
  <cols>
    <col min="1" max="1" width="13.77734375" style="28" customWidth="1"/>
    <col min="2" max="2" width="17.33203125" style="28" customWidth="1"/>
    <col min="3" max="4" width="11.6640625" style="28"/>
    <col min="5" max="5" width="17.44140625" style="28" customWidth="1"/>
    <col min="6" max="6" width="11.6640625" style="28"/>
    <col min="7" max="7" width="16.44140625" style="28" customWidth="1"/>
    <col min="8" max="8" width="19.77734375" style="28" customWidth="1"/>
    <col min="9" max="9" width="14.88671875" style="28" customWidth="1"/>
    <col min="10" max="10" width="8.77734375" style="81" customWidth="1"/>
    <col min="11" max="11" width="8.88671875" style="81" customWidth="1"/>
    <col min="12" max="16384" width="11.6640625" style="28"/>
  </cols>
  <sheetData>
    <row r="1" spans="1:11" ht="14.45" customHeight="1" x14ac:dyDescent="0.35">
      <c r="A1" s="74" t="s">
        <v>281</v>
      </c>
      <c r="B1" s="74"/>
      <c r="C1" s="74"/>
      <c r="D1" s="74"/>
      <c r="E1" s="74"/>
      <c r="F1" s="74"/>
      <c r="G1" s="74"/>
      <c r="H1" s="74"/>
      <c r="I1" s="74"/>
    </row>
    <row r="2" spans="1:11" ht="18.75" thickBot="1" x14ac:dyDescent="0.4">
      <c r="A2" s="74"/>
      <c r="B2" s="74"/>
      <c r="C2" s="74"/>
      <c r="D2" s="74"/>
      <c r="E2" s="74"/>
      <c r="F2" s="74"/>
      <c r="G2" s="74"/>
      <c r="H2" s="74"/>
      <c r="I2" s="74"/>
    </row>
    <row r="3" spans="1:11" ht="90" x14ac:dyDescent="0.35">
      <c r="A3" s="89"/>
      <c r="B3" s="160"/>
      <c r="C3" s="160"/>
      <c r="D3" s="286" t="s">
        <v>251</v>
      </c>
      <c r="E3" s="286" t="s">
        <v>73</v>
      </c>
      <c r="F3" s="286" t="s">
        <v>74</v>
      </c>
      <c r="G3" s="286" t="s">
        <v>102</v>
      </c>
      <c r="H3" s="287" t="s">
        <v>206</v>
      </c>
      <c r="I3" s="287" t="s">
        <v>90</v>
      </c>
      <c r="J3" s="286" t="s">
        <v>7</v>
      </c>
      <c r="K3" s="288" t="s">
        <v>9</v>
      </c>
    </row>
    <row r="4" spans="1:11" x14ac:dyDescent="0.35">
      <c r="A4" s="414" t="s">
        <v>103</v>
      </c>
      <c r="B4" s="416" t="s">
        <v>104</v>
      </c>
      <c r="C4" s="247" t="s">
        <v>11</v>
      </c>
      <c r="D4" s="257">
        <v>30.645</v>
      </c>
      <c r="E4" s="257">
        <v>14.19</v>
      </c>
      <c r="F4" s="257">
        <v>11.71</v>
      </c>
      <c r="G4" s="257">
        <v>7.407</v>
      </c>
      <c r="H4" s="257">
        <v>8.4909999999999997</v>
      </c>
      <c r="I4" s="257">
        <v>19.396000000000001</v>
      </c>
      <c r="J4" s="257">
        <v>8.1620000000000008</v>
      </c>
      <c r="K4" s="281">
        <v>100</v>
      </c>
    </row>
    <row r="5" spans="1:11" ht="14.45" customHeight="1" x14ac:dyDescent="0.35">
      <c r="A5" s="415"/>
      <c r="B5" s="315"/>
      <c r="C5" s="247" t="s">
        <v>10</v>
      </c>
      <c r="D5" s="257">
        <v>29.834</v>
      </c>
      <c r="E5" s="257">
        <v>16.678000000000001</v>
      </c>
      <c r="F5" s="257">
        <v>11.894</v>
      </c>
      <c r="G5" s="257">
        <v>8.3719999999999999</v>
      </c>
      <c r="H5" s="257">
        <v>6.6779999999999999</v>
      </c>
      <c r="I5" s="257">
        <v>17.806999999999999</v>
      </c>
      <c r="J5" s="257">
        <v>8.7379999999999995</v>
      </c>
      <c r="K5" s="281">
        <v>100</v>
      </c>
    </row>
    <row r="6" spans="1:11" x14ac:dyDescent="0.35">
      <c r="A6" s="415"/>
      <c r="B6" s="316"/>
      <c r="C6" s="247" t="s">
        <v>0</v>
      </c>
      <c r="D6" s="257">
        <v>30.376999999999999</v>
      </c>
      <c r="E6" s="257">
        <v>15.013</v>
      </c>
      <c r="F6" s="257">
        <v>11.771000000000001</v>
      </c>
      <c r="G6" s="257">
        <v>7.726</v>
      </c>
      <c r="H6" s="257">
        <v>7.891</v>
      </c>
      <c r="I6" s="257">
        <v>18.87</v>
      </c>
      <c r="J6" s="257">
        <v>8.3529999999999998</v>
      </c>
      <c r="K6" s="281">
        <v>100</v>
      </c>
    </row>
    <row r="7" spans="1:11" x14ac:dyDescent="0.35">
      <c r="A7" s="415"/>
      <c r="B7" s="416" t="s">
        <v>105</v>
      </c>
      <c r="C7" s="247" t="s">
        <v>11</v>
      </c>
      <c r="D7" s="257">
        <v>24.731000000000002</v>
      </c>
      <c r="E7" s="257">
        <v>14.516999999999999</v>
      </c>
      <c r="F7" s="257">
        <v>12.509</v>
      </c>
      <c r="G7" s="257">
        <v>5.1219999999999999</v>
      </c>
      <c r="H7" s="257">
        <v>15.282999999999999</v>
      </c>
      <c r="I7" s="257">
        <v>23.934999999999999</v>
      </c>
      <c r="J7" s="257">
        <v>3.9020000000000001</v>
      </c>
      <c r="K7" s="281">
        <v>100</v>
      </c>
    </row>
    <row r="8" spans="1:11" x14ac:dyDescent="0.35">
      <c r="A8" s="415"/>
      <c r="B8" s="315"/>
      <c r="C8" s="247" t="s">
        <v>10</v>
      </c>
      <c r="D8" s="257">
        <v>27.273</v>
      </c>
      <c r="E8" s="257">
        <v>14.247999999999999</v>
      </c>
      <c r="F8" s="257">
        <v>10.621</v>
      </c>
      <c r="G8" s="257">
        <v>4.8949999999999996</v>
      </c>
      <c r="H8" s="257">
        <v>14.073</v>
      </c>
      <c r="I8" s="257">
        <v>24.869</v>
      </c>
      <c r="J8" s="257">
        <v>4.0209999999999999</v>
      </c>
      <c r="K8" s="281">
        <v>100</v>
      </c>
    </row>
    <row r="9" spans="1:11" x14ac:dyDescent="0.35">
      <c r="A9" s="415"/>
      <c r="B9" s="316"/>
      <c r="C9" s="247" t="s">
        <v>0</v>
      </c>
      <c r="D9" s="257">
        <v>25.106999999999999</v>
      </c>
      <c r="E9" s="257">
        <v>14.478</v>
      </c>
      <c r="F9" s="257">
        <v>12.23</v>
      </c>
      <c r="G9" s="257">
        <v>5.0880000000000001</v>
      </c>
      <c r="H9" s="257">
        <v>15.103999999999999</v>
      </c>
      <c r="I9" s="257">
        <v>24.073</v>
      </c>
      <c r="J9" s="257">
        <v>3.92</v>
      </c>
      <c r="K9" s="281">
        <v>100</v>
      </c>
    </row>
    <row r="10" spans="1:11" x14ac:dyDescent="0.35">
      <c r="A10" s="415"/>
      <c r="B10" s="416" t="s">
        <v>106</v>
      </c>
      <c r="C10" s="247" t="s">
        <v>11</v>
      </c>
      <c r="D10" s="257">
        <v>37.645000000000003</v>
      </c>
      <c r="E10" s="257">
        <v>12.618</v>
      </c>
      <c r="F10" s="257">
        <v>11.727</v>
      </c>
      <c r="G10" s="257">
        <v>6.6790000000000003</v>
      </c>
      <c r="H10" s="257">
        <v>13.247999999999999</v>
      </c>
      <c r="I10" s="257">
        <v>16.07</v>
      </c>
      <c r="J10" s="257">
        <v>2.012</v>
      </c>
      <c r="K10" s="281">
        <v>100</v>
      </c>
    </row>
    <row r="11" spans="1:11" x14ac:dyDescent="0.35">
      <c r="A11" s="415"/>
      <c r="B11" s="315"/>
      <c r="C11" s="247" t="s">
        <v>10</v>
      </c>
      <c r="D11" s="257">
        <v>33.298999999999999</v>
      </c>
      <c r="E11" s="257">
        <v>13.788</v>
      </c>
      <c r="F11" s="257">
        <v>11.707000000000001</v>
      </c>
      <c r="G11" s="257">
        <v>5.6189999999999998</v>
      </c>
      <c r="H11" s="257">
        <v>12.019</v>
      </c>
      <c r="I11" s="257">
        <v>21.123999999999999</v>
      </c>
      <c r="J11" s="257">
        <v>2.4449999999999998</v>
      </c>
      <c r="K11" s="281">
        <v>100</v>
      </c>
    </row>
    <row r="12" spans="1:11" x14ac:dyDescent="0.35">
      <c r="A12" s="415"/>
      <c r="B12" s="316"/>
      <c r="C12" s="247" t="s">
        <v>0</v>
      </c>
      <c r="D12" s="257">
        <v>37.210999999999999</v>
      </c>
      <c r="E12" s="257">
        <v>12.734999999999999</v>
      </c>
      <c r="F12" s="257">
        <v>11.725</v>
      </c>
      <c r="G12" s="257">
        <v>6.5730000000000004</v>
      </c>
      <c r="H12" s="257">
        <v>13.125</v>
      </c>
      <c r="I12" s="257">
        <v>16.576000000000001</v>
      </c>
      <c r="J12" s="257">
        <v>2.056</v>
      </c>
      <c r="K12" s="281">
        <v>100</v>
      </c>
    </row>
    <row r="13" spans="1:11" x14ac:dyDescent="0.35">
      <c r="A13" s="415"/>
      <c r="B13" s="416" t="s">
        <v>242</v>
      </c>
      <c r="C13" s="247" t="s">
        <v>11</v>
      </c>
      <c r="D13" s="257">
        <v>27.212</v>
      </c>
      <c r="E13" s="257">
        <v>11.037000000000001</v>
      </c>
      <c r="F13" s="257">
        <v>11.218999999999999</v>
      </c>
      <c r="G13" s="257">
        <v>6.4909999999999997</v>
      </c>
      <c r="H13" s="257">
        <v>15.172000000000001</v>
      </c>
      <c r="I13" s="257">
        <v>25.402999999999999</v>
      </c>
      <c r="J13" s="257">
        <v>3.4660000000000002</v>
      </c>
      <c r="K13" s="281">
        <v>100</v>
      </c>
    </row>
    <row r="14" spans="1:11" x14ac:dyDescent="0.35">
      <c r="A14" s="415"/>
      <c r="B14" s="315"/>
      <c r="C14" s="247" t="s">
        <v>10</v>
      </c>
      <c r="D14" s="257">
        <v>14.577999999999999</v>
      </c>
      <c r="E14" s="257">
        <v>5.5410000000000004</v>
      </c>
      <c r="F14" s="257">
        <v>4.9450000000000003</v>
      </c>
      <c r="G14" s="257">
        <v>3.8359999999999999</v>
      </c>
      <c r="H14" s="257">
        <v>12.02</v>
      </c>
      <c r="I14" s="257">
        <v>45.951000000000001</v>
      </c>
      <c r="J14" s="257">
        <v>13.129</v>
      </c>
      <c r="K14" s="281">
        <v>100</v>
      </c>
    </row>
    <row r="15" spans="1:11" x14ac:dyDescent="0.35">
      <c r="A15" s="415"/>
      <c r="B15" s="316"/>
      <c r="C15" s="247" t="s">
        <v>0</v>
      </c>
      <c r="D15" s="257">
        <v>25.3</v>
      </c>
      <c r="E15" s="257">
        <v>10.205</v>
      </c>
      <c r="F15" s="257">
        <v>10.27</v>
      </c>
      <c r="G15" s="257">
        <v>6.09</v>
      </c>
      <c r="H15" s="257">
        <v>14.695</v>
      </c>
      <c r="I15" s="257">
        <v>28.512</v>
      </c>
      <c r="J15" s="257">
        <v>4.9279999999999999</v>
      </c>
      <c r="K15" s="281">
        <v>100</v>
      </c>
    </row>
    <row r="16" spans="1:11" x14ac:dyDescent="0.35">
      <c r="A16" s="415"/>
      <c r="B16" s="407" t="s">
        <v>0</v>
      </c>
      <c r="C16" s="247" t="s">
        <v>11</v>
      </c>
      <c r="D16" s="259">
        <v>31.117999999999999</v>
      </c>
      <c r="E16" s="259">
        <v>13.179</v>
      </c>
      <c r="F16" s="259">
        <v>11.887</v>
      </c>
      <c r="G16" s="259">
        <v>6.2770000000000001</v>
      </c>
      <c r="H16" s="259">
        <v>13.492000000000001</v>
      </c>
      <c r="I16" s="259">
        <v>20.367000000000001</v>
      </c>
      <c r="J16" s="259">
        <v>3.68</v>
      </c>
      <c r="K16" s="282">
        <v>100</v>
      </c>
    </row>
    <row r="17" spans="1:13" x14ac:dyDescent="0.35">
      <c r="A17" s="415"/>
      <c r="B17" s="321"/>
      <c r="C17" s="247" t="s">
        <v>10</v>
      </c>
      <c r="D17" s="259">
        <v>27.797000000000001</v>
      </c>
      <c r="E17" s="259">
        <v>13.797000000000001</v>
      </c>
      <c r="F17" s="259">
        <v>10.532999999999999</v>
      </c>
      <c r="G17" s="259">
        <v>6.16</v>
      </c>
      <c r="H17" s="259">
        <v>10.664</v>
      </c>
      <c r="I17" s="259">
        <v>24.425000000000001</v>
      </c>
      <c r="J17" s="259">
        <v>6.625</v>
      </c>
      <c r="K17" s="282">
        <v>100</v>
      </c>
    </row>
    <row r="18" spans="1:13" ht="18.75" thickBot="1" x14ac:dyDescent="0.4">
      <c r="A18" s="415"/>
      <c r="B18" s="321"/>
      <c r="C18" s="279" t="s">
        <v>0</v>
      </c>
      <c r="D18" s="283">
        <v>30.577000000000002</v>
      </c>
      <c r="E18" s="283">
        <v>13.28</v>
      </c>
      <c r="F18" s="283">
        <v>11.666</v>
      </c>
      <c r="G18" s="283">
        <v>6.258</v>
      </c>
      <c r="H18" s="283">
        <v>13.032</v>
      </c>
      <c r="I18" s="283">
        <v>21.027999999999999</v>
      </c>
      <c r="J18" s="283">
        <v>4.1589999999999998</v>
      </c>
      <c r="K18" s="284">
        <v>100</v>
      </c>
      <c r="L18" s="148"/>
      <c r="M18" s="148"/>
    </row>
    <row r="19" spans="1:13" ht="18" customHeight="1" x14ac:dyDescent="0.35">
      <c r="A19" s="408" t="s">
        <v>107</v>
      </c>
      <c r="B19" s="409"/>
      <c r="C19" s="292" t="s">
        <v>11</v>
      </c>
      <c r="D19" s="293">
        <v>43.478000000000002</v>
      </c>
      <c r="E19" s="293">
        <v>8.3109999999999999</v>
      </c>
      <c r="F19" s="293">
        <v>7.8179999999999996</v>
      </c>
      <c r="G19" s="293">
        <v>6.4050000000000002</v>
      </c>
      <c r="H19" s="293">
        <v>30.466000000000001</v>
      </c>
      <c r="I19" s="293">
        <v>3.3519999999999999</v>
      </c>
      <c r="J19" s="293">
        <v>0.17</v>
      </c>
      <c r="K19" s="294">
        <v>100</v>
      </c>
      <c r="L19" s="148"/>
      <c r="M19" s="148"/>
    </row>
    <row r="20" spans="1:13" ht="14.45" customHeight="1" x14ac:dyDescent="0.35">
      <c r="A20" s="410"/>
      <c r="B20" s="411"/>
      <c r="C20" s="280" t="s">
        <v>10</v>
      </c>
      <c r="D20" s="285">
        <v>28.715</v>
      </c>
      <c r="E20" s="285">
        <v>10.851000000000001</v>
      </c>
      <c r="F20" s="285">
        <v>10.683999999999999</v>
      </c>
      <c r="G20" s="285">
        <v>8.5139999999999993</v>
      </c>
      <c r="H20" s="285">
        <v>32.387</v>
      </c>
      <c r="I20" s="285">
        <v>8.5139999999999993</v>
      </c>
      <c r="J20" s="285">
        <v>0.33400000000000002</v>
      </c>
      <c r="K20" s="282">
        <v>100</v>
      </c>
      <c r="L20" s="148"/>
      <c r="M20" s="148"/>
    </row>
    <row r="21" spans="1:13" ht="18.75" thickBot="1" x14ac:dyDescent="0.4">
      <c r="A21" s="412"/>
      <c r="B21" s="413"/>
      <c r="C21" s="295" t="s">
        <v>0</v>
      </c>
      <c r="D21" s="296">
        <v>42.796999999999997</v>
      </c>
      <c r="E21" s="296">
        <v>8.4280000000000008</v>
      </c>
      <c r="F21" s="296">
        <v>7.9509999999999996</v>
      </c>
      <c r="G21" s="296">
        <v>6.5019999999999998</v>
      </c>
      <c r="H21" s="296">
        <v>30.555</v>
      </c>
      <c r="I21" s="296">
        <v>3.59</v>
      </c>
      <c r="J21" s="296">
        <v>0.17699999999999999</v>
      </c>
      <c r="K21" s="297">
        <v>100</v>
      </c>
      <c r="L21" s="148"/>
    </row>
    <row r="22" spans="1:13" x14ac:dyDescent="0.35">
      <c r="A22" s="81"/>
      <c r="B22" s="144"/>
      <c r="C22" s="144"/>
      <c r="D22" s="84"/>
      <c r="E22" s="84"/>
      <c r="F22" s="84"/>
      <c r="H22" s="85"/>
      <c r="I22" s="84"/>
      <c r="J22" s="28"/>
      <c r="K22" s="91" t="s">
        <v>133</v>
      </c>
    </row>
    <row r="23" spans="1:13" ht="19.899999999999999" customHeight="1" x14ac:dyDescent="0.35">
      <c r="A23" s="30" t="s">
        <v>204</v>
      </c>
      <c r="B23" s="30"/>
      <c r="C23" s="30"/>
      <c r="D23" s="30"/>
      <c r="E23" s="30"/>
      <c r="F23" s="30"/>
      <c r="G23" s="30"/>
      <c r="H23" s="30"/>
      <c r="I23" s="30"/>
    </row>
    <row r="24" spans="1:13" x14ac:dyDescent="0.35">
      <c r="A24" s="79" t="s">
        <v>194</v>
      </c>
      <c r="B24" s="80"/>
      <c r="C24" s="80"/>
      <c r="D24" s="80"/>
      <c r="E24" s="80"/>
      <c r="F24" s="80"/>
      <c r="G24" s="80"/>
      <c r="H24" s="80"/>
      <c r="I24" s="80"/>
    </row>
    <row r="25" spans="1:13" x14ac:dyDescent="0.35">
      <c r="A25" s="79" t="s">
        <v>282</v>
      </c>
      <c r="B25" s="80"/>
      <c r="C25" s="80"/>
      <c r="D25" s="80"/>
      <c r="E25" s="80"/>
      <c r="F25" s="80"/>
      <c r="G25" s="80"/>
      <c r="H25" s="80"/>
      <c r="I25" s="80"/>
    </row>
    <row r="26" spans="1:13" x14ac:dyDescent="0.35">
      <c r="A26" s="26" t="s">
        <v>263</v>
      </c>
    </row>
    <row r="27" spans="1:13" x14ac:dyDescent="0.35">
      <c r="A27" s="27"/>
    </row>
  </sheetData>
  <mergeCells count="7">
    <mergeCell ref="A19:B21"/>
    <mergeCell ref="A4:A18"/>
    <mergeCell ref="B4:B6"/>
    <mergeCell ref="B7:B9"/>
    <mergeCell ref="B10:B12"/>
    <mergeCell ref="B13:B15"/>
    <mergeCell ref="B16:B18"/>
  </mergeCells>
  <pageMargins left="0.25" right="0.25" top="0.75" bottom="0.75" header="0.3" footer="0.3"/>
  <pageSetup paperSize="9" scale="8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24"/>
  <sheetViews>
    <sheetView zoomScale="70" zoomScaleNormal="70" workbookViewId="0"/>
  </sheetViews>
  <sheetFormatPr baseColWidth="10" defaultColWidth="11.6640625" defaultRowHeight="18" x14ac:dyDescent="0.35"/>
  <cols>
    <col min="1" max="1" width="27.77734375" style="28" customWidth="1"/>
    <col min="2" max="2" width="11.6640625" style="28"/>
    <col min="3" max="3" width="11.21875" style="28" customWidth="1"/>
    <col min="4" max="4" width="21.88671875" style="28" customWidth="1"/>
    <col min="5" max="5" width="12.44140625" style="28" customWidth="1"/>
    <col min="6" max="6" width="15.88671875" style="28" customWidth="1"/>
    <col min="7" max="7" width="14.21875" style="28" customWidth="1"/>
    <col min="8" max="8" width="22.21875" style="28" customWidth="1"/>
    <col min="9" max="9" width="8.88671875" style="28" customWidth="1"/>
    <col min="10" max="10" width="6.77734375" style="28" customWidth="1"/>
    <col min="11" max="16384" width="11.6640625" style="28"/>
  </cols>
  <sheetData>
    <row r="1" spans="1:11" x14ac:dyDescent="0.35">
      <c r="A1" s="74" t="s">
        <v>283</v>
      </c>
      <c r="B1" s="74"/>
      <c r="C1" s="74"/>
      <c r="D1" s="74"/>
      <c r="E1" s="74"/>
      <c r="F1" s="74"/>
      <c r="G1" s="74"/>
      <c r="H1" s="74"/>
      <c r="I1" s="74"/>
      <c r="J1" s="74"/>
      <c r="K1" s="81"/>
    </row>
    <row r="2" spans="1:11" x14ac:dyDescent="0.35">
      <c r="A2" s="73"/>
      <c r="B2" s="73"/>
      <c r="C2" s="73"/>
      <c r="D2" s="73"/>
      <c r="E2" s="73"/>
      <c r="F2" s="73"/>
      <c r="G2" s="73"/>
      <c r="H2" s="73"/>
      <c r="I2" s="73"/>
      <c r="J2" s="73"/>
      <c r="K2" s="81"/>
    </row>
    <row r="3" spans="1:11" ht="90" x14ac:dyDescent="0.35">
      <c r="A3" s="159"/>
      <c r="B3" s="159"/>
      <c r="C3" s="278" t="s">
        <v>100</v>
      </c>
      <c r="D3" s="278" t="s">
        <v>73</v>
      </c>
      <c r="E3" s="278" t="s">
        <v>74</v>
      </c>
      <c r="F3" s="278" t="s">
        <v>102</v>
      </c>
      <c r="G3" s="289" t="s">
        <v>108</v>
      </c>
      <c r="H3" s="265" t="s">
        <v>255</v>
      </c>
      <c r="I3" s="277" t="s">
        <v>224</v>
      </c>
      <c r="J3" s="252" t="s">
        <v>9</v>
      </c>
      <c r="K3" s="81"/>
    </row>
    <row r="4" spans="1:11" x14ac:dyDescent="0.35">
      <c r="A4" s="416" t="s">
        <v>104</v>
      </c>
      <c r="B4" s="290" t="s">
        <v>11</v>
      </c>
      <c r="C4" s="257">
        <v>0.13300000000000001</v>
      </c>
      <c r="D4" s="257">
        <v>2.4</v>
      </c>
      <c r="E4" s="257">
        <v>1.0669999999999999</v>
      </c>
      <c r="F4" s="257"/>
      <c r="G4" s="257">
        <v>18.399999999999999</v>
      </c>
      <c r="H4" s="257">
        <v>72.8</v>
      </c>
      <c r="I4" s="257">
        <v>5.2</v>
      </c>
      <c r="J4" s="257">
        <v>100</v>
      </c>
      <c r="K4" s="81"/>
    </row>
    <row r="5" spans="1:11" x14ac:dyDescent="0.35">
      <c r="A5" s="315"/>
      <c r="B5" s="290" t="s">
        <v>10</v>
      </c>
      <c r="C5" s="257"/>
      <c r="D5" s="257">
        <v>1.365</v>
      </c>
      <c r="E5" s="257">
        <v>0.72299999999999998</v>
      </c>
      <c r="F5" s="257">
        <v>0.08</v>
      </c>
      <c r="G5" s="257">
        <v>13.815</v>
      </c>
      <c r="H5" s="257">
        <v>82.248999999999995</v>
      </c>
      <c r="I5" s="257">
        <v>1.7669999999999999</v>
      </c>
      <c r="J5" s="257">
        <v>100</v>
      </c>
      <c r="K5" s="81"/>
    </row>
    <row r="6" spans="1:11" x14ac:dyDescent="0.35">
      <c r="A6" s="316"/>
      <c r="B6" s="247" t="s">
        <v>0</v>
      </c>
      <c r="C6" s="257">
        <v>0.05</v>
      </c>
      <c r="D6" s="257">
        <v>1.754</v>
      </c>
      <c r="E6" s="257">
        <v>0.85199999999999998</v>
      </c>
      <c r="F6" s="257">
        <v>0.05</v>
      </c>
      <c r="G6" s="257">
        <v>15.539</v>
      </c>
      <c r="H6" s="257">
        <v>78.697000000000003</v>
      </c>
      <c r="I6" s="257">
        <v>3.0579999999999998</v>
      </c>
      <c r="J6" s="257">
        <v>100</v>
      </c>
      <c r="K6" s="81"/>
    </row>
    <row r="7" spans="1:11" x14ac:dyDescent="0.35">
      <c r="A7" s="416" t="s">
        <v>105</v>
      </c>
      <c r="B7" s="290" t="s">
        <v>11</v>
      </c>
      <c r="C7" s="257">
        <v>0.44</v>
      </c>
      <c r="D7" s="257">
        <v>49.56</v>
      </c>
      <c r="E7" s="257">
        <v>25.934000000000001</v>
      </c>
      <c r="F7" s="257">
        <v>0.22</v>
      </c>
      <c r="G7" s="257">
        <v>4.3959999999999999</v>
      </c>
      <c r="H7" s="257">
        <v>16.812999999999999</v>
      </c>
      <c r="I7" s="257">
        <v>2.637</v>
      </c>
      <c r="J7" s="257">
        <v>100</v>
      </c>
      <c r="K7" s="81"/>
    </row>
    <row r="8" spans="1:11" x14ac:dyDescent="0.35">
      <c r="A8" s="315"/>
      <c r="B8" s="290" t="s">
        <v>10</v>
      </c>
      <c r="C8" s="257">
        <v>1.359</v>
      </c>
      <c r="D8" s="257">
        <v>22.283000000000001</v>
      </c>
      <c r="E8" s="257">
        <v>12.952999999999999</v>
      </c>
      <c r="F8" s="257">
        <v>0.18099999999999999</v>
      </c>
      <c r="G8" s="257">
        <v>5.0720000000000001</v>
      </c>
      <c r="H8" s="257">
        <v>56.158999999999999</v>
      </c>
      <c r="I8" s="257">
        <v>1.9930000000000001</v>
      </c>
      <c r="J8" s="257">
        <v>100</v>
      </c>
      <c r="K8" s="81"/>
    </row>
    <row r="9" spans="1:11" x14ac:dyDescent="0.35">
      <c r="A9" s="316"/>
      <c r="B9" s="247" t="s">
        <v>0</v>
      </c>
      <c r="C9" s="257">
        <v>0.94299999999999995</v>
      </c>
      <c r="D9" s="257">
        <v>34.607999999999997</v>
      </c>
      <c r="E9" s="257">
        <v>18.818000000000001</v>
      </c>
      <c r="F9" s="257">
        <v>0.19900000000000001</v>
      </c>
      <c r="G9" s="257">
        <v>4.7670000000000003</v>
      </c>
      <c r="H9" s="257">
        <v>38.381</v>
      </c>
      <c r="I9" s="257">
        <v>2.2839999999999998</v>
      </c>
      <c r="J9" s="257">
        <v>100</v>
      </c>
      <c r="K9" s="81"/>
    </row>
    <row r="10" spans="1:11" x14ac:dyDescent="0.35">
      <c r="A10" s="416" t="s">
        <v>106</v>
      </c>
      <c r="B10" s="290" t="s">
        <v>11</v>
      </c>
      <c r="C10" s="257">
        <v>5.0640000000000001</v>
      </c>
      <c r="D10" s="257">
        <v>50.283000000000001</v>
      </c>
      <c r="E10" s="257">
        <v>31.457000000000001</v>
      </c>
      <c r="F10" s="257">
        <v>0.86399999999999999</v>
      </c>
      <c r="G10" s="257">
        <v>0.35699999999999998</v>
      </c>
      <c r="H10" s="257">
        <v>9.0559999999999992</v>
      </c>
      <c r="I10" s="257">
        <v>2.919</v>
      </c>
      <c r="J10" s="257">
        <v>100</v>
      </c>
      <c r="K10" s="81"/>
    </row>
    <row r="11" spans="1:11" x14ac:dyDescent="0.35">
      <c r="A11" s="315"/>
      <c r="B11" s="290" t="s">
        <v>10</v>
      </c>
      <c r="C11" s="257">
        <v>7.649</v>
      </c>
      <c r="D11" s="257">
        <v>34.78</v>
      </c>
      <c r="E11" s="257">
        <v>24.341000000000001</v>
      </c>
      <c r="F11" s="257">
        <v>1.86</v>
      </c>
      <c r="G11" s="257">
        <v>3.101</v>
      </c>
      <c r="H11" s="257">
        <v>23.824000000000002</v>
      </c>
      <c r="I11" s="257">
        <v>4.444</v>
      </c>
      <c r="J11" s="257">
        <v>100</v>
      </c>
      <c r="K11" s="81"/>
    </row>
    <row r="12" spans="1:11" x14ac:dyDescent="0.35">
      <c r="A12" s="316"/>
      <c r="B12" s="247" t="s">
        <v>0</v>
      </c>
      <c r="C12" s="257">
        <v>6.0090000000000003</v>
      </c>
      <c r="D12" s="257">
        <v>44.615000000000002</v>
      </c>
      <c r="E12" s="257">
        <v>28.855</v>
      </c>
      <c r="F12" s="257">
        <v>1.228</v>
      </c>
      <c r="G12" s="257">
        <v>1.361</v>
      </c>
      <c r="H12" s="257">
        <v>14.456</v>
      </c>
      <c r="I12" s="257">
        <v>3.4769999999999999</v>
      </c>
      <c r="J12" s="257">
        <v>100</v>
      </c>
      <c r="K12" s="81"/>
    </row>
    <row r="13" spans="1:11" x14ac:dyDescent="0.35">
      <c r="A13" s="416" t="s">
        <v>242</v>
      </c>
      <c r="B13" s="290" t="s">
        <v>11</v>
      </c>
      <c r="C13" s="257">
        <v>3.2709999999999999</v>
      </c>
      <c r="D13" s="257">
        <v>32.110999999999997</v>
      </c>
      <c r="E13" s="257">
        <v>22.298999999999999</v>
      </c>
      <c r="F13" s="257">
        <v>1.3879999999999999</v>
      </c>
      <c r="G13" s="257">
        <v>4.8559999999999999</v>
      </c>
      <c r="H13" s="257">
        <v>34.290999999999997</v>
      </c>
      <c r="I13" s="257">
        <v>1.784</v>
      </c>
      <c r="J13" s="257">
        <v>100</v>
      </c>
      <c r="K13" s="81"/>
    </row>
    <row r="14" spans="1:11" x14ac:dyDescent="0.35">
      <c r="A14" s="315"/>
      <c r="B14" s="290" t="s">
        <v>10</v>
      </c>
      <c r="C14" s="257">
        <v>6.4240000000000004</v>
      </c>
      <c r="D14" s="257">
        <v>16.488</v>
      </c>
      <c r="E14" s="257">
        <v>15.417999999999999</v>
      </c>
      <c r="F14" s="257">
        <v>0.749</v>
      </c>
      <c r="G14" s="257">
        <v>11.135</v>
      </c>
      <c r="H14" s="257">
        <v>47.323</v>
      </c>
      <c r="I14" s="257">
        <v>2.4630000000000001</v>
      </c>
      <c r="J14" s="257">
        <v>100</v>
      </c>
      <c r="K14" s="81"/>
    </row>
    <row r="15" spans="1:11" x14ac:dyDescent="0.35">
      <c r="A15" s="316"/>
      <c r="B15" s="247" t="s">
        <v>0</v>
      </c>
      <c r="C15" s="257">
        <v>4.7859999999999996</v>
      </c>
      <c r="D15" s="257">
        <v>24.600999999999999</v>
      </c>
      <c r="E15" s="257">
        <v>18.991</v>
      </c>
      <c r="F15" s="257">
        <v>1.081</v>
      </c>
      <c r="G15" s="257">
        <v>7.8739999999999997</v>
      </c>
      <c r="H15" s="257">
        <v>40.555999999999997</v>
      </c>
      <c r="I15" s="257">
        <v>2.11</v>
      </c>
      <c r="J15" s="257">
        <v>100</v>
      </c>
      <c r="K15" s="81"/>
    </row>
    <row r="16" spans="1:11" x14ac:dyDescent="0.35">
      <c r="A16" s="407" t="s">
        <v>256</v>
      </c>
      <c r="B16" s="291" t="s">
        <v>11</v>
      </c>
      <c r="C16" s="259">
        <v>3.452</v>
      </c>
      <c r="D16" s="259">
        <v>41.171999999999997</v>
      </c>
      <c r="E16" s="259">
        <v>25.306999999999999</v>
      </c>
      <c r="F16" s="259">
        <v>0.747</v>
      </c>
      <c r="G16" s="259">
        <v>3.9660000000000002</v>
      </c>
      <c r="H16" s="259">
        <v>22.385999999999999</v>
      </c>
      <c r="I16" s="259">
        <v>2.97</v>
      </c>
      <c r="J16" s="259">
        <v>100</v>
      </c>
      <c r="K16" s="81"/>
    </row>
    <row r="17" spans="1:12" x14ac:dyDescent="0.35">
      <c r="A17" s="321"/>
      <c r="B17" s="291" t="s">
        <v>10</v>
      </c>
      <c r="C17" s="259">
        <v>4.274</v>
      </c>
      <c r="D17" s="259">
        <v>20.888999999999999</v>
      </c>
      <c r="E17" s="259">
        <v>14.699</v>
      </c>
      <c r="F17" s="259">
        <v>0.88200000000000001</v>
      </c>
      <c r="G17" s="259">
        <v>7.5119999999999996</v>
      </c>
      <c r="H17" s="259">
        <v>48.811999999999998</v>
      </c>
      <c r="I17" s="259">
        <v>2.9319999999999999</v>
      </c>
      <c r="J17" s="259">
        <v>100</v>
      </c>
      <c r="K17" s="81"/>
    </row>
    <row r="18" spans="1:12" x14ac:dyDescent="0.35">
      <c r="A18" s="322"/>
      <c r="B18" s="248" t="s">
        <v>0</v>
      </c>
      <c r="C18" s="259">
        <v>3.8330000000000002</v>
      </c>
      <c r="D18" s="259">
        <v>31.759</v>
      </c>
      <c r="E18" s="259">
        <v>20.384</v>
      </c>
      <c r="F18" s="259">
        <v>0.80900000000000005</v>
      </c>
      <c r="G18" s="259">
        <v>5.6120000000000001</v>
      </c>
      <c r="H18" s="259">
        <v>34.65</v>
      </c>
      <c r="I18" s="259">
        <v>2.9529999999999998</v>
      </c>
      <c r="J18" s="259">
        <v>100</v>
      </c>
      <c r="K18" s="81"/>
      <c r="L18" s="148"/>
    </row>
    <row r="19" spans="1:12" x14ac:dyDescent="0.35">
      <c r="A19" s="81"/>
      <c r="B19" s="144"/>
      <c r="C19" s="144"/>
      <c r="D19" s="84"/>
      <c r="E19" s="84"/>
      <c r="F19" s="84"/>
      <c r="H19" s="85"/>
      <c r="I19" s="84"/>
      <c r="J19" s="91" t="s">
        <v>133</v>
      </c>
    </row>
    <row r="20" spans="1:12" ht="37.5" customHeight="1" x14ac:dyDescent="0.35">
      <c r="A20" s="323" t="s">
        <v>220</v>
      </c>
      <c r="B20" s="323"/>
      <c r="C20" s="323"/>
      <c r="D20" s="323"/>
      <c r="E20" s="323"/>
      <c r="F20" s="323"/>
      <c r="G20" s="323"/>
      <c r="H20" s="323"/>
      <c r="I20" s="323"/>
      <c r="J20" s="91"/>
    </row>
    <row r="21" spans="1:12" ht="14.45" customHeight="1" x14ac:dyDescent="0.35">
      <c r="A21" s="30" t="s">
        <v>205</v>
      </c>
      <c r="B21" s="30"/>
      <c r="C21" s="30"/>
      <c r="D21" s="30"/>
      <c r="E21" s="30"/>
      <c r="F21" s="30"/>
      <c r="G21" s="30"/>
      <c r="H21" s="30"/>
      <c r="I21" s="30"/>
      <c r="J21" s="30"/>
      <c r="K21" s="81"/>
    </row>
    <row r="22" spans="1:12" ht="14.45" customHeight="1" x14ac:dyDescent="0.35">
      <c r="A22" s="79" t="s">
        <v>195</v>
      </c>
      <c r="B22" s="80"/>
      <c r="C22" s="80"/>
      <c r="D22" s="80"/>
      <c r="E22" s="80"/>
      <c r="F22" s="80"/>
      <c r="G22" s="80"/>
      <c r="H22" s="80"/>
      <c r="I22" s="80"/>
      <c r="J22" s="80"/>
      <c r="K22" s="81"/>
    </row>
    <row r="23" spans="1:12" x14ac:dyDescent="0.35">
      <c r="A23" s="26" t="s">
        <v>263</v>
      </c>
    </row>
    <row r="24" spans="1:12" x14ac:dyDescent="0.35">
      <c r="A24" s="27"/>
    </row>
  </sheetData>
  <mergeCells count="6">
    <mergeCell ref="A20:I20"/>
    <mergeCell ref="A4:A6"/>
    <mergeCell ref="A7:A9"/>
    <mergeCell ref="A10:A12"/>
    <mergeCell ref="A13:A15"/>
    <mergeCell ref="A16:A1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D17"/>
  <sheetViews>
    <sheetView zoomScaleNormal="100" workbookViewId="0"/>
  </sheetViews>
  <sheetFormatPr baseColWidth="10" defaultColWidth="11.44140625" defaultRowHeight="18" x14ac:dyDescent="0.35"/>
  <cols>
    <col min="1" max="1" width="54.21875" style="28" customWidth="1"/>
    <col min="2" max="16384" width="11.44140625" style="28"/>
  </cols>
  <sheetData>
    <row r="1" spans="1:4" x14ac:dyDescent="0.35">
      <c r="A1" s="18" t="s">
        <v>299</v>
      </c>
      <c r="B1" s="18"/>
      <c r="C1" s="18"/>
      <c r="D1" s="18"/>
    </row>
    <row r="2" spans="1:4" ht="36" x14ac:dyDescent="0.35">
      <c r="A2" s="145"/>
      <c r="B2" s="262" t="s">
        <v>23</v>
      </c>
      <c r="C2" s="262" t="s">
        <v>15</v>
      </c>
      <c r="D2" s="263" t="s">
        <v>9</v>
      </c>
    </row>
    <row r="3" spans="1:4" x14ac:dyDescent="0.35">
      <c r="A3" s="146" t="s">
        <v>1</v>
      </c>
      <c r="B3" s="20">
        <v>95.406999999999996</v>
      </c>
      <c r="C3" s="20">
        <v>99.728999999999999</v>
      </c>
      <c r="D3" s="20">
        <v>96.105000000000004</v>
      </c>
    </row>
    <row r="4" spans="1:4" x14ac:dyDescent="0.35">
      <c r="A4" s="21" t="s">
        <v>2</v>
      </c>
      <c r="B4" s="25">
        <v>24.052</v>
      </c>
      <c r="C4" s="25">
        <v>11.042</v>
      </c>
      <c r="D4" s="25">
        <v>21.951000000000001</v>
      </c>
    </row>
    <row r="5" spans="1:4" x14ac:dyDescent="0.35">
      <c r="A5" s="21" t="s">
        <v>3</v>
      </c>
      <c r="B5" s="25">
        <v>56.984999999999999</v>
      </c>
      <c r="C5" s="25">
        <v>31.922000000000001</v>
      </c>
      <c r="D5" s="25">
        <v>52.938000000000002</v>
      </c>
    </row>
    <row r="6" spans="1:4" x14ac:dyDescent="0.35">
      <c r="A6" s="21" t="s">
        <v>4</v>
      </c>
      <c r="B6" s="25">
        <v>7.9770000000000003</v>
      </c>
      <c r="C6" s="25">
        <v>2.9630000000000001</v>
      </c>
      <c r="D6" s="25">
        <v>7.1680000000000001</v>
      </c>
    </row>
    <row r="7" spans="1:4" x14ac:dyDescent="0.35">
      <c r="A7" s="21" t="s">
        <v>5</v>
      </c>
      <c r="B7" s="25"/>
      <c r="C7" s="25">
        <v>37.118000000000002</v>
      </c>
      <c r="D7" s="25">
        <v>5.992</v>
      </c>
    </row>
    <row r="8" spans="1:4" ht="18.75" thickBot="1" x14ac:dyDescent="0.4">
      <c r="A8" s="22" t="s">
        <v>223</v>
      </c>
      <c r="B8" s="29">
        <v>6.3929999999999998</v>
      </c>
      <c r="C8" s="29">
        <v>16.684999999999999</v>
      </c>
      <c r="D8" s="29">
        <v>8.0549999999999997</v>
      </c>
    </row>
    <row r="9" spans="1:4" ht="18.75" thickBot="1" x14ac:dyDescent="0.4">
      <c r="A9" s="149" t="s">
        <v>131</v>
      </c>
      <c r="B9" s="150">
        <v>1.4219999999999999</v>
      </c>
      <c r="C9" s="150">
        <v>8.1000000000000003E-2</v>
      </c>
      <c r="D9" s="150">
        <v>1.206</v>
      </c>
    </row>
    <row r="10" spans="1:4" x14ac:dyDescent="0.35">
      <c r="A10" s="23" t="s">
        <v>127</v>
      </c>
      <c r="B10" s="24">
        <v>3.1709999999999998</v>
      </c>
      <c r="C10" s="24">
        <v>0.189</v>
      </c>
      <c r="D10" s="24">
        <v>2.6890000000000001</v>
      </c>
    </row>
    <row r="11" spans="1:4" ht="18.75" thickBot="1" x14ac:dyDescent="0.4">
      <c r="A11" s="151" t="s">
        <v>8</v>
      </c>
      <c r="B11" s="25">
        <v>2.637</v>
      </c>
      <c r="C11" s="25">
        <v>0.122</v>
      </c>
      <c r="D11" s="25">
        <v>2.2309999999999999</v>
      </c>
    </row>
    <row r="12" spans="1:4" ht="18.75" thickBot="1" x14ac:dyDescent="0.4">
      <c r="A12" s="149" t="s">
        <v>9</v>
      </c>
      <c r="B12" s="150">
        <v>100</v>
      </c>
      <c r="C12" s="150">
        <v>100.00000000000001</v>
      </c>
      <c r="D12" s="150">
        <v>100</v>
      </c>
    </row>
    <row r="13" spans="1:4" x14ac:dyDescent="0.35">
      <c r="A13" s="217"/>
      <c r="B13" s="217"/>
      <c r="C13" s="217"/>
      <c r="D13" s="90" t="s">
        <v>133</v>
      </c>
    </row>
    <row r="14" spans="1:4" x14ac:dyDescent="0.35">
      <c r="A14" s="28" t="s">
        <v>264</v>
      </c>
      <c r="B14" s="230"/>
      <c r="C14" s="230"/>
      <c r="D14" s="230"/>
    </row>
    <row r="15" spans="1:4" x14ac:dyDescent="0.35">
      <c r="A15" s="30" t="s">
        <v>171</v>
      </c>
      <c r="B15" s="31"/>
      <c r="C15" s="31"/>
      <c r="D15" s="31"/>
    </row>
    <row r="16" spans="1:4" x14ac:dyDescent="0.35">
      <c r="A16" s="26" t="s">
        <v>263</v>
      </c>
      <c r="B16" s="27"/>
      <c r="C16" s="27"/>
      <c r="D16" s="27"/>
    </row>
    <row r="17" spans="1:1" ht="15" customHeight="1" x14ac:dyDescent="0.35">
      <c r="A17" s="27"/>
    </row>
  </sheetData>
  <pageMargins left="0.7" right="0.7" top="0.75" bottom="0.75"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0"/>
  <sheetViews>
    <sheetView zoomScale="90" zoomScaleNormal="90" workbookViewId="0"/>
  </sheetViews>
  <sheetFormatPr baseColWidth="10" defaultColWidth="11.44140625" defaultRowHeight="18" x14ac:dyDescent="0.35"/>
  <cols>
    <col min="1" max="1" width="43.77734375" style="28" customWidth="1"/>
    <col min="2" max="16384" width="11.44140625" style="28"/>
  </cols>
  <sheetData>
    <row r="1" spans="1:8" ht="15" customHeight="1" x14ac:dyDescent="0.35">
      <c r="A1" s="4" t="s">
        <v>298</v>
      </c>
      <c r="B1" s="4"/>
      <c r="C1" s="4"/>
      <c r="D1" s="4"/>
      <c r="E1" s="4"/>
      <c r="F1" s="4"/>
      <c r="G1" s="4"/>
      <c r="H1" s="225"/>
    </row>
    <row r="18" spans="1:8" x14ac:dyDescent="0.35">
      <c r="H18" s="90" t="s">
        <v>133</v>
      </c>
    </row>
    <row r="19" spans="1:8" x14ac:dyDescent="0.35">
      <c r="A19" s="128" t="s">
        <v>225</v>
      </c>
    </row>
    <row r="20" spans="1:8" x14ac:dyDescent="0.35">
      <c r="A20" s="129" t="s">
        <v>172</v>
      </c>
      <c r="B20" s="12"/>
      <c r="C20" s="12"/>
      <c r="D20" s="12"/>
      <c r="E20" s="12"/>
      <c r="F20" s="12"/>
      <c r="G20" s="12"/>
      <c r="H20" s="12"/>
    </row>
    <row r="21" spans="1:8" x14ac:dyDescent="0.35">
      <c r="A21" s="123" t="s">
        <v>263</v>
      </c>
      <c r="B21" s="172"/>
      <c r="C21" s="172"/>
      <c r="D21" s="172"/>
    </row>
    <row r="22" spans="1:8" x14ac:dyDescent="0.35">
      <c r="A22" s="172"/>
    </row>
    <row r="23" spans="1:8" x14ac:dyDescent="0.35">
      <c r="A23" s="145"/>
      <c r="B23" s="308" t="s">
        <v>23</v>
      </c>
      <c r="C23" s="309"/>
      <c r="D23" s="304" t="s">
        <v>15</v>
      </c>
      <c r="E23" s="304"/>
      <c r="F23" s="304" t="s">
        <v>9</v>
      </c>
      <c r="G23" s="304"/>
    </row>
    <row r="24" spans="1:8" x14ac:dyDescent="0.35">
      <c r="A24" s="145"/>
      <c r="B24" s="102" t="s">
        <v>11</v>
      </c>
      <c r="C24" s="102" t="s">
        <v>10</v>
      </c>
      <c r="D24" s="102" t="s">
        <v>11</v>
      </c>
      <c r="E24" s="102" t="s">
        <v>10</v>
      </c>
      <c r="F24" s="102" t="s">
        <v>11</v>
      </c>
      <c r="G24" s="102" t="s">
        <v>10</v>
      </c>
    </row>
    <row r="25" spans="1:8" x14ac:dyDescent="0.35">
      <c r="A25" s="228" t="s">
        <v>2</v>
      </c>
      <c r="B25" s="25">
        <v>25.393000000000001</v>
      </c>
      <c r="C25" s="25">
        <v>9.1479999999999997</v>
      </c>
      <c r="D25" s="25">
        <v>11.627000000000001</v>
      </c>
      <c r="E25" s="25">
        <v>5.12</v>
      </c>
      <c r="F25" s="25">
        <v>23.186</v>
      </c>
      <c r="G25" s="25">
        <v>8.4510000000000005</v>
      </c>
    </row>
    <row r="26" spans="1:8" x14ac:dyDescent="0.35">
      <c r="A26" s="228" t="s">
        <v>3</v>
      </c>
      <c r="B26" s="25">
        <v>57.369</v>
      </c>
      <c r="C26" s="25">
        <v>52.713000000000001</v>
      </c>
      <c r="D26" s="25">
        <v>32.381999999999998</v>
      </c>
      <c r="E26" s="25">
        <v>27.259</v>
      </c>
      <c r="F26" s="25">
        <v>53.362000000000002</v>
      </c>
      <c r="G26" s="25">
        <v>48.305</v>
      </c>
    </row>
    <row r="27" spans="1:8" x14ac:dyDescent="0.35">
      <c r="A27" s="131" t="s">
        <v>12</v>
      </c>
      <c r="B27" s="25">
        <v>9.34</v>
      </c>
      <c r="C27" s="25">
        <v>24.763000000000002</v>
      </c>
      <c r="D27" s="25">
        <v>3.1669999999999998</v>
      </c>
      <c r="E27" s="25">
        <v>2.2589999999999999</v>
      </c>
      <c r="F27" s="25">
        <v>8.35</v>
      </c>
      <c r="G27" s="25">
        <v>20.866</v>
      </c>
    </row>
    <row r="28" spans="1:8" x14ac:dyDescent="0.35">
      <c r="A28" s="229" t="s">
        <v>5</v>
      </c>
      <c r="B28" s="25"/>
      <c r="C28" s="25"/>
      <c r="D28" s="25">
        <v>37.021000000000001</v>
      </c>
      <c r="E28" s="25">
        <v>38.101999999999997</v>
      </c>
      <c r="F28" s="25">
        <v>5.9370000000000003</v>
      </c>
      <c r="G28" s="25">
        <v>6.5990000000000002</v>
      </c>
    </row>
    <row r="29" spans="1:8" x14ac:dyDescent="0.35">
      <c r="A29" s="132" t="s">
        <v>13</v>
      </c>
      <c r="B29" s="25">
        <v>6.157</v>
      </c>
      <c r="C29" s="25">
        <v>9.0220000000000002</v>
      </c>
      <c r="D29" s="25">
        <v>15.641</v>
      </c>
      <c r="E29" s="25">
        <v>27.259</v>
      </c>
      <c r="F29" s="25">
        <v>7.6779999999999999</v>
      </c>
      <c r="G29" s="25">
        <v>12.18</v>
      </c>
    </row>
    <row r="30" spans="1:8" x14ac:dyDescent="0.35">
      <c r="A30" s="133" t="s">
        <v>224</v>
      </c>
      <c r="B30" s="25">
        <v>1.7410000000000001</v>
      </c>
      <c r="C30" s="25"/>
      <c r="D30" s="25">
        <v>0.16400000000000001</v>
      </c>
      <c r="E30" s="25"/>
      <c r="F30" s="25">
        <v>1.488</v>
      </c>
      <c r="G30" s="25"/>
    </row>
  </sheetData>
  <mergeCells count="3">
    <mergeCell ref="B23:C23"/>
    <mergeCell ref="D23:E23"/>
    <mergeCell ref="F23:G23"/>
  </mergeCells>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3"/>
  <sheetViews>
    <sheetView zoomScale="90" zoomScaleNormal="90" workbookViewId="0"/>
  </sheetViews>
  <sheetFormatPr baseColWidth="10" defaultRowHeight="18" x14ac:dyDescent="0.35"/>
  <cols>
    <col min="1" max="1" width="43.21875" style="28" customWidth="1"/>
    <col min="2" max="4" width="13.6640625" style="28" customWidth="1"/>
    <col min="5" max="16384" width="11.5546875" style="28"/>
  </cols>
  <sheetData>
    <row r="1" spans="1:6" x14ac:dyDescent="0.35">
      <c r="A1" s="4" t="s">
        <v>217</v>
      </c>
    </row>
    <row r="3" spans="1:6" x14ac:dyDescent="0.35">
      <c r="B3" s="264">
        <v>2015</v>
      </c>
      <c r="C3" s="264">
        <v>2022</v>
      </c>
      <c r="D3" s="264">
        <v>2023</v>
      </c>
    </row>
    <row r="4" spans="1:6" x14ac:dyDescent="0.35">
      <c r="A4" s="249" t="s">
        <v>2</v>
      </c>
      <c r="B4" s="155">
        <v>97.103999999999999</v>
      </c>
      <c r="C4" s="155">
        <v>96.700999999999993</v>
      </c>
      <c r="D4" s="155">
        <v>96.775000000000006</v>
      </c>
      <c r="E4" s="148"/>
      <c r="F4" s="148"/>
    </row>
    <row r="5" spans="1:6" x14ac:dyDescent="0.35">
      <c r="A5" s="249" t="s">
        <v>3</v>
      </c>
      <c r="B5" s="155">
        <v>92.048000000000002</v>
      </c>
      <c r="C5" s="155">
        <v>92.438999999999993</v>
      </c>
      <c r="D5" s="155">
        <v>92.356999999999999</v>
      </c>
      <c r="E5" s="148"/>
      <c r="F5" s="148"/>
    </row>
    <row r="6" spans="1:6" x14ac:dyDescent="0.35">
      <c r="A6" s="249" t="s">
        <v>4</v>
      </c>
      <c r="B6" s="155">
        <v>81.132999999999996</v>
      </c>
      <c r="C6" s="155">
        <v>83.721999999999994</v>
      </c>
      <c r="D6" s="155">
        <v>84.912999999999997</v>
      </c>
      <c r="E6" s="148"/>
      <c r="F6" s="148"/>
    </row>
    <row r="7" spans="1:6" x14ac:dyDescent="0.35">
      <c r="A7" s="249" t="s">
        <v>5</v>
      </c>
      <c r="B7" s="155">
        <v>93.096000000000004</v>
      </c>
      <c r="C7" s="155">
        <v>91.914000000000001</v>
      </c>
      <c r="D7" s="155">
        <v>90.777000000000001</v>
      </c>
      <c r="E7" s="148"/>
      <c r="F7" s="148"/>
    </row>
    <row r="8" spans="1:6" x14ac:dyDescent="0.35">
      <c r="A8" s="249" t="s">
        <v>226</v>
      </c>
      <c r="B8" s="155">
        <v>85.046000000000006</v>
      </c>
      <c r="C8" s="155">
        <v>87.253</v>
      </c>
      <c r="D8" s="155">
        <v>87.334000000000003</v>
      </c>
      <c r="E8" s="148"/>
      <c r="F8" s="148"/>
    </row>
    <row r="9" spans="1:6" x14ac:dyDescent="0.35">
      <c r="A9" s="249" t="s">
        <v>14</v>
      </c>
      <c r="B9" s="155">
        <v>69.016000000000005</v>
      </c>
      <c r="C9" s="155">
        <v>70.441000000000003</v>
      </c>
      <c r="D9" s="155">
        <v>70.126999999999995</v>
      </c>
      <c r="E9" s="148"/>
      <c r="F9" s="148"/>
    </row>
    <row r="10" spans="1:6" x14ac:dyDescent="0.35">
      <c r="A10" s="153"/>
      <c r="B10" s="154"/>
      <c r="C10" s="154"/>
      <c r="D10" s="90" t="s">
        <v>133</v>
      </c>
    </row>
    <row r="11" spans="1:6" x14ac:dyDescent="0.35">
      <c r="A11" s="28" t="s">
        <v>265</v>
      </c>
      <c r="B11" s="26"/>
      <c r="C11" s="26"/>
      <c r="D11" s="26"/>
    </row>
    <row r="12" spans="1:6" ht="36" customHeight="1" x14ac:dyDescent="0.35">
      <c r="A12" s="303" t="s">
        <v>173</v>
      </c>
      <c r="B12" s="303"/>
      <c r="C12" s="303"/>
      <c r="D12" s="303"/>
    </row>
    <row r="13" spans="1:6" x14ac:dyDescent="0.35">
      <c r="A13" s="26" t="s">
        <v>263</v>
      </c>
      <c r="B13" s="27"/>
      <c r="C13" s="27"/>
      <c r="D13" s="27"/>
    </row>
  </sheetData>
  <mergeCells count="1">
    <mergeCell ref="A12:D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18"/>
  <sheetViews>
    <sheetView zoomScale="80" zoomScaleNormal="80" workbookViewId="0"/>
  </sheetViews>
  <sheetFormatPr baseColWidth="10" defaultColWidth="11.6640625" defaultRowHeight="18" x14ac:dyDescent="0.35"/>
  <cols>
    <col min="1" max="1" width="51.77734375" style="28" customWidth="1"/>
    <col min="2" max="16384" width="11.6640625" style="28"/>
  </cols>
  <sheetData>
    <row r="1" spans="1:7" x14ac:dyDescent="0.35">
      <c r="A1" s="32" t="s">
        <v>297</v>
      </c>
      <c r="B1" s="32"/>
      <c r="C1" s="32"/>
      <c r="D1" s="32"/>
      <c r="E1" s="32"/>
    </row>
    <row r="3" spans="1:7" ht="90" x14ac:dyDescent="0.35">
      <c r="B3" s="33" t="s">
        <v>16</v>
      </c>
      <c r="C3" s="33" t="s">
        <v>17</v>
      </c>
      <c r="D3" s="33" t="s">
        <v>18</v>
      </c>
      <c r="E3" s="33" t="s">
        <v>19</v>
      </c>
      <c r="F3" s="33" t="s">
        <v>242</v>
      </c>
      <c r="G3" s="33" t="s">
        <v>0</v>
      </c>
    </row>
    <row r="4" spans="1:7" x14ac:dyDescent="0.35">
      <c r="A4" s="146" t="s">
        <v>6</v>
      </c>
      <c r="B4" s="20">
        <v>97.754000000000005</v>
      </c>
      <c r="C4" s="20">
        <v>97.167000000000002</v>
      </c>
      <c r="D4" s="20">
        <v>93.765000000000001</v>
      </c>
      <c r="E4" s="34">
        <v>80.302999999999997</v>
      </c>
      <c r="F4" s="34">
        <v>95.183999999999997</v>
      </c>
      <c r="G4" s="34">
        <v>96.557000000000002</v>
      </c>
    </row>
    <row r="5" spans="1:7" x14ac:dyDescent="0.35">
      <c r="A5" s="35" t="s">
        <v>227</v>
      </c>
      <c r="B5" s="156">
        <v>95.667000000000002</v>
      </c>
      <c r="C5" s="156">
        <v>90.335999999999999</v>
      </c>
      <c r="D5" s="156">
        <v>91.575999999999993</v>
      </c>
      <c r="E5" s="156">
        <v>75.152000000000001</v>
      </c>
      <c r="F5" s="156">
        <v>64.349000000000004</v>
      </c>
      <c r="G5" s="156">
        <v>88.42</v>
      </c>
    </row>
    <row r="6" spans="1:7" x14ac:dyDescent="0.35">
      <c r="A6" s="35" t="s">
        <v>5</v>
      </c>
      <c r="B6" s="156">
        <v>1.8380000000000001</v>
      </c>
      <c r="C6" s="156">
        <v>3.016</v>
      </c>
      <c r="D6" s="156">
        <v>1.2230000000000001</v>
      </c>
      <c r="E6" s="156">
        <v>4.5449999999999999</v>
      </c>
      <c r="F6" s="156">
        <v>29.184000000000001</v>
      </c>
      <c r="G6" s="156">
        <v>5.4450000000000003</v>
      </c>
    </row>
    <row r="7" spans="1:7" x14ac:dyDescent="0.35">
      <c r="A7" s="35" t="s">
        <v>21</v>
      </c>
      <c r="B7" s="156">
        <v>3.3000000000000002E-2</v>
      </c>
      <c r="C7" s="156">
        <v>3.4689999999999999</v>
      </c>
      <c r="D7" s="156">
        <v>8.3000000000000004E-2</v>
      </c>
      <c r="E7" s="156"/>
      <c r="F7" s="156">
        <v>1.2649999999999999</v>
      </c>
      <c r="G7" s="156">
        <v>2.286</v>
      </c>
    </row>
    <row r="8" spans="1:7" x14ac:dyDescent="0.35">
      <c r="A8" s="36" t="s">
        <v>223</v>
      </c>
      <c r="B8" s="156">
        <v>0.216</v>
      </c>
      <c r="C8" s="156">
        <v>0.34699999999999998</v>
      </c>
      <c r="D8" s="156">
        <v>0.88300000000000001</v>
      </c>
      <c r="E8" s="156">
        <v>0.60599999999999998</v>
      </c>
      <c r="F8" s="156">
        <v>0.38700000000000001</v>
      </c>
      <c r="G8" s="156">
        <v>0.40600000000000003</v>
      </c>
    </row>
    <row r="9" spans="1:7" x14ac:dyDescent="0.35">
      <c r="A9" s="37" t="s">
        <v>127</v>
      </c>
      <c r="B9" s="20">
        <v>2.246</v>
      </c>
      <c r="C9" s="20">
        <v>2.8330000000000002</v>
      </c>
      <c r="D9" s="20">
        <v>6.2350000000000003</v>
      </c>
      <c r="E9" s="20">
        <v>19.696999999999999</v>
      </c>
      <c r="F9" s="20">
        <v>4.8159999999999998</v>
      </c>
      <c r="G9" s="20">
        <v>3.4430000000000001</v>
      </c>
    </row>
    <row r="10" spans="1:7" x14ac:dyDescent="0.35">
      <c r="A10" s="35" t="s">
        <v>132</v>
      </c>
      <c r="B10" s="156">
        <v>0.95699999999999996</v>
      </c>
      <c r="C10" s="156">
        <v>1.143</v>
      </c>
      <c r="D10" s="156">
        <v>4.6159999999999997</v>
      </c>
      <c r="E10" s="156">
        <v>2.4239999999999999</v>
      </c>
      <c r="F10" s="156">
        <v>4.4569999999999999</v>
      </c>
      <c r="G10" s="156">
        <v>1.95</v>
      </c>
    </row>
    <row r="11" spans="1:7" x14ac:dyDescent="0.35">
      <c r="A11" s="35" t="s">
        <v>222</v>
      </c>
      <c r="B11" s="156">
        <v>1.2889999999999999</v>
      </c>
      <c r="C11" s="156">
        <v>1.6859999999999999</v>
      </c>
      <c r="D11" s="156">
        <v>1.6120000000000001</v>
      </c>
      <c r="E11" s="156">
        <v>17.273</v>
      </c>
      <c r="F11" s="156">
        <v>0.34200000000000003</v>
      </c>
      <c r="G11" s="156">
        <v>1.488</v>
      </c>
    </row>
    <row r="12" spans="1:7" x14ac:dyDescent="0.35">
      <c r="A12" s="157" t="s">
        <v>9</v>
      </c>
      <c r="B12" s="20">
        <v>100</v>
      </c>
      <c r="C12" s="20">
        <v>100</v>
      </c>
      <c r="D12" s="20">
        <v>100</v>
      </c>
      <c r="E12" s="20">
        <v>100</v>
      </c>
      <c r="F12" s="20">
        <v>100</v>
      </c>
      <c r="G12" s="20">
        <v>100</v>
      </c>
    </row>
    <row r="13" spans="1:7" x14ac:dyDescent="0.35">
      <c r="G13" s="90" t="s">
        <v>133</v>
      </c>
    </row>
    <row r="14" spans="1:7" x14ac:dyDescent="0.35">
      <c r="A14" s="28" t="s">
        <v>214</v>
      </c>
    </row>
    <row r="15" spans="1:7" ht="15" customHeight="1" x14ac:dyDescent="0.35">
      <c r="A15" s="28" t="s">
        <v>266</v>
      </c>
    </row>
    <row r="16" spans="1:7" x14ac:dyDescent="0.35">
      <c r="A16" s="30" t="s">
        <v>174</v>
      </c>
      <c r="B16" s="31"/>
      <c r="C16" s="31"/>
      <c r="D16" s="31"/>
      <c r="E16" s="31"/>
      <c r="F16" s="31"/>
      <c r="G16" s="31"/>
    </row>
    <row r="17" spans="1:1" x14ac:dyDescent="0.35">
      <c r="A17" s="26" t="s">
        <v>263</v>
      </c>
    </row>
    <row r="18" spans="1:1" x14ac:dyDescent="0.35">
      <c r="A18" s="27"/>
    </row>
  </sheetData>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37"/>
  <sheetViews>
    <sheetView zoomScale="90" zoomScaleNormal="90" workbookViewId="0"/>
  </sheetViews>
  <sheetFormatPr baseColWidth="10" defaultRowHeight="18" x14ac:dyDescent="0.35"/>
  <cols>
    <col min="1" max="1" width="32.88671875" style="28" customWidth="1"/>
    <col min="2" max="16384" width="11.5546875" style="28"/>
  </cols>
  <sheetData>
    <row r="1" spans="1:7" x14ac:dyDescent="0.35">
      <c r="A1" s="4" t="s">
        <v>296</v>
      </c>
      <c r="B1" s="4"/>
      <c r="C1" s="4"/>
      <c r="D1" s="4"/>
      <c r="E1" s="4"/>
      <c r="F1" s="4"/>
      <c r="G1" s="4"/>
    </row>
    <row r="2" spans="1:7" ht="15" customHeight="1" x14ac:dyDescent="0.35"/>
    <row r="23" spans="1:8" x14ac:dyDescent="0.35">
      <c r="H23" s="90" t="s">
        <v>133</v>
      </c>
    </row>
    <row r="24" spans="1:8" x14ac:dyDescent="0.35">
      <c r="A24" s="128" t="s">
        <v>228</v>
      </c>
    </row>
    <row r="25" spans="1:8" x14ac:dyDescent="0.35">
      <c r="A25" s="129" t="s">
        <v>174</v>
      </c>
      <c r="B25" s="12"/>
      <c r="C25" s="12"/>
      <c r="D25" s="12"/>
      <c r="E25" s="12"/>
      <c r="F25" s="12"/>
      <c r="G25" s="12"/>
    </row>
    <row r="26" spans="1:8" x14ac:dyDescent="0.35">
      <c r="A26" s="123" t="s">
        <v>263</v>
      </c>
    </row>
    <row r="27" spans="1:8" x14ac:dyDescent="0.35">
      <c r="A27" s="172"/>
    </row>
    <row r="28" spans="1:8" x14ac:dyDescent="0.35">
      <c r="B28" s="310" t="s">
        <v>258</v>
      </c>
      <c r="C28" s="311"/>
      <c r="D28" s="310" t="s">
        <v>242</v>
      </c>
      <c r="E28" s="311"/>
      <c r="F28" s="310" t="s">
        <v>9</v>
      </c>
      <c r="G28" s="311"/>
    </row>
    <row r="29" spans="1:8" x14ac:dyDescent="0.35">
      <c r="B29" s="102" t="s">
        <v>11</v>
      </c>
      <c r="C29" s="102" t="s">
        <v>10</v>
      </c>
      <c r="D29" s="102" t="s">
        <v>11</v>
      </c>
      <c r="E29" s="102" t="s">
        <v>10</v>
      </c>
      <c r="F29" s="102" t="s">
        <v>11</v>
      </c>
      <c r="G29" s="102" t="s">
        <v>10</v>
      </c>
    </row>
    <row r="30" spans="1:8" x14ac:dyDescent="0.35">
      <c r="A30" s="134" t="s">
        <v>227</v>
      </c>
      <c r="B30" s="156">
        <v>90.200999999999993</v>
      </c>
      <c r="C30" s="156">
        <v>93.010999999999996</v>
      </c>
      <c r="D30" s="156">
        <v>61.219000000000001</v>
      </c>
      <c r="E30" s="156">
        <v>67.87</v>
      </c>
      <c r="F30" s="156">
        <v>87.361000000000004</v>
      </c>
      <c r="G30" s="156">
        <v>89.915999999999997</v>
      </c>
    </row>
    <row r="31" spans="1:8" x14ac:dyDescent="0.35">
      <c r="A31" s="134" t="s">
        <v>5</v>
      </c>
      <c r="B31" s="156">
        <v>2.4750000000000001</v>
      </c>
      <c r="C31" s="156">
        <v>2.68</v>
      </c>
      <c r="D31" s="156">
        <v>30.603000000000002</v>
      </c>
      <c r="E31" s="156">
        <v>27.588000000000001</v>
      </c>
      <c r="F31" s="156">
        <v>5.2309999999999999</v>
      </c>
      <c r="G31" s="156">
        <v>5.7469999999999999</v>
      </c>
    </row>
    <row r="32" spans="1:8" x14ac:dyDescent="0.35">
      <c r="A32" s="135" t="s">
        <v>21</v>
      </c>
      <c r="B32" s="156">
        <v>3.5289999999999999</v>
      </c>
      <c r="C32" s="156">
        <v>0.78400000000000003</v>
      </c>
      <c r="D32" s="156">
        <v>1.7290000000000001</v>
      </c>
      <c r="E32" s="156">
        <v>0.74199999999999999</v>
      </c>
      <c r="F32" s="156">
        <v>3.3519999999999999</v>
      </c>
      <c r="G32" s="156">
        <v>0.77900000000000003</v>
      </c>
    </row>
    <row r="33" spans="1:7" x14ac:dyDescent="0.35">
      <c r="A33" s="134" t="s">
        <v>223</v>
      </c>
      <c r="B33" s="156">
        <v>0.50800000000000001</v>
      </c>
      <c r="C33" s="156">
        <v>0.26500000000000001</v>
      </c>
      <c r="D33" s="156">
        <v>0.47699999999999998</v>
      </c>
      <c r="E33" s="156">
        <v>0.28599999999999998</v>
      </c>
      <c r="F33" s="156">
        <v>0.505</v>
      </c>
      <c r="G33" s="156">
        <v>0.26700000000000002</v>
      </c>
    </row>
    <row r="34" spans="1:7" x14ac:dyDescent="0.35">
      <c r="A34" s="134" t="s">
        <v>224</v>
      </c>
      <c r="B34" s="156">
        <v>3.2869999999999999</v>
      </c>
      <c r="C34" s="156">
        <v>3.26</v>
      </c>
      <c r="D34" s="156">
        <v>5.9729999999999999</v>
      </c>
      <c r="E34" s="156">
        <v>3.5139999999999998</v>
      </c>
      <c r="F34" s="156">
        <v>3.55</v>
      </c>
      <c r="G34" s="156">
        <v>3.2919999999999998</v>
      </c>
    </row>
    <row r="36" spans="1:7" x14ac:dyDescent="0.35">
      <c r="A36" s="172"/>
    </row>
    <row r="37" spans="1:7" ht="15" customHeight="1" x14ac:dyDescent="0.35"/>
  </sheetData>
  <mergeCells count="3">
    <mergeCell ref="B28:C28"/>
    <mergeCell ref="D28:E28"/>
    <mergeCell ref="F28:G28"/>
  </mergeCells>
  <pageMargins left="0.7" right="0.7" top="0.75" bottom="0.75" header="0.3" footer="0.3"/>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11"/>
  <sheetViews>
    <sheetView zoomScale="90" zoomScaleNormal="90" workbookViewId="0"/>
  </sheetViews>
  <sheetFormatPr baseColWidth="10" defaultRowHeight="18" x14ac:dyDescent="0.35"/>
  <cols>
    <col min="1" max="1" width="31.33203125" style="28" customWidth="1"/>
    <col min="2" max="4" width="13.6640625" style="28" customWidth="1"/>
    <col min="5" max="16384" width="11.5546875" style="28"/>
  </cols>
  <sheetData>
    <row r="1" spans="1:6" x14ac:dyDescent="0.35">
      <c r="A1" s="4" t="s">
        <v>218</v>
      </c>
    </row>
    <row r="3" spans="1:6" x14ac:dyDescent="0.35">
      <c r="B3" s="264">
        <v>2015</v>
      </c>
      <c r="C3" s="264">
        <v>2022</v>
      </c>
      <c r="D3" s="264">
        <v>2023</v>
      </c>
    </row>
    <row r="4" spans="1:6" x14ac:dyDescent="0.35">
      <c r="A4" s="249" t="s">
        <v>227</v>
      </c>
      <c r="B4" s="155">
        <v>57.71</v>
      </c>
      <c r="C4" s="155">
        <v>57.88</v>
      </c>
      <c r="D4" s="155">
        <v>57.86</v>
      </c>
      <c r="E4" s="148"/>
      <c r="F4" s="148"/>
    </row>
    <row r="5" spans="1:6" x14ac:dyDescent="0.35">
      <c r="A5" s="249" t="s">
        <v>5</v>
      </c>
      <c r="B5" s="155">
        <v>56.588999999999999</v>
      </c>
      <c r="C5" s="155">
        <v>55.95</v>
      </c>
      <c r="D5" s="155">
        <v>56.264000000000003</v>
      </c>
      <c r="E5" s="148"/>
      <c r="F5" s="148"/>
    </row>
    <row r="6" spans="1:6" x14ac:dyDescent="0.35">
      <c r="A6" s="249" t="s">
        <v>21</v>
      </c>
      <c r="B6" s="155">
        <v>86.653999999999996</v>
      </c>
      <c r="C6" s="155">
        <v>86.239000000000004</v>
      </c>
      <c r="D6" s="155">
        <v>85.881</v>
      </c>
      <c r="E6" s="148"/>
      <c r="F6" s="148"/>
    </row>
    <row r="7" spans="1:6" x14ac:dyDescent="0.35">
      <c r="A7" s="249" t="s">
        <v>223</v>
      </c>
      <c r="B7" s="155">
        <v>68.308999999999997</v>
      </c>
      <c r="C7" s="155">
        <v>71.429000000000002</v>
      </c>
      <c r="D7" s="155">
        <v>72.75</v>
      </c>
      <c r="E7" s="148"/>
      <c r="F7" s="148"/>
    </row>
    <row r="8" spans="1:6" x14ac:dyDescent="0.35">
      <c r="A8" s="153"/>
      <c r="B8" s="154"/>
      <c r="C8" s="154"/>
      <c r="D8" s="90" t="s">
        <v>133</v>
      </c>
    </row>
    <row r="9" spans="1:6" ht="36" customHeight="1" x14ac:dyDescent="0.35">
      <c r="A9" s="302" t="s">
        <v>267</v>
      </c>
      <c r="B9" s="302"/>
      <c r="C9" s="302"/>
      <c r="D9" s="302"/>
    </row>
    <row r="10" spans="1:6" ht="36" customHeight="1" x14ac:dyDescent="0.35">
      <c r="A10" s="303" t="s">
        <v>175</v>
      </c>
      <c r="B10" s="303"/>
      <c r="C10" s="303"/>
      <c r="D10" s="303"/>
    </row>
    <row r="11" spans="1:6" x14ac:dyDescent="0.35">
      <c r="A11" s="26" t="s">
        <v>263</v>
      </c>
      <c r="B11" s="27"/>
      <c r="C11" s="27"/>
      <c r="D11" s="27"/>
    </row>
  </sheetData>
  <mergeCells count="2">
    <mergeCell ref="A10:D10"/>
    <mergeCell ref="A9: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5</vt:i4>
      </vt:variant>
    </vt:vector>
  </HeadingPairs>
  <TitlesOfParts>
    <vt:vector size="42" baseType="lpstr">
      <vt:lpstr>Tab4.1</vt:lpstr>
      <vt:lpstr>Fig4.1</vt:lpstr>
      <vt:lpstr>Tab4.2</vt:lpstr>
      <vt:lpstr>Tab4.3</vt:lpstr>
      <vt:lpstr>Fig4.2</vt:lpstr>
      <vt:lpstr>Tab4.4</vt:lpstr>
      <vt:lpstr>Tab4.5</vt:lpstr>
      <vt:lpstr>Fig4.3</vt:lpstr>
      <vt:lpstr>Tab4.6</vt:lpstr>
      <vt:lpstr>Tab4.7</vt:lpstr>
      <vt:lpstr>Fig4.4</vt:lpstr>
      <vt:lpstr>Tab4.8</vt:lpstr>
      <vt:lpstr>Tab4.9</vt:lpstr>
      <vt:lpstr>Tab4.10</vt:lpstr>
      <vt:lpstr>Fig4.5</vt:lpstr>
      <vt:lpstr>Fig4.6</vt:lpstr>
      <vt:lpstr>Fig4.7</vt:lpstr>
      <vt:lpstr>Fig4.8</vt:lpstr>
      <vt:lpstr>Fig4.9</vt:lpstr>
      <vt:lpstr>Tab4.11</vt:lpstr>
      <vt:lpstr>Tab4.12</vt:lpstr>
      <vt:lpstr>Fig4.10</vt:lpstr>
      <vt:lpstr>Tab4.13</vt:lpstr>
      <vt:lpstr>Fig4.11</vt:lpstr>
      <vt:lpstr>Fig4.12</vt:lpstr>
      <vt:lpstr>Fig4.13</vt:lpstr>
      <vt:lpstr>Fig4.14</vt:lpstr>
      <vt:lpstr>Fig4.15</vt:lpstr>
      <vt:lpstr>Tab4.14</vt:lpstr>
      <vt:lpstr>Fig4.16</vt:lpstr>
      <vt:lpstr>Tab4.15</vt:lpstr>
      <vt:lpstr>Tab4.16</vt:lpstr>
      <vt:lpstr>Fig4.17</vt:lpstr>
      <vt:lpstr>Tab4.17</vt:lpstr>
      <vt:lpstr>Tab4.18</vt:lpstr>
      <vt:lpstr>Tab4.19</vt:lpstr>
      <vt:lpstr>Tab4.20</vt:lpstr>
      <vt:lpstr>Fig4.11!Zone_d_impression</vt:lpstr>
      <vt:lpstr>Fig4.12!Zone_d_impression</vt:lpstr>
      <vt:lpstr>Fig4.6!Zone_d_impression</vt:lpstr>
      <vt:lpstr>Fig4.8!Zone_d_impression</vt:lpstr>
      <vt:lpstr>Tab4.1!Zone_d_impression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2022-03-22T08:49:35Z</cp:lastPrinted>
  <dcterms:created xsi:type="dcterms:W3CDTF">2021-03-29T07:58:48Z</dcterms:created>
  <dcterms:modified xsi:type="dcterms:W3CDTF">2024-12-10T13:53:27Z</dcterms:modified>
</cp:coreProperties>
</file>