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prj-depp-bsn\Panorama 2023-2024\Fichiers Excel\"/>
    </mc:Choice>
  </mc:AlternateContent>
  <bookViews>
    <workbookView xWindow="0" yWindow="0" windowWidth="20490" windowHeight="6720"/>
  </bookViews>
  <sheets>
    <sheet name="Tab1.1" sheetId="2" r:id="rId1"/>
    <sheet name="Fig1.1" sheetId="3" r:id="rId2"/>
    <sheet name="Fig1.2" sheetId="4" r:id="rId3"/>
    <sheet name="Tab1.2" sheetId="5" r:id="rId4"/>
    <sheet name="Fig1.3" sheetId="6" r:id="rId5"/>
    <sheet name="Fig1.4" sheetId="7" r:id="rId6"/>
    <sheet name="Fig1.6" sheetId="9" r:id="rId7"/>
    <sheet name="Fig1.5" sheetId="8" r:id="rId8"/>
    <sheet name="Fig1.7" sheetId="10" r:id="rId9"/>
    <sheet name="Tab1.3" sheetId="1" r:id="rId10"/>
    <sheet name="Tab1.4.1 et 1.4.2" sheetId="11" r:id="rId11"/>
  </sheets>
  <externalReferences>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'Tab1.1'!$A$4:$R$64</definedName>
    <definedName name="_TAB1">'[1]C4.4'!$A$6:$G$25</definedName>
    <definedName name="body">#REF!</definedName>
    <definedName name="calcul">'[2]Calcul_B1.1'!$A$1:$L$37</definedName>
    <definedName name="cop">#REF!</definedName>
    <definedName name="countries">#REF!</definedName>
    <definedName name="DGRH_EFF" localSheetId="5">#REF!</definedName>
    <definedName name="DGRH_EFF" localSheetId="8">#REF!</definedName>
    <definedName name="DGRH_EFF">#REF!</definedName>
    <definedName name="donnee">#REF!,#REF!</definedName>
    <definedName name="GRAPH3_6">#REF!</definedName>
    <definedName name="GRAPH8">[3]GRAPH8!$A$1:$H$1343</definedName>
    <definedName name="IDX" localSheetId="0">'Tab1.1'!#REF!</definedName>
    <definedName name="_xlnm.Print_Titles" localSheetId="0">'Tab1.1'!$3:$4</definedName>
    <definedName name="note">#REF!</definedName>
    <definedName name="p5_age">[4]E6C3NAGE!$A$1:$D$55</definedName>
    <definedName name="p5nr">[5]E6C3NE!$A$1:$AC$43</definedName>
    <definedName name="POpula">[6]POpula!$A$1:$I$1559</definedName>
    <definedName name="PYR_DIEO">[7]PYR_DIEO!$A$1:$E$990</definedName>
    <definedName name="source">#REF!</definedName>
    <definedName name="t">#REF!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10" l="1"/>
  <c r="J41" i="10"/>
  <c r="J42" i="10"/>
  <c r="K42" i="10" l="1"/>
  <c r="I42" i="10"/>
  <c r="H42" i="10"/>
  <c r="G42" i="10"/>
  <c r="F42" i="10"/>
  <c r="E42" i="10"/>
  <c r="D42" i="10"/>
  <c r="K41" i="10"/>
  <c r="I41" i="10"/>
  <c r="H41" i="10"/>
  <c r="G41" i="10"/>
  <c r="F41" i="10"/>
  <c r="E41" i="10"/>
  <c r="D41" i="10"/>
  <c r="K40" i="10"/>
  <c r="I40" i="10"/>
  <c r="H40" i="10"/>
  <c r="G40" i="10"/>
  <c r="F40" i="10"/>
  <c r="E40" i="10"/>
  <c r="D40" i="10"/>
  <c r="C42" i="10"/>
  <c r="C41" i="10"/>
  <c r="C40" i="10"/>
</calcChain>
</file>

<file path=xl/sharedStrings.xml><?xml version="1.0" encoding="utf-8"?>
<sst xmlns="http://schemas.openxmlformats.org/spreadsheetml/2006/main" count="380" uniqueCount="152">
  <si>
    <t>© DEPP</t>
  </si>
  <si>
    <t>Ensemble</t>
  </si>
  <si>
    <t>Détachement</t>
  </si>
  <si>
    <t>Disponibilité</t>
  </si>
  <si>
    <t>Hommes</t>
  </si>
  <si>
    <t>Femmes</t>
  </si>
  <si>
    <t>Enseignants</t>
  </si>
  <si>
    <t>H</t>
  </si>
  <si>
    <t>F</t>
  </si>
  <si>
    <t xml:space="preserve">Apprentis non enseignants </t>
  </si>
  <si>
    <t>Non titulaires</t>
  </si>
  <si>
    <t>Categorie C</t>
  </si>
  <si>
    <t>Categorie B</t>
  </si>
  <si>
    <t>Categorie A</t>
  </si>
  <si>
    <t>dont  A+</t>
  </si>
  <si>
    <t>Effectifs ETP</t>
  </si>
  <si>
    <t>Age moyen</t>
  </si>
  <si>
    <t>% sur total</t>
  </si>
  <si>
    <t>Effectifs</t>
  </si>
  <si>
    <t>Total</t>
  </si>
  <si>
    <t xml:space="preserve">Titulaires </t>
  </si>
  <si>
    <t xml:space="preserve">Non titulaires </t>
  </si>
  <si>
    <t>Titulaires</t>
  </si>
  <si>
    <t xml:space="preserve"> </t>
  </si>
  <si>
    <t xml:space="preserve">                                                                                                                                                                                           </t>
  </si>
  <si>
    <r>
      <rPr>
        <b/>
        <sz val="9"/>
        <rFont val="Arial"/>
        <family val="2"/>
      </rPr>
      <t>1.</t>
    </r>
    <r>
      <rPr>
        <sz val="9"/>
        <rFont val="Arial"/>
        <family val="2"/>
      </rPr>
      <t xml:space="preserve"> Voir rubrique "Définitions" </t>
    </r>
  </si>
  <si>
    <t>Ensemble des personnels</t>
  </si>
  <si>
    <t>Apprentis</t>
  </si>
  <si>
    <t>Ingénieurs et personnels techniques de recherche et de formation</t>
  </si>
  <si>
    <t xml:space="preserve">Personnels administratifs, sociaux et de santé </t>
  </si>
  <si>
    <t>Ensemble des enseignants et étudiants en préprofessionnalisation</t>
  </si>
  <si>
    <t>Etudiants en préprofessionnalisation (1)</t>
  </si>
  <si>
    <t>Ensemble des enseignants</t>
  </si>
  <si>
    <t>Ensemble premier et second degrés</t>
  </si>
  <si>
    <t>Ensemble maîtres délégués</t>
  </si>
  <si>
    <t>Ensemble sur échelle de rémunération de titulaires</t>
  </si>
  <si>
    <t>Second degré</t>
  </si>
  <si>
    <t>Premier degré</t>
  </si>
  <si>
    <t>Secteur privé</t>
  </si>
  <si>
    <t xml:space="preserve">Premier degré </t>
  </si>
  <si>
    <t>Secteur public</t>
  </si>
  <si>
    <t>Total général</t>
  </si>
  <si>
    <t>Non-enseignants</t>
  </si>
  <si>
    <t>Enseignants du secteur privé</t>
  </si>
  <si>
    <t xml:space="preserve">Second degré </t>
  </si>
  <si>
    <t>Enseignants du secteur public</t>
  </si>
  <si>
    <t>Vie scolaire</t>
  </si>
  <si>
    <t>Personnels ASS</t>
  </si>
  <si>
    <t>Personnels d'encadrement</t>
  </si>
  <si>
    <t>ITRF</t>
  </si>
  <si>
    <t>Cat. C</t>
  </si>
  <si>
    <t>Cat. B</t>
  </si>
  <si>
    <t>Cat. A</t>
  </si>
  <si>
    <t xml:space="preserve">ASS </t>
  </si>
  <si>
    <t>C</t>
  </si>
  <si>
    <t>B</t>
  </si>
  <si>
    <t>A</t>
  </si>
  <si>
    <t>Ensemble non enseignants</t>
  </si>
  <si>
    <t>Catégorie</t>
  </si>
  <si>
    <t>Personnels IATSS (Ingénieurs, administratifs, techniciens, sociaux et de santé)</t>
  </si>
  <si>
    <t>Ensemble personnels</t>
  </si>
  <si>
    <t>Effectif</t>
  </si>
  <si>
    <t>%</t>
  </si>
  <si>
    <t xml:space="preserve"> Congé parental</t>
  </si>
  <si>
    <t>Personnels ASS (administratifs, sociaux et de santé)</t>
  </si>
  <si>
    <t>Moins de
30 ans (%)</t>
  </si>
  <si>
    <t>Entre 30 et
40 ans (%)</t>
  </si>
  <si>
    <t>Entre 40 et
50 ans (%)</t>
  </si>
  <si>
    <t>50 ans ou
plus (%)</t>
  </si>
  <si>
    <t>Part des
femmes</t>
  </si>
  <si>
    <t>Ensemble des enseignants en congé parental, disponibilité ou détachement.</t>
  </si>
  <si>
    <t>Ensemble des personnels (hors étudiants et apprentis)</t>
  </si>
  <si>
    <t>Effectifs 2015</t>
  </si>
  <si>
    <t>Effectifs 2022</t>
  </si>
  <si>
    <t>Personnels vie scolaire (2)</t>
  </si>
  <si>
    <t>Non-enseignants (1)</t>
  </si>
  <si>
    <t>Vie scolaire (1)</t>
  </si>
  <si>
    <t>Part des femmes (en %)</t>
  </si>
  <si>
    <t xml:space="preserve"> Part des moins de 35 ans
(en %)</t>
  </si>
  <si>
    <t xml:space="preserve">Part des 50 ans ou plus
(en %) </t>
  </si>
  <si>
    <t>Catégorie A</t>
  </si>
  <si>
    <t>Catégorie B</t>
  </si>
  <si>
    <t>Catégorie C</t>
  </si>
  <si>
    <t>Activité (1)</t>
  </si>
  <si>
    <t>Panorama statistique des personnels de l’enseignement scolaire 2024, DEPP </t>
  </si>
  <si>
    <t>► Source : DEPP, Panel des personnels issu de BSA, novembre 2023.</t>
  </si>
  <si>
    <t>Part du temps partiel (1)
(en %)</t>
  </si>
  <si>
    <r>
      <t xml:space="preserve">Quotité moyenne (2) </t>
    </r>
    <r>
      <rPr>
        <b/>
        <vertAlign val="superscript"/>
        <sz val="9"/>
        <rFont val="Arial"/>
        <family val="2"/>
      </rPr>
      <t xml:space="preserve"> </t>
    </r>
    <r>
      <rPr>
        <b/>
        <sz val="9"/>
        <rFont val="Arial"/>
        <family val="2"/>
      </rPr>
      <t>(en %)</t>
    </r>
  </si>
  <si>
    <r>
      <rPr>
        <b/>
        <sz val="9"/>
        <rFont val="Arial"/>
        <family val="2"/>
      </rPr>
      <t xml:space="preserve">1. </t>
    </r>
    <r>
      <rPr>
        <sz val="9"/>
        <rFont val="Arial"/>
        <family val="2"/>
      </rPr>
      <t xml:space="preserve">Le temps partiel présenté ici n'inclut pas le temps incomplet, qui est intégré au temps complet. </t>
    </r>
  </si>
  <si>
    <r>
      <rPr>
        <b/>
        <sz val="9"/>
        <rFont val="Arial"/>
        <family val="2"/>
      </rPr>
      <t>2.</t>
    </r>
    <r>
      <rPr>
        <sz val="9"/>
        <rFont val="Arial"/>
        <family val="2"/>
      </rPr>
      <t xml:space="preserve"> La quotité moyenne désigne la quotité de travail réalisée par l'agent, qu'il soit à temps plein, à temps incomplet ou à temps partiel.</t>
    </r>
  </si>
  <si>
    <r>
      <rPr>
        <b/>
        <sz val="9"/>
        <rFont val="Arial"/>
        <family val="2"/>
      </rPr>
      <t>4.</t>
    </r>
    <r>
      <rPr>
        <sz val="9"/>
        <rFont val="Arial"/>
        <family val="2"/>
      </rPr>
      <t xml:space="preserve"> Voir rubrique "Avertissement" pour la description des personnels inclus dans cette catégorie.</t>
    </r>
  </si>
  <si>
    <t>Effectifs 2023</t>
  </si>
  <si>
    <t>Evolution    2022 - 2023 (en %)</t>
  </si>
  <si>
    <t>► Source :  DEPP, Panel des personnels issu de BSA, novembre 2023.</t>
  </si>
  <si>
    <t>Enseignants premier degré public</t>
  </si>
  <si>
    <t>Enseignants second degré public</t>
  </si>
  <si>
    <t>Agrégés ou chaires supérieures</t>
  </si>
  <si>
    <t>Certifiés</t>
  </si>
  <si>
    <t>Enseignants premier degré privé</t>
  </si>
  <si>
    <t>Enseignants second degré privé</t>
  </si>
  <si>
    <t>Ensemble enseignants des secteurs public et privé</t>
  </si>
  <si>
    <r>
      <rPr>
        <b/>
        <sz val="9"/>
        <rFont val="Arial"/>
        <family val="2"/>
      </rPr>
      <t xml:space="preserve">1. </t>
    </r>
    <r>
      <rPr>
        <sz val="9"/>
        <rFont val="Arial"/>
        <family val="2"/>
      </rPr>
      <t>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t>
    </r>
  </si>
  <si>
    <t>► Champ : France (hors Mayotte pour le privé), personnels rémunérés au titre de l'éducation nationale, en activité au 30 novembre (hors étudiants en pré-professionnalisation  et apprentis).</t>
  </si>
  <si>
    <t>► Champ : France (hors Mayotte pour le privé), personnels rémunérés au titre de l'éducation nationale, en activité au 30 novembre.</t>
  </si>
  <si>
    <t>► Champ : France (hors Mayotte pour le privé) personnels rémunérés au titre de l'éducation nationale, en activité au 30 novembre.</t>
  </si>
  <si>
    <t>► Champ : France (hors Mayotte pour le privé), personnels appartenant à un corps enseignant, rémunérés au titre de l'éducation nationale, en activité au 30 novembre.</t>
  </si>
  <si>
    <t>► Champ : France, personnels appartenant à un corps non-enseignant, rémunérés au titre de l'éducation nationale, en activité au 30 novembre.</t>
  </si>
  <si>
    <t>Non-enseignants (3)</t>
  </si>
  <si>
    <t>Ensemble titulaires et non-titulaires, enseignants et non-enseignants</t>
  </si>
  <si>
    <t>Ensemble étudiants en préprofessionnalisation et apprentis</t>
  </si>
  <si>
    <t>Non- enseignants</t>
  </si>
  <si>
    <t xml:space="preserve">Ensemble des non-enseignants </t>
  </si>
  <si>
    <t>Ensemble des non-enseignants et apprentis</t>
  </si>
  <si>
    <t>► Champ : France (hors Mayotte pour le privé), personnels appartenant à un corps non enseignant, rémunérés au titre de l'éducation nationale, en activité au 30 novembre.</t>
  </si>
  <si>
    <t>% non-titulaires</t>
  </si>
  <si>
    <t>Professeurs d'EPS</t>
  </si>
  <si>
    <t>Professeurs de lycée professionnel</t>
  </si>
  <si>
    <r>
      <rPr>
        <b/>
        <sz val="10"/>
        <rFont val="Arial"/>
        <family val="2"/>
      </rPr>
      <t xml:space="preserve">1. </t>
    </r>
    <r>
      <rPr>
        <sz val="10"/>
        <rFont val="Arial"/>
        <family val="2"/>
      </rPr>
      <t>Parmi les personnels en activité sont classés les agents mis à disposition de l'enseignement scolaire</t>
    </r>
  </si>
  <si>
    <t>Figure 1.3 - Evolution des effectifs des personnels en activité</t>
  </si>
  <si>
    <t>Figure 1. 4. - Evolution des effectifs des personnels enseignants en activité</t>
  </si>
  <si>
    <t>Figure 1.5 - Evolution des effectifs des personnels non enseignants en activité</t>
  </si>
  <si>
    <t>Figure 1.6 - Evolution de la part de chaque catégorie hiérarchique parmi les personnels titulaires non enseignants en activité</t>
  </si>
  <si>
    <t>Figure 1.7 - Evolution de la part des non-titulaires parmi les personnels en activité</t>
  </si>
  <si>
    <t>► Lecture : la population féminine titulaire est composée à 95 % de catégorie A.  Les agentes de catégorie B et C représentent chacune 2 % et 3 %  des effectifs féminins.</t>
  </si>
  <si>
    <t>Etudiants en préprofessionnalisation et apprentis</t>
  </si>
  <si>
    <t>Congé parental</t>
  </si>
  <si>
    <t>Etudiants en préprofessionnalisation (4)</t>
  </si>
  <si>
    <t>Figure 1.1 - Répartition des personnels en activité par statut</t>
  </si>
  <si>
    <t>Figure 1.2 - Répartition des personnels titulaires ou assimilés en activité par catégorie</t>
  </si>
  <si>
    <t>► Champ : France (hors Mayotte pour le privé) personnels titulaires ou assimilés titulaires gérés par l'éducation nationale.</t>
  </si>
  <si>
    <t>► Champ : France (hors Mayotte pour le privé) enseignants titulaires ou assimilés titulaires gérés par l'éducation nationale.</t>
  </si>
  <si>
    <t>► Champ : France, personnels non enseignants titulaires gérés par l'éducation nationale.</t>
  </si>
  <si>
    <t>Evolution annuelle moyenne (en %)</t>
  </si>
  <si>
    <t>Evolution 2015 - 2023</t>
  </si>
  <si>
    <t>Evolution    globale sur la période
(en %)</t>
  </si>
  <si>
    <t>Tableau 1.1 -Répartition des personnels en activité par catégorie hiérarchique et statut</t>
  </si>
  <si>
    <t>Tableau 1.3.2 - Personnels non enseignants titulaires de l'enseignement scolaire en congé parental, disponibilité ou détachement</t>
  </si>
  <si>
    <t>Tableau 1.4.1 - Enseignants titulaires de l'enseignement scolaire en congé parental, disponibilité ou détachement</t>
  </si>
  <si>
    <t>Tableau 1.2 - Evolution des effectifs des personnels en activité</t>
  </si>
  <si>
    <t>Ensemble enseignants du secteur public</t>
  </si>
  <si>
    <t>Ensemble personnels non enseignants</t>
  </si>
  <si>
    <r>
      <rPr>
        <b/>
        <sz val="9"/>
        <rFont val="Arial"/>
        <family val="2"/>
      </rPr>
      <t xml:space="preserve">3. </t>
    </r>
    <r>
      <rPr>
        <sz val="9"/>
        <rFont val="Arial"/>
        <family val="2"/>
      </rPr>
      <t>Les effectifs présentés concernent les personnes présentes au 30 novembre, et non celles ayant été présentes à un moment ou à un autre de l’année scolaire. Cette définition des effectifs joue en particulier sur les effectifs des populations dont le recrutement peut s’effectuer tout au long de l’année, et notamment ceux de certains personnels de vie scolaire (AED et AESH).</t>
    </r>
  </si>
  <si>
    <t xml:space="preserve">► Lecture : parmi les personnels enseignants titulaires de catégorie A, on compte 586 582 agents féminins, soit 72,5 % des personnels en catégorie A et 48,4 % de l'ensemble des personnels. 17,8 % ont moins de 35 ans et 36,0 % ont 50 ans ou plus. Leur âge moyen est de  44,8 ans, 11,2 % d'entre eux sont à temps partiel. Leur quotité moyenne de travail est de 95,7 %; l'effectif en équivalent temps plein est de 561 229.  </t>
  </si>
  <si>
    <t xml:space="preserve">► Lecture : parmi les femmes en activité à l'Education nationale, 75 % sont titulaires et 25% sont non titulaires. </t>
  </si>
  <si>
    <r>
      <rPr>
        <b/>
        <sz val="9"/>
        <rFont val="Arial"/>
        <family val="2"/>
      </rPr>
      <t>2.</t>
    </r>
    <r>
      <rPr>
        <sz val="9"/>
        <rFont val="Arial"/>
        <family val="2"/>
      </rPr>
      <t xml:space="preserve"> Les effectifs présentés concernent les personnes présentes au 30 novembre, et non celles ayant été présentes à un moment ou à un autre de l’année scolaire. Cette définition des effectifs joue en particulier sur les effectifs des populations dont le recrutement peut s’effectuer tout au long de l’année, et notamment ceux de certains personnels de vie scolaire (AED et AESH). </t>
    </r>
  </si>
  <si>
    <t>► Lecture : à la rentrée 2015, les personnels en activité étaient constitués de 879 milliers d'enseignants, 204 milliers de non-enseignants et 6 milliers d'étudiants en préprofessionnalisation et apprentis.</t>
  </si>
  <si>
    <r>
      <rPr>
        <b/>
        <sz val="9"/>
        <rFont val="Arial"/>
        <family val="2"/>
      </rPr>
      <t>1.</t>
    </r>
    <r>
      <rPr>
        <sz val="9"/>
        <rFont val="Arial"/>
        <family val="2"/>
      </rPr>
      <t xml:space="preserve"> Les effectifs présentés concernent les personnes présentes au 30 novembre, et non celles ayant été présentes à un moment ou à un autre de l’année scolaire. Cette définition des effectifs joue en particulier sur les effectifs des populations dont le recrutement peut s’effectuer tout au long de l’année, et notamment ceux de certains personnels de vie scolaire (AED et AESH).</t>
    </r>
  </si>
  <si>
    <t>► Lecture : les effectifs des personnels enseignants du premier degré public sont passés de 347 milliers à la rentrée 2015, à 356 milliers à la rentrée 2023.</t>
  </si>
  <si>
    <t>► Lecture : la part des agents de catégorie A parmi l'ensemble des non-enseignants est passée de 53,1 % à la rentrée 2015, à 58,6 % à la rentrée 2023.</t>
  </si>
  <si>
    <t>► Lecture : la part de non-titulaires parmi l'ensemble des personnels est passée de 14,1 % à la rentrée 2015, à 23,8 % à la rentrée 2023.</t>
  </si>
  <si>
    <t>► Lecture : les effectifs des personnels ASS sont passés de 67 000 à la rentrée 2015, à 65 000 à la rentrée 2023.</t>
  </si>
  <si>
    <t>Tableau 1.3 - Position des personnels titulaires de l'enseignement scolaire gérés par le ministère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</si>
</sst>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0.0"/>
    <numFmt numFmtId="165" formatCode="#,##0.0"/>
    <numFmt numFmtId="166" formatCode="0.0%"/>
    <numFmt numFmtId="167" formatCode="#######0"/>
    <numFmt numFmtId="168" formatCode="#######0.0"/>
    <numFmt numFmtId="169" formatCode="###0.0"/>
    <numFmt numFmtId="170" formatCode="######0.0"/>
    <numFmt numFmtId="171" formatCode="_-* #,##0_-;\-* #,##0_-;_-* &quot;-&quot;??_-;_-@_-"/>
    <numFmt numFmtId="172" formatCode="_-* #,##0.0_-;\-* #,##0.0_-;_-* &quot;-&quot;??_-;_-@_-"/>
    <numFmt numFmtId="173" formatCode="#,##0.00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
      <b/>
      <sz val="9"/>
      <name val="Arial"/>
      <family val="2"/>
    </font>
    <font>
      <b/>
      <sz val="10"/>
      <name val="Arial"/>
      <family val="2"/>
    </font>
    <font>
      <b/>
      <sz val="10"/>
      <color rgb="FFFF0000"/>
      <name val="Arial"/>
      <family val="2"/>
    </font>
    <font>
      <sz val="9"/>
      <color theme="1"/>
      <name val="Calibri"/>
      <family val="2"/>
      <scheme val="minor"/>
    </font>
    <font>
      <sz val="9"/>
      <name val="Calibri"/>
      <family val="2"/>
    </font>
    <font>
      <sz val="11"/>
      <name val="Calibri"/>
      <family val="2"/>
    </font>
    <font>
      <i/>
      <sz val="9"/>
      <name val="Arial"/>
      <family val="2"/>
    </font>
    <font>
      <b/>
      <vertAlign val="superscript"/>
      <sz val="9"/>
      <name val="Arial"/>
      <family val="2"/>
    </font>
    <font>
      <sz val="8"/>
      <name val="Arial"/>
      <family val="2"/>
    </font>
    <font>
      <sz val="12"/>
      <name val="Times New Roman"/>
      <family val="1"/>
    </font>
    <font>
      <b/>
      <sz val="8"/>
      <name val="Arial"/>
      <family val="2"/>
    </font>
    <font>
      <b/>
      <sz val="10"/>
      <name val="MS Sans Serif"/>
      <family val="2"/>
    </font>
    <font>
      <b/>
      <sz val="8"/>
      <color rgb="FFCC0099"/>
      <name val="Arial"/>
      <family val="2"/>
    </font>
    <font>
      <sz val="10"/>
      <name val="MS Sans Serif"/>
      <family val="2"/>
    </font>
    <font>
      <b/>
      <sz val="8"/>
      <color theme="1"/>
      <name val="Calibri"/>
      <family val="2"/>
      <scheme val="minor"/>
    </font>
    <font>
      <sz val="9.5"/>
      <color rgb="FF000000"/>
      <name val="Albany AMT"/>
    </font>
    <font>
      <b/>
      <sz val="9.5"/>
      <color rgb="FF000000"/>
      <name val="Albany AMT"/>
    </font>
    <font>
      <sz val="10"/>
      <name val="Arial"/>
      <family val="2"/>
    </font>
    <font>
      <b/>
      <sz val="10"/>
      <color theme="1"/>
      <name val="Arial"/>
      <family val="2"/>
    </font>
    <font>
      <sz val="10"/>
      <name val="Arial"/>
      <family val="2"/>
    </font>
    <font>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rgb="FF99CCFF"/>
        <bgColor indexed="64"/>
      </patternFill>
    </fill>
  </fills>
  <borders count="93">
    <border>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64"/>
      </left>
      <right style="thin">
        <color indexed="64"/>
      </right>
      <top/>
      <bottom/>
      <diagonal/>
    </border>
    <border>
      <left style="thin">
        <color indexed="64"/>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right/>
      <top/>
      <bottom style="thin">
        <color indexed="64"/>
      </bottom>
      <diagonal/>
    </border>
    <border>
      <left style="thin">
        <color indexed="64"/>
      </left>
      <right style="thin">
        <color indexed="64"/>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00FF"/>
      </left>
      <right/>
      <top style="thin">
        <color indexed="64"/>
      </top>
      <bottom style="thin">
        <color indexed="64"/>
      </bottom>
      <diagonal/>
    </border>
    <border>
      <left style="thin">
        <color indexed="64"/>
      </left>
      <right style="thin">
        <color rgb="FFFF00FF"/>
      </right>
      <top style="thin">
        <color indexed="64"/>
      </top>
      <bottom style="thin">
        <color indexed="64"/>
      </bottom>
      <diagonal/>
    </border>
    <border>
      <left style="thin">
        <color indexed="64"/>
      </left>
      <right style="thin">
        <color indexed="64"/>
      </right>
      <top style="thin">
        <color theme="3" tint="-0.24994659260841701"/>
      </top>
      <bottom/>
      <diagonal/>
    </border>
    <border>
      <left style="thin">
        <color indexed="64"/>
      </left>
      <right/>
      <top style="thin">
        <color theme="3" tint="-0.24994659260841701"/>
      </top>
      <bottom/>
      <diagonal/>
    </border>
    <border>
      <left style="thin">
        <color indexed="64"/>
      </left>
      <right style="thin">
        <color indexed="64"/>
      </right>
      <top/>
      <bottom style="thin">
        <color theme="3" tint="-0.24994659260841701"/>
      </bottom>
      <diagonal/>
    </border>
    <border>
      <left/>
      <right/>
      <top/>
      <bottom style="thin">
        <color theme="3" tint="-0.24994659260841701"/>
      </bottom>
      <diagonal/>
    </border>
    <border>
      <left style="thin">
        <color indexed="64"/>
      </left>
      <right/>
      <top/>
      <bottom style="thin">
        <color theme="3"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C1C1C1"/>
      </left>
      <right style="thin">
        <color rgb="FFC1C1C1"/>
      </right>
      <top style="thin">
        <color rgb="FFC1C1C1"/>
      </top>
      <bottom style="thin">
        <color rgb="FFC1C1C1"/>
      </bottom>
      <diagonal/>
    </border>
    <border>
      <left style="thin">
        <color theme="1" tint="0.499984740745262"/>
      </left>
      <right style="thin">
        <color theme="1" tint="0.499984740745262"/>
      </right>
      <top style="thin">
        <color theme="1" tint="0.499984740745262"/>
      </top>
      <bottom/>
      <diagonal/>
    </border>
    <border>
      <left/>
      <right style="thin">
        <color indexed="64"/>
      </right>
      <top/>
      <bottom style="thin">
        <color auto="1"/>
      </bottom>
      <diagonal/>
    </border>
    <border>
      <left/>
      <right/>
      <top/>
      <bottom style="thin">
        <color indexed="64"/>
      </bottom>
      <diagonal/>
    </border>
    <border>
      <left style="thin">
        <color indexed="64"/>
      </left>
      <right style="thin">
        <color indexed="64"/>
      </right>
      <top/>
      <bottom style="thin">
        <color auto="1"/>
      </bottom>
      <diagonal/>
    </border>
    <border>
      <left style="thin">
        <color indexed="64"/>
      </left>
      <right style="thin">
        <color theme="1" tint="0.499984740745262"/>
      </right>
      <top/>
      <bottom style="thin">
        <color indexed="64"/>
      </bottom>
      <diagonal/>
    </border>
    <border>
      <left style="thin">
        <color indexed="64"/>
      </left>
      <right style="thin">
        <color theme="1" tint="0.499984740745262"/>
      </right>
      <top/>
      <bottom/>
      <diagonal/>
    </border>
    <border>
      <left style="thin">
        <color indexed="64"/>
      </left>
      <right style="thin">
        <color theme="1" tint="0.499984740745262"/>
      </right>
      <top style="thin">
        <color indexed="64"/>
      </top>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thin">
        <color indexed="64"/>
      </right>
      <top style="thin">
        <color indexed="8"/>
      </top>
      <bottom/>
      <diagonal/>
    </border>
    <border>
      <left/>
      <right/>
      <top style="thin">
        <color indexed="8"/>
      </top>
      <bottom/>
      <diagonal/>
    </border>
    <border>
      <left style="thin">
        <color indexed="8"/>
      </left>
      <right/>
      <top style="thin">
        <color indexed="8"/>
      </top>
      <bottom/>
      <diagonal/>
    </border>
    <border>
      <left style="thin">
        <color rgb="FFC1C1C1"/>
      </left>
      <right/>
      <top/>
      <bottom/>
      <diagonal/>
    </border>
    <border>
      <left style="thin">
        <color rgb="FFC1C1C1"/>
      </left>
      <right style="thin">
        <color rgb="FFC1C1C1"/>
      </right>
      <top style="thin">
        <color rgb="FFC1C1C1"/>
      </top>
      <bottom style="thin">
        <color indexed="64"/>
      </bottom>
      <diagonal/>
    </border>
    <border>
      <left style="thin">
        <color rgb="FFC1C1C1"/>
      </left>
      <right style="thin">
        <color indexed="64"/>
      </right>
      <top style="thin">
        <color rgb="FFC1C1C1"/>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C1C1C1"/>
      </bottom>
      <diagonal/>
    </border>
    <border>
      <left style="thin">
        <color indexed="64"/>
      </left>
      <right style="thin">
        <color indexed="64"/>
      </right>
      <top style="thin">
        <color rgb="FFC1C1C1"/>
      </top>
      <bottom style="thin">
        <color rgb="FFC1C1C1"/>
      </bottom>
      <diagonal/>
    </border>
    <border>
      <left style="thin">
        <color rgb="FFC1C1C1"/>
      </left>
      <right style="thin">
        <color indexed="64"/>
      </right>
      <top style="thin">
        <color rgb="FFC1C1C1"/>
      </top>
      <bottom style="thin">
        <color rgb="FFC1C1C1"/>
      </bottom>
      <diagonal/>
    </border>
    <border>
      <left style="thin">
        <color indexed="64"/>
      </left>
      <right style="thin">
        <color indexed="64"/>
      </right>
      <top style="thin">
        <color rgb="FFC1C1C1"/>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C1C1C1"/>
      </right>
      <top style="thin">
        <color indexed="64"/>
      </top>
      <bottom style="thin">
        <color indexed="64"/>
      </bottom>
      <diagonal/>
    </border>
    <border>
      <left style="thin">
        <color rgb="FFC1C1C1"/>
      </left>
      <right/>
      <top style="thin">
        <color indexed="64"/>
      </top>
      <bottom style="thin">
        <color indexed="64"/>
      </bottom>
      <diagonal/>
    </border>
    <border>
      <left style="thin">
        <color rgb="FFC1C1C1"/>
      </left>
      <right style="thin">
        <color rgb="FFC1C1C1"/>
      </right>
      <top style="thin">
        <color indexed="64"/>
      </top>
      <bottom style="thin">
        <color indexed="64"/>
      </bottom>
      <diagonal/>
    </border>
    <border>
      <left style="thin">
        <color rgb="FFC1C1C1"/>
      </left>
      <right style="thin">
        <color indexed="64"/>
      </right>
      <top style="thin">
        <color indexed="64"/>
      </top>
      <bottom style="thin">
        <color indexed="64"/>
      </bottom>
      <diagonal/>
    </border>
    <border>
      <left/>
      <right style="thin">
        <color rgb="FFC1C1C1"/>
      </right>
      <top style="thin">
        <color indexed="64"/>
      </top>
      <bottom style="thin">
        <color rgb="FFC1C1C1"/>
      </bottom>
      <diagonal/>
    </border>
    <border>
      <left style="thin">
        <color rgb="FFC1C1C1"/>
      </left>
      <right style="thin">
        <color rgb="FFC1C1C1"/>
      </right>
      <top style="thin">
        <color indexed="64"/>
      </top>
      <bottom style="thin">
        <color rgb="FFC1C1C1"/>
      </bottom>
      <diagonal/>
    </border>
    <border>
      <left style="thin">
        <color rgb="FFC1C1C1"/>
      </left>
      <right style="thin">
        <color indexed="64"/>
      </right>
      <top style="thin">
        <color indexed="64"/>
      </top>
      <bottom style="thin">
        <color rgb="FFC1C1C1"/>
      </bottom>
      <diagonal/>
    </border>
    <border>
      <left/>
      <right style="thin">
        <color rgb="FFC1C1C1"/>
      </right>
      <top style="thin">
        <color rgb="FFC1C1C1"/>
      </top>
      <bottom style="thin">
        <color rgb="FFC1C1C1"/>
      </bottom>
      <diagonal/>
    </border>
    <border>
      <left/>
      <right style="thin">
        <color rgb="FFC1C1C1"/>
      </right>
      <top style="thin">
        <color rgb="FFC1C1C1"/>
      </top>
      <bottom style="thin">
        <color indexed="64"/>
      </bottom>
      <diagonal/>
    </border>
    <border>
      <left/>
      <right style="thin">
        <color rgb="FFC1C1C1"/>
      </right>
      <top/>
      <bottom style="thin">
        <color indexed="64"/>
      </bottom>
      <diagonal/>
    </border>
    <border>
      <left style="thin">
        <color rgb="FFC1C1C1"/>
      </left>
      <right style="thin">
        <color rgb="FFC1C1C1"/>
      </right>
      <top/>
      <bottom style="thin">
        <color indexed="64"/>
      </bottom>
      <diagonal/>
    </border>
    <border>
      <left style="thin">
        <color rgb="FFC1C1C1"/>
      </left>
      <right style="thin">
        <color indexed="64"/>
      </right>
      <top/>
      <bottom style="thin">
        <color indexed="64"/>
      </bottom>
      <diagonal/>
    </border>
    <border>
      <left/>
      <right style="thin">
        <color rgb="FFC1C1C1"/>
      </right>
      <top/>
      <bottom/>
      <diagonal/>
    </border>
    <border>
      <left style="thin">
        <color rgb="FFC1C1C1"/>
      </left>
      <right style="thin">
        <color rgb="FFC1C1C1"/>
      </right>
      <top/>
      <bottom/>
      <diagonal/>
    </border>
    <border>
      <left/>
      <right style="thin">
        <color rgb="FFC1C1C1"/>
      </right>
      <top/>
      <bottom style="thin">
        <color rgb="FFC1C1C1"/>
      </bottom>
      <diagonal/>
    </border>
    <border>
      <left style="thin">
        <color rgb="FFC1C1C1"/>
      </left>
      <right style="thin">
        <color rgb="FFC1C1C1"/>
      </right>
      <top/>
      <bottom style="thin">
        <color rgb="FFC1C1C1"/>
      </bottom>
      <diagonal/>
    </border>
    <border>
      <left style="thin">
        <color rgb="FFC1C1C1"/>
      </left>
      <right style="thin">
        <color indexed="64"/>
      </right>
      <top/>
      <bottom style="thin">
        <color rgb="FFC1C1C1"/>
      </bottom>
      <diagonal/>
    </border>
    <border>
      <left/>
      <right style="thin">
        <color rgb="FFC1C1C1"/>
      </right>
      <top style="thin">
        <color rgb="FFC1C1C1"/>
      </top>
      <bottom/>
      <diagonal/>
    </border>
    <border>
      <left style="thin">
        <color rgb="FFC1C1C1"/>
      </left>
      <right style="thin">
        <color rgb="FFC1C1C1"/>
      </right>
      <top style="thin">
        <color rgb="FFC1C1C1"/>
      </top>
      <bottom/>
      <diagonal/>
    </border>
    <border>
      <left style="thin">
        <color rgb="FFC1C1C1"/>
      </left>
      <right style="thin">
        <color indexed="64"/>
      </right>
      <top style="thin">
        <color rgb="FFC1C1C1"/>
      </top>
      <bottom/>
      <diagonal/>
    </border>
    <border>
      <left style="thin">
        <color theme="1" tint="0.499984740745262"/>
      </left>
      <right style="thin">
        <color theme="1" tint="0.499984740745262"/>
      </right>
      <top style="thin">
        <color indexed="64"/>
      </top>
      <bottom/>
      <diagonal/>
    </border>
    <border>
      <left style="thin">
        <color theme="1" tint="0.499984740745262"/>
      </left>
      <right/>
      <top style="thin">
        <color indexed="64"/>
      </top>
      <bottom/>
      <diagonal/>
    </border>
    <border>
      <left style="thin">
        <color theme="1" tint="0.499984740745262"/>
      </left>
      <right style="thin">
        <color indexed="64"/>
      </right>
      <top style="thin">
        <color indexed="64"/>
      </top>
      <bottom/>
      <diagonal/>
    </border>
    <border>
      <left/>
      <right style="thin">
        <color theme="1" tint="0.499984740745262"/>
      </right>
      <top style="thin">
        <color indexed="64"/>
      </top>
      <bottom/>
      <diagonal/>
    </border>
  </borders>
  <cellStyleXfs count="13">
    <xf numFmtId="0" fontId="0" fillId="0" borderId="0"/>
    <xf numFmtId="0" fontId="3" fillId="0" borderId="0"/>
    <xf numFmtId="0" fontId="5" fillId="0" borderId="0"/>
    <xf numFmtId="0" fontId="5" fillId="0" borderId="0"/>
    <xf numFmtId="0" fontId="20" fillId="0" borderId="0"/>
    <xf numFmtId="0" fontId="22" fillId="0" borderId="0"/>
    <xf numFmtId="0" fontId="2" fillId="0" borderId="0"/>
    <xf numFmtId="0" fontId="5" fillId="0" borderId="0"/>
    <xf numFmtId="43" fontId="24" fillId="0" borderId="0" applyFont="0" applyFill="0" applyBorder="0" applyAlignment="0" applyProtection="0"/>
    <xf numFmtId="9" fontId="26" fillId="0" borderId="0" applyFont="0" applyFill="0" applyBorder="0" applyAlignment="0" applyProtection="0"/>
    <xf numFmtId="0" fontId="1" fillId="0" borderId="0"/>
    <xf numFmtId="0" fontId="1" fillId="0" borderId="0"/>
    <xf numFmtId="43" fontId="5" fillId="0" borderId="0" applyFont="0" applyFill="0" applyBorder="0" applyAlignment="0" applyProtection="0"/>
  </cellStyleXfs>
  <cellXfs count="487">
    <xf numFmtId="0" fontId="0" fillId="0" borderId="0" xfId="0"/>
    <xf numFmtId="0" fontId="5" fillId="0" borderId="0" xfId="0" applyFont="1"/>
    <xf numFmtId="0" fontId="5" fillId="2" borderId="0" xfId="0" applyFont="1" applyFill="1"/>
    <xf numFmtId="0" fontId="6" fillId="2" borderId="0" xfId="1" applyFont="1" applyFill="1"/>
    <xf numFmtId="0" fontId="6" fillId="2" borderId="0" xfId="1" applyFont="1" applyFill="1" applyAlignment="1">
      <alignment horizontal="left"/>
    </xf>
    <xf numFmtId="0" fontId="5" fillId="2" borderId="0" xfId="1" applyFont="1" applyFill="1"/>
    <xf numFmtId="0" fontId="8" fillId="2" borderId="0" xfId="1" applyFont="1" applyFill="1"/>
    <xf numFmtId="0" fontId="5" fillId="0" borderId="0" xfId="2" applyFill="1"/>
    <xf numFmtId="1" fontId="5" fillId="0" borderId="0" xfId="2" applyNumberFormat="1" applyFill="1"/>
    <xf numFmtId="0" fontId="5" fillId="0" borderId="0" xfId="2" applyFont="1" applyFill="1"/>
    <xf numFmtId="3" fontId="5" fillId="0" borderId="0" xfId="2" applyNumberFormat="1" applyFill="1"/>
    <xf numFmtId="1" fontId="6" fillId="0" borderId="0" xfId="2" applyNumberFormat="1" applyFont="1" applyFill="1"/>
    <xf numFmtId="0" fontId="6" fillId="0" borderId="0" xfId="2" applyFont="1" applyFill="1"/>
    <xf numFmtId="0" fontId="6" fillId="0" borderId="0" xfId="0" applyFont="1" applyFill="1"/>
    <xf numFmtId="0" fontId="9" fillId="0" borderId="0" xfId="2" applyFont="1" applyFill="1"/>
    <xf numFmtId="0" fontId="6" fillId="0" borderId="0" xfId="2" applyFont="1" applyFill="1" applyBorder="1"/>
    <xf numFmtId="3" fontId="5" fillId="0" borderId="0" xfId="2" applyNumberFormat="1" applyFont="1" applyFill="1" applyBorder="1" applyAlignment="1">
      <alignment vertical="top" wrapText="1"/>
    </xf>
    <xf numFmtId="1" fontId="5" fillId="0" borderId="0" xfId="2" applyNumberFormat="1" applyBorder="1" applyAlignment="1">
      <alignment vertical="top" wrapText="1"/>
    </xf>
    <xf numFmtId="0" fontId="5" fillId="0" borderId="0" xfId="2" applyFill="1" applyBorder="1" applyAlignment="1">
      <alignment vertical="top" wrapText="1"/>
    </xf>
    <xf numFmtId="0" fontId="12" fillId="0" borderId="0" xfId="2" applyFont="1" applyFill="1"/>
    <xf numFmtId="0" fontId="7" fillId="0" borderId="3" xfId="2" applyFont="1" applyFill="1" applyBorder="1" applyAlignment="1">
      <alignment horizontal="center" vertical="justify" wrapText="1"/>
    </xf>
    <xf numFmtId="0" fontId="7" fillId="0" borderId="13" xfId="2" applyFont="1" applyFill="1" applyBorder="1" applyAlignment="1">
      <alignment horizontal="center" vertical="justify" wrapText="1"/>
    </xf>
    <xf numFmtId="164" fontId="5" fillId="0" borderId="0" xfId="2" applyNumberFormat="1" applyFill="1" applyBorder="1" applyAlignment="1">
      <alignment vertical="top" wrapText="1"/>
    </xf>
    <xf numFmtId="0" fontId="6" fillId="0" borderId="3" xfId="2" applyFont="1" applyFill="1" applyBorder="1" applyAlignment="1">
      <alignment horizontal="center" vertical="justify" wrapText="1"/>
    </xf>
    <xf numFmtId="0" fontId="6" fillId="0" borderId="13" xfId="2" applyFont="1" applyFill="1" applyBorder="1" applyAlignment="1">
      <alignment horizontal="center" vertical="justify" wrapText="1"/>
    </xf>
    <xf numFmtId="164" fontId="5" fillId="0" borderId="0" xfId="2" applyNumberFormat="1" applyFill="1"/>
    <xf numFmtId="1" fontId="5" fillId="0" borderId="0" xfId="2" applyNumberFormat="1" applyBorder="1" applyAlignment="1">
      <alignment wrapText="1"/>
    </xf>
    <xf numFmtId="3" fontId="12" fillId="0" borderId="0" xfId="2" applyNumberFormat="1" applyFont="1" applyFill="1"/>
    <xf numFmtId="164" fontId="6" fillId="0" borderId="0" xfId="2" applyNumberFormat="1" applyFont="1" applyFill="1"/>
    <xf numFmtId="3" fontId="6" fillId="0" borderId="0" xfId="2" applyNumberFormat="1" applyFont="1" applyFill="1"/>
    <xf numFmtId="0" fontId="7" fillId="0" borderId="0" xfId="2" applyFont="1" applyFill="1"/>
    <xf numFmtId="0" fontId="8" fillId="0" borderId="0" xfId="2" applyFont="1" applyFill="1"/>
    <xf numFmtId="166" fontId="0" fillId="0" borderId="0" xfId="0" applyNumberFormat="1" applyFill="1" applyBorder="1"/>
    <xf numFmtId="164" fontId="0" fillId="0" borderId="0" xfId="0" applyNumberFormat="1"/>
    <xf numFmtId="166" fontId="0" fillId="0" borderId="0" xfId="0" applyNumberFormat="1"/>
    <xf numFmtId="0" fontId="0" fillId="0" borderId="23" xfId="0" applyBorder="1"/>
    <xf numFmtId="0" fontId="15" fillId="0" borderId="3" xfId="0" applyFont="1" applyBorder="1"/>
    <xf numFmtId="0" fontId="0" fillId="0" borderId="3" xfId="0" applyBorder="1"/>
    <xf numFmtId="0" fontId="0" fillId="0" borderId="0" xfId="0" applyBorder="1"/>
    <xf numFmtId="0" fontId="6" fillId="0" borderId="0" xfId="0" applyFont="1"/>
    <xf numFmtId="0" fontId="6" fillId="0" borderId="0" xfId="0" applyFont="1" applyAlignment="1">
      <alignment wrapText="1"/>
    </xf>
    <xf numFmtId="0" fontId="6" fillId="2" borderId="0" xfId="0" applyFont="1" applyFill="1" applyAlignment="1">
      <alignment wrapText="1"/>
    </xf>
    <xf numFmtId="0" fontId="11" fillId="2" borderId="0" xfId="0" applyFont="1" applyFill="1"/>
    <xf numFmtId="0" fontId="0" fillId="2" borderId="0" xfId="0" applyFill="1"/>
    <xf numFmtId="0" fontId="12" fillId="0" borderId="0" xfId="0" applyFont="1"/>
    <xf numFmtId="0" fontId="8" fillId="2" borderId="0" xfId="0" applyFont="1" applyFill="1"/>
    <xf numFmtId="0" fontId="6" fillId="0" borderId="0" xfId="0" applyFont="1" applyAlignment="1">
      <alignment horizontal="left" wrapText="1"/>
    </xf>
    <xf numFmtId="0" fontId="0" fillId="0" borderId="0" xfId="0" applyFill="1" applyBorder="1"/>
    <xf numFmtId="0" fontId="0" fillId="0" borderId="0" xfId="0" applyNumberFormat="1" applyFill="1" applyBorder="1"/>
    <xf numFmtId="1" fontId="0" fillId="0" borderId="0" xfId="0" applyNumberFormat="1"/>
    <xf numFmtId="1" fontId="0" fillId="0" borderId="0" xfId="0" applyNumberFormat="1" applyFill="1" applyBorder="1"/>
    <xf numFmtId="4" fontId="0" fillId="0" borderId="0" xfId="0" applyNumberFormat="1"/>
    <xf numFmtId="3" fontId="0" fillId="4" borderId="3" xfId="0" applyNumberFormat="1" applyFill="1" applyBorder="1"/>
    <xf numFmtId="166" fontId="0" fillId="0" borderId="3" xfId="0" applyNumberFormat="1" applyFill="1" applyBorder="1"/>
    <xf numFmtId="0" fontId="6" fillId="0" borderId="3" xfId="0" applyFont="1" applyFill="1" applyBorder="1"/>
    <xf numFmtId="164" fontId="0" fillId="0" borderId="0" xfId="0" applyNumberFormat="1" applyFill="1" applyBorder="1"/>
    <xf numFmtId="3" fontId="5" fillId="4" borderId="3" xfId="0" applyNumberFormat="1" applyFont="1" applyFill="1" applyBorder="1"/>
    <xf numFmtId="0" fontId="5" fillId="0" borderId="0" xfId="0" applyFont="1" applyFill="1" applyBorder="1"/>
    <xf numFmtId="0" fontId="6" fillId="0" borderId="3" xfId="0" applyFont="1" applyBorder="1"/>
    <xf numFmtId="0" fontId="6" fillId="0" borderId="0" xfId="0" applyFont="1" applyFill="1" applyBorder="1"/>
    <xf numFmtId="0" fontId="9" fillId="0" borderId="0" xfId="0" applyFont="1"/>
    <xf numFmtId="3" fontId="0" fillId="0" borderId="0" xfId="0" applyNumberFormat="1"/>
    <xf numFmtId="0" fontId="5" fillId="0" borderId="0" xfId="3"/>
    <xf numFmtId="0" fontId="16" fillId="0" borderId="0" xfId="0" applyFont="1"/>
    <xf numFmtId="0" fontId="6" fillId="2" borderId="0" xfId="3" applyFont="1" applyFill="1"/>
    <xf numFmtId="0" fontId="9" fillId="0" borderId="0" xfId="3" applyFont="1"/>
    <xf numFmtId="0" fontId="5" fillId="0" borderId="26" xfId="3" applyBorder="1"/>
    <xf numFmtId="0" fontId="18" fillId="0" borderId="12" xfId="0" applyFont="1" applyBorder="1" applyAlignment="1">
      <alignment vertical="center"/>
    </xf>
    <xf numFmtId="3" fontId="5" fillId="0" borderId="0" xfId="3" applyNumberFormat="1"/>
    <xf numFmtId="165" fontId="17" fillId="0" borderId="19" xfId="2" applyNumberFormat="1" applyFont="1" applyFill="1" applyBorder="1" applyAlignment="1">
      <alignment vertical="center" wrapText="1"/>
    </xf>
    <xf numFmtId="3" fontId="17" fillId="0" borderId="19" xfId="2" applyNumberFormat="1" applyFont="1" applyFill="1" applyBorder="1" applyAlignment="1">
      <alignment vertical="center" wrapText="1"/>
    </xf>
    <xf numFmtId="0" fontId="19" fillId="0" borderId="1" xfId="2" applyFont="1" applyFill="1" applyBorder="1" applyAlignment="1">
      <alignment vertical="center" wrapText="1"/>
    </xf>
    <xf numFmtId="0" fontId="18" fillId="0" borderId="2" xfId="0" applyFont="1" applyBorder="1" applyAlignment="1">
      <alignment vertical="center"/>
    </xf>
    <xf numFmtId="165" fontId="17" fillId="0" borderId="3" xfId="2" applyNumberFormat="1" applyFont="1" applyFill="1" applyBorder="1" applyAlignment="1">
      <alignment vertical="center" wrapText="1"/>
    </xf>
    <xf numFmtId="3" fontId="17" fillId="0" borderId="3" xfId="2" applyNumberFormat="1" applyFont="1" applyFill="1" applyBorder="1" applyAlignment="1">
      <alignment vertical="center" wrapText="1"/>
    </xf>
    <xf numFmtId="165" fontId="15" fillId="0" borderId="17" xfId="2" applyNumberFormat="1" applyFont="1" applyFill="1" applyBorder="1" applyAlignment="1">
      <alignment vertical="center" wrapText="1"/>
    </xf>
    <xf numFmtId="3" fontId="15" fillId="0" borderId="17" xfId="2" applyNumberFormat="1" applyFont="1" applyFill="1" applyBorder="1" applyAlignment="1">
      <alignment vertical="center" wrapText="1"/>
    </xf>
    <xf numFmtId="165" fontId="17" fillId="0" borderId="32" xfId="2" applyNumberFormat="1" applyFont="1" applyFill="1" applyBorder="1" applyAlignment="1">
      <alignment vertical="center" wrapText="1"/>
    </xf>
    <xf numFmtId="3" fontId="17" fillId="0" borderId="32" xfId="2" applyNumberFormat="1" applyFont="1" applyFill="1" applyBorder="1" applyAlignment="1">
      <alignment vertical="center" wrapText="1"/>
    </xf>
    <xf numFmtId="165" fontId="17" fillId="0" borderId="17" xfId="2" applyNumberFormat="1" applyFont="1" applyFill="1" applyBorder="1" applyAlignment="1">
      <alignment vertical="center" wrapText="1"/>
    </xf>
    <xf numFmtId="3" fontId="17" fillId="0" borderId="17" xfId="2" applyNumberFormat="1" applyFont="1" applyFill="1" applyBorder="1" applyAlignment="1">
      <alignment vertical="center" wrapText="1"/>
    </xf>
    <xf numFmtId="165" fontId="17" fillId="0" borderId="13" xfId="2" applyNumberFormat="1" applyFont="1" applyFill="1" applyBorder="1" applyAlignment="1">
      <alignment vertical="center" wrapText="1"/>
    </xf>
    <xf numFmtId="3" fontId="17" fillId="0" borderId="13" xfId="2" applyNumberFormat="1" applyFont="1" applyFill="1" applyBorder="1" applyAlignment="1">
      <alignment vertical="center" wrapText="1"/>
    </xf>
    <xf numFmtId="165" fontId="17" fillId="0" borderId="34" xfId="2" applyNumberFormat="1" applyFont="1" applyFill="1" applyBorder="1" applyAlignment="1">
      <alignment vertical="center" wrapText="1"/>
    </xf>
    <xf numFmtId="3" fontId="17" fillId="0" borderId="34" xfId="2" applyNumberFormat="1" applyFont="1" applyFill="1" applyBorder="1" applyAlignment="1">
      <alignment vertical="center" wrapText="1"/>
    </xf>
    <xf numFmtId="0" fontId="17" fillId="0" borderId="36" xfId="2" applyFont="1" applyFill="1" applyBorder="1" applyAlignment="1">
      <alignment horizontal="left" vertical="center" wrapText="1"/>
    </xf>
    <xf numFmtId="164" fontId="5" fillId="0" borderId="0" xfId="3" applyNumberFormat="1"/>
    <xf numFmtId="0" fontId="15" fillId="0" borderId="12" xfId="2" applyFont="1" applyFill="1" applyBorder="1" applyAlignment="1">
      <alignment horizontal="left" vertical="center" wrapText="1"/>
    </xf>
    <xf numFmtId="1" fontId="5" fillId="0" borderId="0" xfId="3" applyNumberFormat="1"/>
    <xf numFmtId="165" fontId="15" fillId="0" borderId="32" xfId="2" applyNumberFormat="1" applyFont="1" applyFill="1" applyBorder="1" applyAlignment="1">
      <alignment vertical="center" wrapText="1"/>
    </xf>
    <xf numFmtId="3" fontId="15" fillId="0" borderId="32" xfId="2" applyNumberFormat="1" applyFont="1" applyFill="1" applyBorder="1" applyAlignment="1">
      <alignment vertical="center" wrapText="1"/>
    </xf>
    <xf numFmtId="0" fontId="15" fillId="0" borderId="33" xfId="2" applyFont="1" applyFill="1" applyBorder="1" applyAlignment="1">
      <alignment horizontal="left" vertical="center" wrapText="1"/>
    </xf>
    <xf numFmtId="165" fontId="15" fillId="0" borderId="19" xfId="2" applyNumberFormat="1" applyFont="1" applyFill="1" applyBorder="1" applyAlignment="1">
      <alignment vertical="center" wrapText="1"/>
    </xf>
    <xf numFmtId="3" fontId="15" fillId="0" borderId="19" xfId="2" applyNumberFormat="1" applyFont="1" applyFill="1" applyBorder="1" applyAlignment="1">
      <alignment vertical="center" wrapText="1"/>
    </xf>
    <xf numFmtId="0" fontId="15" fillId="0" borderId="2" xfId="2" applyFont="1" applyFill="1" applyBorder="1" applyAlignment="1">
      <alignment horizontal="left" vertical="center" wrapText="1"/>
    </xf>
    <xf numFmtId="0" fontId="5" fillId="2" borderId="0" xfId="3" applyFill="1"/>
    <xf numFmtId="0" fontId="8" fillId="2" borderId="0" xfId="3" applyFont="1" applyFill="1"/>
    <xf numFmtId="0" fontId="20" fillId="0" borderId="0" xfId="4"/>
    <xf numFmtId="1" fontId="20" fillId="0" borderId="0" xfId="4" applyNumberFormat="1"/>
    <xf numFmtId="164" fontId="20" fillId="0" borderId="0" xfId="4" applyNumberFormat="1"/>
    <xf numFmtId="0" fontId="4" fillId="0" borderId="37" xfId="0" applyNumberFormat="1" applyFont="1" applyFill="1" applyBorder="1"/>
    <xf numFmtId="0" fontId="0" fillId="0" borderId="37" xfId="0" applyNumberFormat="1" applyBorder="1"/>
    <xf numFmtId="0" fontId="0" fillId="0" borderId="37" xfId="0" applyNumberFormat="1" applyBorder="1" applyAlignment="1">
      <alignment wrapText="1"/>
    </xf>
    <xf numFmtId="167" fontId="0" fillId="5" borderId="38" xfId="0" applyNumberFormat="1" applyFont="1" applyFill="1" applyBorder="1" applyAlignment="1">
      <alignment horizontal="right"/>
    </xf>
    <xf numFmtId="0" fontId="4" fillId="6" borderId="37" xfId="0" applyNumberFormat="1" applyFont="1" applyFill="1" applyBorder="1"/>
    <xf numFmtId="0" fontId="20" fillId="2" borderId="0" xfId="4" applyFill="1"/>
    <xf numFmtId="0" fontId="6" fillId="2" borderId="0" xfId="0" applyFont="1" applyFill="1"/>
    <xf numFmtId="0" fontId="8" fillId="2" borderId="0" xfId="4" applyFont="1" applyFill="1"/>
    <xf numFmtId="164" fontId="18" fillId="0" borderId="0" xfId="4" applyNumberFormat="1" applyFont="1" applyBorder="1"/>
    <xf numFmtId="0" fontId="18" fillId="0" borderId="0" xfId="4" applyNumberFormat="1" applyFont="1" applyBorder="1"/>
    <xf numFmtId="0" fontId="18" fillId="0" borderId="0" xfId="4" applyFont="1" applyBorder="1"/>
    <xf numFmtId="0" fontId="6" fillId="0" borderId="3" xfId="4" applyFont="1" applyBorder="1"/>
    <xf numFmtId="0" fontId="11" fillId="2" borderId="0" xfId="0" applyFont="1" applyFill="1" applyBorder="1" applyAlignment="1">
      <alignment horizontal="left"/>
    </xf>
    <xf numFmtId="0" fontId="20" fillId="2" borderId="0" xfId="4" applyFill="1" applyBorder="1"/>
    <xf numFmtId="0" fontId="8" fillId="2" borderId="0" xfId="4" applyFont="1" applyFill="1" applyAlignment="1"/>
    <xf numFmtId="0" fontId="4" fillId="6" borderId="39" xfId="0" applyNumberFormat="1" applyFont="1" applyFill="1" applyBorder="1"/>
    <xf numFmtId="0" fontId="12" fillId="2" borderId="0" xfId="0" applyFont="1" applyFill="1"/>
    <xf numFmtId="0" fontId="18" fillId="2" borderId="0" xfId="4" applyFont="1" applyFill="1"/>
    <xf numFmtId="167" fontId="20" fillId="0" borderId="0" xfId="4" applyNumberFormat="1"/>
    <xf numFmtId="164" fontId="15" fillId="0" borderId="3" xfId="4" applyNumberFormat="1" applyFont="1" applyBorder="1" applyAlignment="1"/>
    <xf numFmtId="0" fontId="15" fillId="0" borderId="3" xfId="4" applyFont="1" applyBorder="1"/>
    <xf numFmtId="0" fontId="21" fillId="6" borderId="37" xfId="0" applyNumberFormat="1" applyFont="1" applyFill="1" applyBorder="1"/>
    <xf numFmtId="3" fontId="20" fillId="0" borderId="0" xfId="4" applyNumberFormat="1"/>
    <xf numFmtId="0" fontId="5" fillId="0" borderId="41" xfId="0" applyFont="1" applyBorder="1"/>
    <xf numFmtId="0" fontId="5" fillId="0" borderId="0" xfId="0" applyFont="1" applyBorder="1"/>
    <xf numFmtId="0" fontId="5" fillId="0" borderId="1" xfId="0" applyFont="1" applyBorder="1"/>
    <xf numFmtId="0" fontId="5" fillId="0" borderId="46" xfId="4" applyFont="1" applyBorder="1"/>
    <xf numFmtId="0" fontId="5" fillId="0" borderId="52" xfId="4" applyFont="1" applyBorder="1"/>
    <xf numFmtId="0" fontId="5" fillId="0" borderId="56" xfId="4" applyFont="1" applyBorder="1"/>
    <xf numFmtId="0" fontId="6" fillId="2" borderId="0" xfId="0" applyFont="1" applyFill="1" applyAlignment="1">
      <alignment horizontal="left"/>
    </xf>
    <xf numFmtId="0" fontId="6" fillId="2" borderId="0" xfId="4" applyFont="1" applyFill="1" applyAlignment="1">
      <alignment horizontal="left"/>
    </xf>
    <xf numFmtId="0" fontId="8" fillId="2" borderId="0" xfId="4" applyFont="1" applyFill="1" applyAlignment="1">
      <alignment horizontal="center" wrapText="1"/>
    </xf>
    <xf numFmtId="0" fontId="8" fillId="2" borderId="0" xfId="4" applyFont="1" applyFill="1" applyAlignment="1">
      <alignment horizontal="left"/>
    </xf>
    <xf numFmtId="0" fontId="4" fillId="6" borderId="3" xfId="0" applyNumberFormat="1" applyFont="1" applyFill="1" applyBorder="1"/>
    <xf numFmtId="0" fontId="17" fillId="0" borderId="0" xfId="4" applyFont="1"/>
    <xf numFmtId="0" fontId="15" fillId="0" borderId="0" xfId="4" applyFont="1" applyBorder="1" applyAlignment="1">
      <alignment horizontal="right"/>
    </xf>
    <xf numFmtId="0" fontId="15" fillId="0" borderId="0" xfId="4" applyFont="1" applyBorder="1"/>
    <xf numFmtId="0" fontId="15" fillId="0" borderId="12" xfId="4" applyFont="1" applyBorder="1"/>
    <xf numFmtId="0" fontId="15" fillId="0" borderId="0" xfId="4" applyFont="1"/>
    <xf numFmtId="0" fontId="20" fillId="0" borderId="0" xfId="4" applyNumberFormat="1" applyBorder="1"/>
    <xf numFmtId="0" fontId="20" fillId="2" borderId="0" xfId="4" applyNumberFormat="1" applyFill="1" applyBorder="1"/>
    <xf numFmtId="168" fontId="5" fillId="0" borderId="11" xfId="0" applyNumberFormat="1" applyFont="1" applyBorder="1"/>
    <xf numFmtId="0" fontId="22" fillId="0" borderId="0" xfId="5" applyFont="1" applyFill="1" applyBorder="1" applyAlignment="1">
      <alignment horizontal="left"/>
    </xf>
    <xf numFmtId="169" fontId="22" fillId="0" borderId="74" xfId="5" applyNumberFormat="1" applyFont="1" applyFill="1" applyBorder="1" applyAlignment="1">
      <alignment horizontal="right"/>
    </xf>
    <xf numFmtId="170" fontId="22" fillId="0" borderId="74" xfId="5" applyNumberFormat="1" applyFont="1" applyFill="1" applyBorder="1" applyAlignment="1">
      <alignment horizontal="right"/>
    </xf>
    <xf numFmtId="169" fontId="22" fillId="0" borderId="75" xfId="5" applyNumberFormat="1" applyFont="1" applyFill="1" applyBorder="1" applyAlignment="1">
      <alignment horizontal="right"/>
    </xf>
    <xf numFmtId="169" fontId="22" fillId="0" borderId="38" xfId="5" applyNumberFormat="1" applyFont="1" applyFill="1" applyBorder="1" applyAlignment="1">
      <alignment horizontal="right"/>
    </xf>
    <xf numFmtId="170" fontId="22" fillId="0" borderId="38" xfId="5" applyNumberFormat="1" applyFont="1" applyFill="1" applyBorder="1" applyAlignment="1">
      <alignment horizontal="right"/>
    </xf>
    <xf numFmtId="169" fontId="22" fillId="0" borderId="63" xfId="5" applyNumberFormat="1" applyFont="1" applyFill="1" applyBorder="1" applyAlignment="1">
      <alignment horizontal="right"/>
    </xf>
    <xf numFmtId="169" fontId="23" fillId="0" borderId="58" xfId="5" applyNumberFormat="1" applyFont="1" applyFill="1" applyBorder="1" applyAlignment="1">
      <alignment horizontal="right"/>
    </xf>
    <xf numFmtId="170" fontId="23" fillId="0" borderId="58" xfId="5" applyNumberFormat="1" applyFont="1" applyFill="1" applyBorder="1" applyAlignment="1">
      <alignment horizontal="right"/>
    </xf>
    <xf numFmtId="169" fontId="23" fillId="0" borderId="59" xfId="5" applyNumberFormat="1" applyFont="1" applyFill="1" applyBorder="1" applyAlignment="1">
      <alignment horizontal="right"/>
    </xf>
    <xf numFmtId="169" fontId="23" fillId="0" borderId="79" xfId="5" applyNumberFormat="1" applyFont="1" applyFill="1" applyBorder="1" applyAlignment="1">
      <alignment horizontal="right"/>
    </xf>
    <xf numFmtId="169" fontId="23" fillId="0" borderId="80" xfId="5" applyNumberFormat="1" applyFont="1" applyFill="1" applyBorder="1" applyAlignment="1">
      <alignment horizontal="right"/>
    </xf>
    <xf numFmtId="0" fontId="22" fillId="0" borderId="0" xfId="5" applyFont="1" applyFill="1" applyBorder="1" applyAlignment="1">
      <alignment vertical="top"/>
    </xf>
    <xf numFmtId="0" fontId="23" fillId="0" borderId="0" xfId="5" applyFont="1" applyFill="1" applyBorder="1" applyAlignment="1">
      <alignment horizontal="left" vertical="top"/>
    </xf>
    <xf numFmtId="167" fontId="23" fillId="0" borderId="81" xfId="5" applyNumberFormat="1" applyFont="1" applyFill="1" applyBorder="1" applyAlignment="1">
      <alignment horizontal="right"/>
    </xf>
    <xf numFmtId="169" fontId="23" fillId="0" borderId="82" xfId="5" applyNumberFormat="1" applyFont="1" applyFill="1" applyBorder="1" applyAlignment="1">
      <alignment horizontal="right"/>
    </xf>
    <xf numFmtId="170" fontId="23" fillId="0" borderId="82" xfId="5" applyNumberFormat="1" applyFont="1" applyFill="1" applyBorder="1" applyAlignment="1">
      <alignment horizontal="right"/>
    </xf>
    <xf numFmtId="169" fontId="23" fillId="0" borderId="57" xfId="5" applyNumberFormat="1" applyFont="1" applyFill="1" applyBorder="1" applyAlignment="1">
      <alignment horizontal="right"/>
    </xf>
    <xf numFmtId="0" fontId="22" fillId="0" borderId="82" xfId="5" applyFont="1" applyFill="1" applyBorder="1" applyAlignment="1">
      <alignment horizontal="left" vertical="top"/>
    </xf>
    <xf numFmtId="167" fontId="22" fillId="0" borderId="82" xfId="5" applyNumberFormat="1" applyFont="1" applyFill="1" applyBorder="1" applyAlignment="1">
      <alignment horizontal="right"/>
    </xf>
    <xf numFmtId="169" fontId="22" fillId="0" borderId="82" xfId="5" applyNumberFormat="1" applyFont="1" applyFill="1" applyBorder="1" applyAlignment="1">
      <alignment horizontal="right"/>
    </xf>
    <xf numFmtId="170" fontId="22" fillId="0" borderId="82" xfId="5" applyNumberFormat="1" applyFont="1" applyFill="1" applyBorder="1" applyAlignment="1">
      <alignment horizontal="right"/>
    </xf>
    <xf numFmtId="0" fontId="23" fillId="0" borderId="0" xfId="5" applyFont="1" applyFill="1" applyBorder="1" applyAlignment="1">
      <alignment horizontal="left"/>
    </xf>
    <xf numFmtId="3" fontId="5" fillId="0" borderId="12" xfId="0" applyNumberFormat="1" applyFont="1" applyBorder="1"/>
    <xf numFmtId="3" fontId="5" fillId="0" borderId="17" xfId="0" applyNumberFormat="1" applyFont="1" applyBorder="1"/>
    <xf numFmtId="3" fontId="5" fillId="0" borderId="0" xfId="0" applyNumberFormat="1" applyFont="1" applyBorder="1"/>
    <xf numFmtId="167" fontId="22" fillId="0" borderId="0" xfId="5" applyNumberFormat="1" applyFont="1" applyFill="1" applyBorder="1" applyAlignment="1">
      <alignment horizontal="left"/>
    </xf>
    <xf numFmtId="0" fontId="23" fillId="0" borderId="79" xfId="5" applyNumberFormat="1" applyFont="1" applyFill="1" applyBorder="1" applyAlignment="1">
      <alignment horizontal="right"/>
    </xf>
    <xf numFmtId="1" fontId="22" fillId="0" borderId="0" xfId="5" applyNumberFormat="1" applyFont="1" applyFill="1" applyBorder="1" applyAlignment="1">
      <alignment horizontal="left"/>
    </xf>
    <xf numFmtId="3" fontId="22" fillId="0" borderId="73" xfId="5" applyNumberFormat="1" applyFont="1" applyFill="1" applyBorder="1" applyAlignment="1">
      <alignment horizontal="right"/>
    </xf>
    <xf numFmtId="3" fontId="23" fillId="0" borderId="77" xfId="5" applyNumberFormat="1" applyFont="1" applyFill="1" applyBorder="1" applyAlignment="1">
      <alignment horizontal="right"/>
    </xf>
    <xf numFmtId="3" fontId="23" fillId="0" borderId="78" xfId="5" applyNumberFormat="1" applyFont="1" applyFill="1" applyBorder="1" applyAlignment="1">
      <alignment horizontal="right"/>
    </xf>
    <xf numFmtId="0" fontId="22" fillId="0" borderId="0" xfId="5" applyFont="1" applyFill="1" applyBorder="1" applyAlignment="1">
      <alignment horizontal="left" vertical="top"/>
    </xf>
    <xf numFmtId="167" fontId="23" fillId="0" borderId="0" xfId="5" applyNumberFormat="1" applyFont="1" applyFill="1" applyBorder="1" applyAlignment="1">
      <alignment horizontal="right"/>
    </xf>
    <xf numFmtId="169" fontId="23" fillId="0" borderId="0" xfId="5" applyNumberFormat="1" applyFont="1" applyFill="1" applyBorder="1" applyAlignment="1">
      <alignment horizontal="right"/>
    </xf>
    <xf numFmtId="170" fontId="23" fillId="0" borderId="0" xfId="5" applyNumberFormat="1" applyFont="1" applyFill="1" applyBorder="1" applyAlignment="1">
      <alignment horizontal="right"/>
    </xf>
    <xf numFmtId="0" fontId="7" fillId="0" borderId="0" xfId="2" applyFont="1" applyFill="1" applyBorder="1" applyAlignment="1">
      <alignment horizontal="center" vertical="justify" wrapText="1"/>
    </xf>
    <xf numFmtId="3" fontId="7" fillId="0" borderId="0" xfId="2" applyNumberFormat="1" applyFont="1" applyFill="1" applyBorder="1" applyAlignment="1">
      <alignment vertical="top" wrapText="1"/>
    </xf>
    <xf numFmtId="2" fontId="5" fillId="0" borderId="0" xfId="2" applyNumberFormat="1" applyFill="1" applyBorder="1"/>
    <xf numFmtId="0" fontId="5" fillId="0" borderId="0" xfId="2" applyFill="1" applyBorder="1"/>
    <xf numFmtId="0" fontId="5" fillId="7" borderId="29" xfId="0" applyFont="1" applyFill="1" applyBorder="1"/>
    <xf numFmtId="0" fontId="5" fillId="7" borderId="3" xfId="0" applyFont="1" applyFill="1" applyBorder="1"/>
    <xf numFmtId="0" fontId="6" fillId="7" borderId="14" xfId="2" applyFont="1" applyFill="1" applyBorder="1" applyAlignment="1"/>
    <xf numFmtId="0" fontId="6" fillId="3" borderId="11" xfId="2" applyFont="1" applyFill="1" applyBorder="1" applyAlignment="1"/>
    <xf numFmtId="0" fontId="5" fillId="7" borderId="19" xfId="0" applyFont="1" applyFill="1" applyBorder="1"/>
    <xf numFmtId="0" fontId="5" fillId="7" borderId="17" xfId="0" applyFont="1" applyFill="1" applyBorder="1"/>
    <xf numFmtId="0" fontId="5" fillId="7" borderId="68" xfId="0" applyFont="1" applyFill="1" applyBorder="1"/>
    <xf numFmtId="0" fontId="22" fillId="7" borderId="69" xfId="5" applyFont="1" applyFill="1" applyBorder="1" applyAlignment="1">
      <alignment horizontal="center"/>
    </xf>
    <xf numFmtId="0" fontId="22" fillId="7" borderId="71" xfId="5" applyFont="1" applyFill="1" applyBorder="1" applyAlignment="1">
      <alignment horizontal="center" wrapText="1"/>
    </xf>
    <xf numFmtId="0" fontId="22" fillId="7" borderId="72" xfId="5" applyFont="1" applyFill="1" applyBorder="1" applyAlignment="1">
      <alignment horizontal="center" wrapText="1"/>
    </xf>
    <xf numFmtId="0" fontId="22" fillId="7" borderId="61" xfId="5" applyFont="1" applyFill="1" applyBorder="1" applyAlignment="1">
      <alignment horizontal="left" vertical="top"/>
    </xf>
    <xf numFmtId="0" fontId="22" fillId="7" borderId="62" xfId="5" applyFont="1" applyFill="1" applyBorder="1" applyAlignment="1">
      <alignment horizontal="left" vertical="top"/>
    </xf>
    <xf numFmtId="0" fontId="23" fillId="7" borderId="64" xfId="5" applyFont="1" applyFill="1" applyBorder="1" applyAlignment="1">
      <alignment horizontal="left" vertical="top"/>
    </xf>
    <xf numFmtId="0" fontId="23" fillId="7" borderId="69" xfId="5" applyFont="1" applyFill="1" applyBorder="1" applyAlignment="1">
      <alignment vertical="top"/>
    </xf>
    <xf numFmtId="0" fontId="23" fillId="7" borderId="70" xfId="5" applyFont="1" applyFill="1" applyBorder="1" applyAlignment="1">
      <alignment horizontal="left" vertical="top"/>
    </xf>
    <xf numFmtId="0" fontId="22" fillId="7" borderId="62" xfId="5" applyFont="1" applyFill="1" applyBorder="1" applyAlignment="1">
      <alignment horizontal="left" vertical="top" wrapText="1"/>
    </xf>
    <xf numFmtId="0" fontId="13" fillId="0" borderId="13" xfId="2" applyFont="1" applyFill="1" applyBorder="1" applyAlignment="1">
      <alignment horizontal="center" vertical="justify" wrapText="1"/>
    </xf>
    <xf numFmtId="0" fontId="13" fillId="0" borderId="3" xfId="2" applyFont="1" applyFill="1" applyBorder="1" applyAlignment="1">
      <alignment horizontal="center" vertical="justify" wrapText="1"/>
    </xf>
    <xf numFmtId="3" fontId="6" fillId="0" borderId="20" xfId="2" applyNumberFormat="1" applyFont="1" applyFill="1" applyBorder="1" applyAlignment="1">
      <alignment horizontal="right" vertical="top" wrapText="1"/>
    </xf>
    <xf numFmtId="3" fontId="6" fillId="0" borderId="5" xfId="2" applyNumberFormat="1" applyFont="1" applyFill="1" applyBorder="1" applyAlignment="1">
      <alignment horizontal="right" vertical="top" wrapText="1"/>
    </xf>
    <xf numFmtId="3" fontId="13" fillId="0" borderId="20" xfId="2" applyNumberFormat="1" applyFont="1" applyFill="1" applyBorder="1" applyAlignment="1">
      <alignment horizontal="right" vertical="top" wrapText="1"/>
    </xf>
    <xf numFmtId="3" fontId="13" fillId="0" borderId="5" xfId="2" applyNumberFormat="1" applyFont="1" applyFill="1" applyBorder="1" applyAlignment="1">
      <alignment horizontal="right" vertical="top" wrapText="1"/>
    </xf>
    <xf numFmtId="3" fontId="7" fillId="0" borderId="5" xfId="2" applyNumberFormat="1" applyFont="1" applyFill="1" applyBorder="1" applyAlignment="1">
      <alignment horizontal="right" vertical="top" wrapText="1"/>
    </xf>
    <xf numFmtId="0" fontId="5" fillId="0" borderId="3" xfId="0" applyFont="1" applyBorder="1"/>
    <xf numFmtId="0" fontId="5" fillId="0" borderId="3" xfId="0" applyFont="1" applyFill="1" applyBorder="1"/>
    <xf numFmtId="3" fontId="15" fillId="0" borderId="68" xfId="2" applyNumberFormat="1" applyFont="1" applyFill="1" applyBorder="1" applyAlignment="1">
      <alignment vertical="center" wrapText="1"/>
    </xf>
    <xf numFmtId="165" fontId="15" fillId="0" borderId="68" xfId="2" applyNumberFormat="1" applyFont="1" applyFill="1" applyBorder="1" applyAlignment="1">
      <alignment vertical="center" wrapText="1"/>
    </xf>
    <xf numFmtId="171" fontId="5" fillId="0" borderId="37" xfId="8" applyNumberFormat="1" applyFont="1" applyBorder="1"/>
    <xf numFmtId="171" fontId="5" fillId="0" borderId="37" xfId="8" applyNumberFormat="1" applyFont="1" applyFill="1" applyBorder="1"/>
    <xf numFmtId="171" fontId="25" fillId="0" borderId="37" xfId="8" applyNumberFormat="1" applyFont="1" applyFill="1" applyBorder="1"/>
    <xf numFmtId="171" fontId="5" fillId="5" borderId="3" xfId="8" applyNumberFormat="1" applyFont="1" applyFill="1" applyBorder="1" applyAlignment="1">
      <alignment horizontal="right"/>
    </xf>
    <xf numFmtId="171" fontId="5" fillId="0" borderId="3" xfId="8" applyNumberFormat="1" applyFont="1" applyBorder="1"/>
    <xf numFmtId="3" fontId="5" fillId="0" borderId="2" xfId="0" applyNumberFormat="1" applyFont="1" applyBorder="1"/>
    <xf numFmtId="3" fontId="5" fillId="0" borderId="19" xfId="0" applyNumberFormat="1" applyFont="1" applyBorder="1"/>
    <xf numFmtId="3" fontId="5" fillId="0" borderId="1" xfId="0" applyNumberFormat="1" applyFont="1" applyBorder="1"/>
    <xf numFmtId="168" fontId="5" fillId="0" borderId="14" xfId="0" applyNumberFormat="1" applyFont="1" applyBorder="1"/>
    <xf numFmtId="0" fontId="5" fillId="7" borderId="14" xfId="0" applyFont="1" applyFill="1" applyBorder="1"/>
    <xf numFmtId="168" fontId="5" fillId="0" borderId="0" xfId="0" applyNumberFormat="1" applyFont="1" applyBorder="1"/>
    <xf numFmtId="0" fontId="5" fillId="7" borderId="2" xfId="0" applyFont="1" applyFill="1" applyBorder="1"/>
    <xf numFmtId="0" fontId="5" fillId="7" borderId="1" xfId="0" applyFont="1" applyFill="1" applyBorder="1"/>
    <xf numFmtId="168" fontId="5" fillId="0" borderId="1" xfId="0" applyNumberFormat="1" applyFont="1" applyBorder="1"/>
    <xf numFmtId="3" fontId="5" fillId="0" borderId="0" xfId="0" applyNumberFormat="1" applyFont="1"/>
    <xf numFmtId="3" fontId="6" fillId="0" borderId="0" xfId="2" applyNumberFormat="1" applyFont="1" applyFill="1" applyBorder="1"/>
    <xf numFmtId="3" fontId="6" fillId="0" borderId="0" xfId="2" applyNumberFormat="1" applyFont="1" applyFill="1" applyBorder="1" applyAlignment="1">
      <alignment horizontal="center" vertical="justify" wrapText="1"/>
    </xf>
    <xf numFmtId="0" fontId="5" fillId="0" borderId="37" xfId="0" applyNumberFormat="1" applyFont="1" applyBorder="1"/>
    <xf numFmtId="166" fontId="5" fillId="0" borderId="0" xfId="9" applyNumberFormat="1" applyFont="1"/>
    <xf numFmtId="171" fontId="20" fillId="0" borderId="0" xfId="4" applyNumberFormat="1"/>
    <xf numFmtId="171" fontId="6" fillId="0" borderId="0" xfId="8" applyNumberFormat="1" applyFont="1" applyFill="1"/>
    <xf numFmtId="171" fontId="6" fillId="0" borderId="0" xfId="2" applyNumberFormat="1" applyFont="1" applyFill="1"/>
    <xf numFmtId="0" fontId="7" fillId="0" borderId="0" xfId="2" applyFont="1" applyFill="1" applyAlignment="1">
      <alignment horizontal="center"/>
    </xf>
    <xf numFmtId="3" fontId="17" fillId="0" borderId="0" xfId="2" applyNumberFormat="1" applyFont="1" applyFill="1" applyBorder="1" applyAlignment="1">
      <alignment vertical="center" wrapText="1"/>
    </xf>
    <xf numFmtId="3" fontId="15" fillId="0" borderId="0" xfId="2" applyNumberFormat="1" applyFont="1" applyFill="1" applyBorder="1" applyAlignment="1">
      <alignment vertical="center" wrapText="1"/>
    </xf>
    <xf numFmtId="3" fontId="15" fillId="0" borderId="12" xfId="2" applyNumberFormat="1" applyFont="1" applyFill="1" applyBorder="1" applyAlignment="1">
      <alignment vertical="center" wrapText="1"/>
    </xf>
    <xf numFmtId="165" fontId="17" fillId="0" borderId="2" xfId="2" applyNumberFormat="1" applyFont="1" applyFill="1" applyBorder="1" applyAlignment="1">
      <alignment vertical="center" wrapText="1"/>
    </xf>
    <xf numFmtId="165" fontId="15" fillId="0" borderId="12" xfId="2" applyNumberFormat="1" applyFont="1" applyFill="1" applyBorder="1" applyAlignment="1">
      <alignment vertical="center" wrapText="1"/>
    </xf>
    <xf numFmtId="165" fontId="15" fillId="0" borderId="65" xfId="2" applyNumberFormat="1" applyFont="1" applyFill="1" applyBorder="1" applyAlignment="1">
      <alignment vertical="center" wrapText="1"/>
    </xf>
    <xf numFmtId="172" fontId="6" fillId="0" borderId="20" xfId="8" applyNumberFormat="1" applyFont="1" applyFill="1" applyBorder="1" applyAlignment="1">
      <alignment horizontal="right" vertical="top" wrapText="1"/>
    </xf>
    <xf numFmtId="172" fontId="6" fillId="0" borderId="5" xfId="8" applyNumberFormat="1" applyFont="1" applyFill="1" applyBorder="1" applyAlignment="1">
      <alignment horizontal="right" vertical="top" wrapText="1"/>
    </xf>
    <xf numFmtId="172" fontId="7" fillId="0" borderId="5" xfId="8" applyNumberFormat="1" applyFont="1" applyFill="1" applyBorder="1" applyAlignment="1">
      <alignment horizontal="right" vertical="top" wrapText="1"/>
    </xf>
    <xf numFmtId="172" fontId="7" fillId="0" borderId="4" xfId="8" applyNumberFormat="1" applyFont="1" applyFill="1" applyBorder="1" applyAlignment="1">
      <alignment horizontal="right" vertical="top" wrapText="1"/>
    </xf>
    <xf numFmtId="172" fontId="13" fillId="0" borderId="20" xfId="8" applyNumberFormat="1" applyFont="1" applyFill="1" applyBorder="1" applyAlignment="1">
      <alignment horizontal="right" vertical="top" wrapText="1"/>
    </xf>
    <xf numFmtId="172" fontId="13" fillId="0" borderId="5" xfId="8" applyNumberFormat="1" applyFont="1" applyFill="1" applyBorder="1" applyAlignment="1">
      <alignment horizontal="right" vertical="top" wrapText="1"/>
    </xf>
    <xf numFmtId="171" fontId="6" fillId="0" borderId="20" xfId="8" applyNumberFormat="1" applyFont="1" applyFill="1" applyBorder="1" applyAlignment="1">
      <alignment horizontal="right" vertical="top" wrapText="1"/>
    </xf>
    <xf numFmtId="171" fontId="6" fillId="0" borderId="5" xfId="8" applyNumberFormat="1" applyFont="1" applyFill="1" applyBorder="1" applyAlignment="1">
      <alignment horizontal="right" vertical="top" wrapText="1"/>
    </xf>
    <xf numFmtId="171" fontId="7" fillId="0" borderId="5" xfId="8" applyNumberFormat="1" applyFont="1" applyFill="1" applyBorder="1" applyAlignment="1">
      <alignment horizontal="right" vertical="top" wrapText="1"/>
    </xf>
    <xf numFmtId="171" fontId="13" fillId="0" borderId="20" xfId="8" applyNumberFormat="1" applyFont="1" applyFill="1" applyBorder="1" applyAlignment="1">
      <alignment horizontal="right" vertical="top" wrapText="1"/>
    </xf>
    <xf numFmtId="171" fontId="13" fillId="0" borderId="5" xfId="8" applyNumberFormat="1" applyFont="1" applyFill="1" applyBorder="1" applyAlignment="1">
      <alignment horizontal="right" vertical="top" wrapText="1"/>
    </xf>
    <xf numFmtId="171" fontId="6" fillId="0" borderId="6" xfId="8" applyNumberFormat="1" applyFont="1" applyFill="1" applyBorder="1" applyAlignment="1">
      <alignment horizontal="right" vertical="top" wrapText="1"/>
    </xf>
    <xf numFmtId="171" fontId="7" fillId="0" borderId="6" xfId="8" applyNumberFormat="1" applyFont="1" applyFill="1" applyBorder="1" applyAlignment="1">
      <alignment horizontal="right" vertical="top" wrapText="1"/>
    </xf>
    <xf numFmtId="0" fontId="6" fillId="0" borderId="0" xfId="2" applyFont="1" applyFill="1" applyAlignment="1">
      <alignment horizontal="center"/>
    </xf>
    <xf numFmtId="0" fontId="6" fillId="0" borderId="0" xfId="2" applyFont="1" applyFill="1" applyAlignment="1">
      <alignment horizontal="center" vertical="center"/>
    </xf>
    <xf numFmtId="43" fontId="6" fillId="0" borderId="0" xfId="2" applyNumberFormat="1" applyFont="1" applyFill="1"/>
    <xf numFmtId="9" fontId="0" fillId="0" borderId="3" xfId="0" applyNumberFormat="1" applyBorder="1"/>
    <xf numFmtId="3" fontId="17" fillId="0" borderId="12" xfId="2" applyNumberFormat="1" applyFont="1" applyFill="1" applyBorder="1" applyAlignment="1">
      <alignment vertical="center" wrapText="1"/>
    </xf>
    <xf numFmtId="3" fontId="15" fillId="0" borderId="65" xfId="2" applyNumberFormat="1" applyFont="1" applyFill="1" applyBorder="1" applyAlignment="1">
      <alignment vertical="center" wrapText="1"/>
    </xf>
    <xf numFmtId="0" fontId="5" fillId="0" borderId="0" xfId="3" applyAlignment="1"/>
    <xf numFmtId="0" fontId="20" fillId="0" borderId="0" xfId="4" applyAlignment="1"/>
    <xf numFmtId="171" fontId="5" fillId="0" borderId="3" xfId="8" applyNumberFormat="1" applyFont="1" applyFill="1" applyBorder="1" applyAlignment="1">
      <alignment horizontal="right"/>
    </xf>
    <xf numFmtId="164" fontId="20" fillId="0" borderId="0" xfId="4" applyNumberFormat="1" applyFill="1"/>
    <xf numFmtId="171" fontId="22" fillId="0" borderId="73" xfId="8" applyNumberFormat="1" applyFont="1" applyFill="1" applyBorder="1" applyAlignment="1">
      <alignment horizontal="right"/>
    </xf>
    <xf numFmtId="171" fontId="22" fillId="0" borderId="76" xfId="8" applyNumberFormat="1" applyFont="1" applyFill="1" applyBorder="1" applyAlignment="1">
      <alignment horizontal="right"/>
    </xf>
    <xf numFmtId="171" fontId="23" fillId="0" borderId="77" xfId="8" applyNumberFormat="1" applyFont="1" applyFill="1" applyBorder="1" applyAlignment="1">
      <alignment horizontal="right"/>
    </xf>
    <xf numFmtId="0" fontId="6" fillId="0" borderId="19" xfId="4" applyFont="1" applyBorder="1"/>
    <xf numFmtId="3" fontId="22" fillId="0" borderId="83" xfId="5" applyNumberFormat="1" applyFont="1" applyFill="1" applyBorder="1" applyAlignment="1">
      <alignment horizontal="right"/>
    </xf>
    <xf numFmtId="169" fontId="22" fillId="0" borderId="84" xfId="5" applyNumberFormat="1" applyFont="1" applyFill="1" applyBorder="1" applyAlignment="1">
      <alignment horizontal="right"/>
    </xf>
    <xf numFmtId="170" fontId="22" fillId="0" borderId="84" xfId="5" applyNumberFormat="1" applyFont="1" applyFill="1" applyBorder="1" applyAlignment="1">
      <alignment horizontal="right"/>
    </xf>
    <xf numFmtId="169" fontId="22" fillId="0" borderId="85" xfId="5" applyNumberFormat="1" applyFont="1" applyFill="1" applyBorder="1" applyAlignment="1">
      <alignment horizontal="right"/>
    </xf>
    <xf numFmtId="0" fontId="22" fillId="7" borderId="17" xfId="5" applyFont="1" applyFill="1" applyBorder="1" applyAlignment="1">
      <alignment horizontal="left" vertical="top" indent="1"/>
    </xf>
    <xf numFmtId="0" fontId="22" fillId="7" borderId="19" xfId="5" applyFont="1" applyFill="1" applyBorder="1" applyAlignment="1">
      <alignment horizontal="left" vertical="top"/>
    </xf>
    <xf numFmtId="0" fontId="23" fillId="7" borderId="17" xfId="5" applyFont="1" applyFill="1" applyBorder="1" applyAlignment="1">
      <alignment horizontal="left" vertical="top"/>
    </xf>
    <xf numFmtId="0" fontId="22" fillId="7" borderId="17" xfId="5" applyFont="1" applyFill="1" applyBorder="1" applyAlignment="1">
      <alignment horizontal="left" vertical="top"/>
    </xf>
    <xf numFmtId="0" fontId="22" fillId="0" borderId="0" xfId="5" applyFont="1" applyFill="1" applyBorder="1" applyAlignment="1">
      <alignment horizontal="left"/>
    </xf>
    <xf numFmtId="0" fontId="22" fillId="0" borderId="0" xfId="5" applyFont="1" applyFill="1" applyBorder="1" applyAlignment="1">
      <alignment horizontal="left"/>
    </xf>
    <xf numFmtId="1" fontId="22" fillId="0" borderId="0" xfId="5" applyNumberFormat="1" applyFont="1" applyFill="1" applyBorder="1" applyAlignment="1">
      <alignment horizontal="left"/>
    </xf>
    <xf numFmtId="0" fontId="22" fillId="7" borderId="2" xfId="5" applyFont="1" applyFill="1" applyBorder="1" applyAlignment="1">
      <alignment horizontal="left" vertical="top"/>
    </xf>
    <xf numFmtId="0" fontId="22" fillId="7" borderId="12" xfId="5" applyFont="1" applyFill="1" applyBorder="1" applyAlignment="1">
      <alignment horizontal="left" vertical="top"/>
    </xf>
    <xf numFmtId="0" fontId="23" fillId="7" borderId="65" xfId="5" applyFont="1" applyFill="1" applyBorder="1" applyAlignment="1">
      <alignment horizontal="left" vertical="top"/>
    </xf>
    <xf numFmtId="169" fontId="23" fillId="0" borderId="66" xfId="5" applyNumberFormat="1" applyFont="1" applyFill="1" applyBorder="1" applyAlignment="1">
      <alignment horizontal="right"/>
    </xf>
    <xf numFmtId="170" fontId="23" fillId="0" borderId="66" xfId="5" applyNumberFormat="1" applyFont="1" applyFill="1" applyBorder="1" applyAlignment="1">
      <alignment horizontal="right"/>
    </xf>
    <xf numFmtId="169" fontId="23" fillId="0" borderId="60" xfId="5" applyNumberFormat="1" applyFont="1" applyFill="1" applyBorder="1" applyAlignment="1">
      <alignment horizontal="right"/>
    </xf>
    <xf numFmtId="0" fontId="22" fillId="7" borderId="12" xfId="5" applyFont="1" applyFill="1" applyBorder="1" applyAlignment="1">
      <alignment horizontal="left" vertical="top" indent="1"/>
    </xf>
    <xf numFmtId="3" fontId="23" fillId="0" borderId="65" xfId="5" applyNumberFormat="1" applyFont="1" applyFill="1" applyBorder="1" applyAlignment="1">
      <alignment horizontal="right"/>
    </xf>
    <xf numFmtId="3" fontId="23" fillId="0" borderId="86" xfId="5" applyNumberFormat="1" applyFont="1" applyFill="1" applyBorder="1" applyAlignment="1">
      <alignment horizontal="right"/>
    </xf>
    <xf numFmtId="169" fontId="23" fillId="0" borderId="87" xfId="5" applyNumberFormat="1" applyFont="1" applyFill="1" applyBorder="1" applyAlignment="1">
      <alignment horizontal="right"/>
    </xf>
    <xf numFmtId="170" fontId="23" fillId="0" borderId="87" xfId="5" applyNumberFormat="1" applyFont="1" applyFill="1" applyBorder="1" applyAlignment="1">
      <alignment horizontal="right"/>
    </xf>
    <xf numFmtId="169" fontId="23" fillId="0" borderId="88" xfId="5" applyNumberFormat="1" applyFont="1" applyFill="1" applyBorder="1" applyAlignment="1">
      <alignment horizontal="right"/>
    </xf>
    <xf numFmtId="171" fontId="0" fillId="0" borderId="3" xfId="8" applyNumberFormat="1" applyFont="1" applyBorder="1" applyAlignment="1">
      <alignment vertical="top" wrapText="1"/>
    </xf>
    <xf numFmtId="171" fontId="0" fillId="0" borderId="3" xfId="8" applyNumberFormat="1" applyFont="1" applyFill="1" applyBorder="1"/>
    <xf numFmtId="171" fontId="5" fillId="0" borderId="19" xfId="8" applyNumberFormat="1" applyFont="1" applyBorder="1"/>
    <xf numFmtId="171" fontId="5" fillId="0" borderId="55" xfId="8" applyNumberFormat="1" applyFont="1" applyBorder="1"/>
    <xf numFmtId="171" fontId="5" fillId="0" borderId="54" xfId="8" applyNumberFormat="1" applyFont="1" applyBorder="1"/>
    <xf numFmtId="171" fontId="5" fillId="0" borderId="11" xfId="8" applyNumberFormat="1" applyFont="1" applyBorder="1"/>
    <xf numFmtId="171" fontId="5" fillId="0" borderId="17" xfId="8" applyNumberFormat="1" applyFont="1" applyBorder="1"/>
    <xf numFmtId="171" fontId="5" fillId="0" borderId="0" xfId="8" applyNumberFormat="1" applyFont="1" applyBorder="1"/>
    <xf numFmtId="171" fontId="5" fillId="0" borderId="51" xfId="8" applyNumberFormat="1" applyFont="1" applyBorder="1"/>
    <xf numFmtId="171" fontId="5" fillId="0" borderId="50" xfId="8" applyNumberFormat="1" applyFont="1" applyBorder="1"/>
    <xf numFmtId="171" fontId="5" fillId="0" borderId="49" xfId="8" applyNumberFormat="1" applyFont="1" applyBorder="1"/>
    <xf numFmtId="171" fontId="5" fillId="0" borderId="1" xfId="8" applyNumberFormat="1" applyFont="1" applyBorder="1"/>
    <xf numFmtId="171" fontId="5" fillId="0" borderId="14" xfId="8" applyNumberFormat="1" applyFont="1" applyBorder="1"/>
    <xf numFmtId="171" fontId="5" fillId="0" borderId="42" xfId="8" applyNumberFormat="1" applyFont="1" applyBorder="1"/>
    <xf numFmtId="171" fontId="5" fillId="0" borderId="41" xfId="8" applyNumberFormat="1" applyFont="1" applyBorder="1"/>
    <xf numFmtId="171" fontId="5" fillId="0" borderId="40" xfId="8" applyNumberFormat="1" applyFont="1" applyBorder="1"/>
    <xf numFmtId="171" fontId="5" fillId="0" borderId="60" xfId="8" applyNumberFormat="1" applyFont="1" applyBorder="1"/>
    <xf numFmtId="0" fontId="15" fillId="0" borderId="3" xfId="4" applyFont="1" applyBorder="1" applyAlignment="1">
      <alignment vertical="center"/>
    </xf>
    <xf numFmtId="0" fontId="17" fillId="0" borderId="65" xfId="4" applyFont="1" applyBorder="1" applyAlignment="1">
      <alignment horizontal="left"/>
    </xf>
    <xf numFmtId="0" fontId="4" fillId="6" borderId="89" xfId="0" applyNumberFormat="1" applyFont="1" applyFill="1" applyBorder="1"/>
    <xf numFmtId="0" fontId="4" fillId="6" borderId="90" xfId="0" applyNumberFormat="1" applyFont="1" applyFill="1" applyBorder="1"/>
    <xf numFmtId="0" fontId="4" fillId="6" borderId="91" xfId="0" applyNumberFormat="1" applyFont="1" applyFill="1" applyBorder="1"/>
    <xf numFmtId="0" fontId="15" fillId="0" borderId="0" xfId="4" applyFont="1" applyFill="1" applyBorder="1"/>
    <xf numFmtId="0" fontId="15" fillId="0" borderId="0" xfId="4" applyNumberFormat="1" applyFont="1" applyFill="1" applyBorder="1"/>
    <xf numFmtId="0" fontId="15" fillId="0" borderId="2" xfId="4" applyFont="1" applyBorder="1"/>
    <xf numFmtId="0" fontId="15" fillId="0" borderId="1" xfId="4" applyFont="1" applyBorder="1"/>
    <xf numFmtId="0" fontId="15" fillId="0" borderId="14" xfId="4" applyFont="1" applyBorder="1"/>
    <xf numFmtId="0" fontId="15" fillId="0" borderId="11" xfId="4" applyFont="1" applyBorder="1"/>
    <xf numFmtId="0" fontId="17" fillId="0" borderId="66" xfId="4" applyFont="1" applyBorder="1"/>
    <xf numFmtId="0" fontId="17" fillId="0" borderId="60" xfId="4" applyFont="1" applyBorder="1"/>
    <xf numFmtId="0" fontId="15" fillId="0" borderId="1" xfId="4" applyFont="1" applyFill="1" applyBorder="1"/>
    <xf numFmtId="0" fontId="15" fillId="0" borderId="14" xfId="4" applyFont="1" applyFill="1" applyBorder="1"/>
    <xf numFmtId="0" fontId="15" fillId="0" borderId="11" xfId="4" applyFont="1" applyFill="1" applyBorder="1"/>
    <xf numFmtId="0" fontId="17" fillId="0" borderId="65" xfId="4" applyFont="1" applyBorder="1"/>
    <xf numFmtId="0" fontId="17" fillId="0" borderId="66" xfId="4" applyFont="1" applyFill="1" applyBorder="1"/>
    <xf numFmtId="0" fontId="17" fillId="0" borderId="60" xfId="4" applyFont="1" applyFill="1" applyBorder="1"/>
    <xf numFmtId="0" fontId="15" fillId="0" borderId="1" xfId="4" applyNumberFormat="1" applyFont="1" applyFill="1" applyBorder="1"/>
    <xf numFmtId="0" fontId="15" fillId="0" borderId="14" xfId="4" applyNumberFormat="1" applyFont="1" applyFill="1" applyBorder="1"/>
    <xf numFmtId="0" fontId="15" fillId="0" borderId="11" xfId="4" applyNumberFormat="1" applyFont="1" applyFill="1" applyBorder="1"/>
    <xf numFmtId="0" fontId="15" fillId="0" borderId="2" xfId="4" applyFont="1" applyFill="1" applyBorder="1"/>
    <xf numFmtId="0" fontId="15" fillId="0" borderId="12" xfId="4" applyFont="1" applyFill="1" applyBorder="1"/>
    <xf numFmtId="0" fontId="17" fillId="0" borderId="65" xfId="4" applyFont="1" applyFill="1" applyBorder="1"/>
    <xf numFmtId="0" fontId="15" fillId="0" borderId="2" xfId="4" applyNumberFormat="1" applyFont="1" applyFill="1" applyBorder="1"/>
    <xf numFmtId="0" fontId="15" fillId="0" borderId="12" xfId="4" applyNumberFormat="1" applyFont="1" applyFill="1" applyBorder="1"/>
    <xf numFmtId="164" fontId="15" fillId="0" borderId="3" xfId="4" applyNumberFormat="1" applyFont="1" applyFill="1" applyBorder="1"/>
    <xf numFmtId="2" fontId="22" fillId="0" borderId="0" xfId="5" applyNumberFormat="1" applyFont="1" applyFill="1" applyBorder="1" applyAlignment="1">
      <alignment horizontal="left"/>
    </xf>
    <xf numFmtId="173" fontId="5" fillId="0" borderId="0" xfId="3" applyNumberFormat="1"/>
    <xf numFmtId="3" fontId="5" fillId="0" borderId="0" xfId="2" applyNumberFormat="1" applyFont="1" applyFill="1"/>
    <xf numFmtId="1" fontId="5" fillId="0" borderId="0" xfId="2" applyNumberFormat="1" applyFont="1" applyFill="1"/>
    <xf numFmtId="9" fontId="5" fillId="0" borderId="0" xfId="9" applyFont="1" applyFill="1"/>
    <xf numFmtId="165" fontId="17" fillId="0" borderId="68" xfId="2" applyNumberFormat="1" applyFont="1" applyFill="1" applyBorder="1" applyAlignment="1">
      <alignment vertical="center" wrapText="1"/>
    </xf>
    <xf numFmtId="0" fontId="23" fillId="7" borderId="69" xfId="5" applyFont="1" applyFill="1" applyBorder="1" applyAlignment="1">
      <alignment horizontal="left"/>
    </xf>
    <xf numFmtId="0" fontId="23" fillId="7" borderId="71" xfId="5" applyFont="1" applyFill="1" applyBorder="1" applyAlignment="1">
      <alignment horizontal="left" wrapText="1"/>
    </xf>
    <xf numFmtId="0" fontId="23" fillId="7" borderId="72" xfId="5" applyFont="1" applyFill="1" applyBorder="1" applyAlignment="1">
      <alignment horizontal="left" wrapText="1"/>
    </xf>
    <xf numFmtId="0" fontId="7" fillId="3" borderId="3" xfId="2" applyFont="1" applyFill="1" applyBorder="1" applyAlignment="1">
      <alignment horizontal="left" wrapText="1"/>
    </xf>
    <xf numFmtId="0" fontId="7" fillId="3" borderId="60" xfId="2" applyFont="1" applyFill="1" applyBorder="1" applyAlignment="1"/>
    <xf numFmtId="3" fontId="8" fillId="0" borderId="65" xfId="0" applyNumberFormat="1" applyFont="1" applyBorder="1"/>
    <xf numFmtId="3" fontId="8" fillId="0" borderId="68" xfId="0" applyNumberFormat="1" applyFont="1" applyBorder="1"/>
    <xf numFmtId="3" fontId="8" fillId="0" borderId="66" xfId="0" applyNumberFormat="1" applyFont="1" applyBorder="1"/>
    <xf numFmtId="168" fontId="8" fillId="0" borderId="66" xfId="0" applyNumberFormat="1" applyFont="1" applyBorder="1"/>
    <xf numFmtId="168" fontId="8" fillId="0" borderId="60" xfId="0" applyNumberFormat="1" applyFont="1" applyBorder="1"/>
    <xf numFmtId="3" fontId="17" fillId="0" borderId="24" xfId="2" applyNumberFormat="1" applyFont="1" applyFill="1" applyBorder="1" applyAlignment="1">
      <alignment vertical="center" wrapText="1"/>
    </xf>
    <xf numFmtId="165" fontId="17" fillId="0" borderId="24" xfId="2" applyNumberFormat="1" applyFont="1" applyFill="1" applyBorder="1" applyAlignment="1">
      <alignment vertical="center" wrapText="1"/>
    </xf>
    <xf numFmtId="3" fontId="22" fillId="0" borderId="2" xfId="5" applyNumberFormat="1" applyFont="1" applyFill="1" applyBorder="1" applyAlignment="1">
      <alignment horizontal="right"/>
    </xf>
    <xf numFmtId="169" fontId="22" fillId="0" borderId="1" xfId="5" applyNumberFormat="1" applyFont="1" applyFill="1" applyBorder="1" applyAlignment="1">
      <alignment horizontal="right"/>
    </xf>
    <xf numFmtId="170" fontId="22" fillId="0" borderId="1" xfId="5" applyNumberFormat="1" applyFont="1" applyFill="1" applyBorder="1" applyAlignment="1">
      <alignment horizontal="right"/>
    </xf>
    <xf numFmtId="169" fontId="22" fillId="0" borderId="14" xfId="5" applyNumberFormat="1" applyFont="1" applyFill="1" applyBorder="1" applyAlignment="1">
      <alignment horizontal="right"/>
    </xf>
    <xf numFmtId="3" fontId="22" fillId="0" borderId="12" xfId="5" applyNumberFormat="1" applyFont="1" applyFill="1" applyBorder="1" applyAlignment="1">
      <alignment horizontal="right"/>
    </xf>
    <xf numFmtId="169" fontId="22" fillId="0" borderId="0" xfId="5" applyNumberFormat="1" applyFont="1" applyFill="1" applyBorder="1" applyAlignment="1">
      <alignment horizontal="right"/>
    </xf>
    <xf numFmtId="170" fontId="22" fillId="0" borderId="0" xfId="5" applyNumberFormat="1" applyFont="1" applyFill="1" applyBorder="1" applyAlignment="1">
      <alignment horizontal="right"/>
    </xf>
    <xf numFmtId="169" fontId="22" fillId="0" borderId="11" xfId="5" applyNumberFormat="1" applyFont="1" applyFill="1" applyBorder="1" applyAlignment="1">
      <alignment horizontal="right"/>
    </xf>
    <xf numFmtId="0" fontId="6" fillId="0" borderId="0" xfId="2" applyFont="1" applyFill="1" applyAlignment="1">
      <alignment horizontal="left" wrapText="1"/>
    </xf>
    <xf numFmtId="0" fontId="6" fillId="3" borderId="2" xfId="2" applyFont="1" applyFill="1" applyBorder="1" applyAlignment="1">
      <alignment horizontal="left" vertical="center" wrapText="1"/>
    </xf>
    <xf numFmtId="0" fontId="6" fillId="3" borderId="14" xfId="2" applyFont="1" applyFill="1" applyBorder="1" applyAlignment="1">
      <alignment horizontal="left" vertical="center" wrapText="1"/>
    </xf>
    <xf numFmtId="0" fontId="6" fillId="3" borderId="12"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6" fillId="3" borderId="9" xfId="2" applyFont="1" applyFill="1" applyBorder="1" applyAlignment="1">
      <alignment horizontal="left" vertical="center" wrapText="1"/>
    </xf>
    <xf numFmtId="0" fontId="7" fillId="3" borderId="2" xfId="2" applyFont="1" applyFill="1" applyBorder="1" applyAlignment="1">
      <alignment horizontal="left" vertical="center" wrapText="1"/>
    </xf>
    <xf numFmtId="0" fontId="7" fillId="3" borderId="14" xfId="2" applyFont="1" applyFill="1" applyBorder="1" applyAlignment="1">
      <alignment horizontal="left" vertical="center" wrapText="1"/>
    </xf>
    <xf numFmtId="0" fontId="7" fillId="3" borderId="12" xfId="2" applyFont="1" applyFill="1" applyBorder="1" applyAlignment="1">
      <alignment horizontal="left" vertical="center" wrapText="1"/>
    </xf>
    <xf numFmtId="0" fontId="7" fillId="3" borderId="11" xfId="2" applyFont="1" applyFill="1" applyBorder="1" applyAlignment="1">
      <alignment horizontal="left" vertical="center" wrapText="1"/>
    </xf>
    <xf numFmtId="0" fontId="7" fillId="3" borderId="10" xfId="2" applyFont="1" applyFill="1" applyBorder="1" applyAlignment="1">
      <alignment horizontal="left" vertical="center" wrapText="1"/>
    </xf>
    <xf numFmtId="0" fontId="7" fillId="3" borderId="9" xfId="2" applyFont="1" applyFill="1" applyBorder="1" applyAlignment="1">
      <alignment horizontal="left" vertical="center" wrapText="1"/>
    </xf>
    <xf numFmtId="0" fontId="6" fillId="0" borderId="0" xfId="0" applyFont="1" applyAlignment="1">
      <alignment horizontal="left" wrapText="1"/>
    </xf>
    <xf numFmtId="0" fontId="10" fillId="0" borderId="0" xfId="0" applyFont="1" applyAlignment="1">
      <alignment horizontal="left" wrapText="1"/>
    </xf>
    <xf numFmtId="0" fontId="6" fillId="0" borderId="0" xfId="2" applyFont="1" applyFill="1" applyBorder="1" applyAlignment="1">
      <alignment horizontal="left" vertical="top" wrapText="1"/>
    </xf>
    <xf numFmtId="0" fontId="6" fillId="0" borderId="0" xfId="2" applyFont="1" applyFill="1" applyAlignment="1">
      <alignment horizontal="left" vertical="center" wrapText="1"/>
    </xf>
    <xf numFmtId="0" fontId="6" fillId="3" borderId="22" xfId="2" applyFont="1" applyFill="1" applyBorder="1" applyAlignment="1">
      <alignment horizontal="left" vertical="center" wrapText="1"/>
    </xf>
    <xf numFmtId="0" fontId="6" fillId="3" borderId="17" xfId="2" applyFont="1" applyFill="1" applyBorder="1" applyAlignment="1">
      <alignment horizontal="left" vertical="center" wrapText="1"/>
    </xf>
    <xf numFmtId="0" fontId="6" fillId="3" borderId="13" xfId="2" applyFont="1" applyFill="1" applyBorder="1" applyAlignment="1">
      <alignment horizontal="left" vertical="center" wrapText="1"/>
    </xf>
    <xf numFmtId="0" fontId="6" fillId="3" borderId="19" xfId="2" applyFont="1" applyFill="1" applyBorder="1" applyAlignment="1">
      <alignment horizontal="left" vertical="center" wrapText="1"/>
    </xf>
    <xf numFmtId="0" fontId="6" fillId="3" borderId="21" xfId="2" applyFont="1" applyFill="1" applyBorder="1" applyAlignment="1">
      <alignment horizontal="left" vertical="center" wrapText="1"/>
    </xf>
    <xf numFmtId="0" fontId="7" fillId="3" borderId="19" xfId="2" applyFont="1" applyFill="1" applyBorder="1" applyAlignment="1">
      <alignment horizontal="left" vertical="center" wrapText="1"/>
    </xf>
    <xf numFmtId="0" fontId="7" fillId="3" borderId="17" xfId="2" applyFont="1" applyFill="1" applyBorder="1" applyAlignment="1">
      <alignment horizontal="left" vertical="center" wrapText="1"/>
    </xf>
    <xf numFmtId="0" fontId="7" fillId="3" borderId="13" xfId="2" applyFont="1" applyFill="1" applyBorder="1" applyAlignment="1">
      <alignment horizontal="left" vertical="center" wrapText="1"/>
    </xf>
    <xf numFmtId="0" fontId="7" fillId="3" borderId="3" xfId="2" applyFont="1" applyFill="1" applyBorder="1"/>
    <xf numFmtId="0" fontId="6" fillId="3" borderId="3" xfId="2" applyFont="1" applyFill="1" applyBorder="1" applyAlignment="1">
      <alignment horizontal="left" vertical="center" wrapText="1"/>
    </xf>
    <xf numFmtId="0" fontId="7" fillId="3" borderId="1" xfId="2" applyFont="1" applyFill="1" applyBorder="1" applyAlignment="1">
      <alignment horizontal="left" vertical="center" wrapText="1"/>
    </xf>
    <xf numFmtId="0" fontId="7" fillId="3" borderId="0" xfId="2" applyFont="1" applyFill="1" applyBorder="1" applyAlignment="1">
      <alignment horizontal="left" vertical="center" wrapText="1"/>
    </xf>
    <xf numFmtId="0" fontId="7" fillId="3" borderId="66" xfId="2" applyFont="1" applyFill="1" applyBorder="1" applyAlignment="1">
      <alignment horizontal="left" vertical="center" wrapText="1"/>
    </xf>
    <xf numFmtId="0" fontId="7" fillId="3" borderId="68" xfId="2" applyFont="1" applyFill="1" applyBorder="1" applyAlignment="1">
      <alignment horizontal="left" vertical="center" wrapText="1"/>
    </xf>
    <xf numFmtId="0" fontId="6" fillId="3" borderId="8" xfId="2" applyFont="1" applyFill="1" applyBorder="1" applyAlignment="1">
      <alignment horizontal="left" vertical="center" wrapText="1"/>
    </xf>
    <xf numFmtId="0" fontId="6" fillId="3" borderId="16" xfId="2" applyFont="1" applyFill="1" applyBorder="1" applyAlignment="1">
      <alignment horizontal="left" vertical="center" wrapText="1"/>
    </xf>
    <xf numFmtId="0" fontId="6" fillId="3" borderId="7" xfId="2" applyFont="1" applyFill="1" applyBorder="1" applyAlignment="1">
      <alignment horizontal="left" vertical="center" wrapText="1"/>
    </xf>
    <xf numFmtId="0" fontId="6" fillId="3" borderId="18" xfId="2" applyFont="1" applyFill="1" applyBorder="1" applyAlignment="1">
      <alignment horizontal="left" vertical="center" wrapText="1"/>
    </xf>
    <xf numFmtId="0" fontId="6" fillId="3" borderId="15" xfId="2" applyFont="1" applyFill="1" applyBorder="1" applyAlignment="1">
      <alignment horizontal="left" vertical="center" wrapText="1"/>
    </xf>
    <xf numFmtId="0" fontId="7" fillId="0" borderId="0" xfId="2" applyFont="1" applyFill="1" applyAlignment="1">
      <alignment horizontal="center"/>
    </xf>
    <xf numFmtId="3" fontId="7" fillId="0" borderId="0" xfId="2" applyNumberFormat="1" applyFont="1" applyFill="1" applyAlignment="1">
      <alignment horizontal="center"/>
    </xf>
    <xf numFmtId="0" fontId="7" fillId="3" borderId="3" xfId="2" applyFont="1" applyFill="1" applyBorder="1" applyAlignment="1">
      <alignment wrapText="1"/>
    </xf>
    <xf numFmtId="0" fontId="13" fillId="3" borderId="19" xfId="2" applyFont="1" applyFill="1" applyBorder="1" applyAlignment="1">
      <alignment horizontal="left" vertical="center" wrapText="1"/>
    </xf>
    <xf numFmtId="0" fontId="13" fillId="3" borderId="17" xfId="2" applyFont="1" applyFill="1" applyBorder="1" applyAlignment="1">
      <alignment horizontal="left" vertical="center" wrapText="1"/>
    </xf>
    <xf numFmtId="0" fontId="13" fillId="3" borderId="21" xfId="2" applyFont="1" applyFill="1" applyBorder="1" applyAlignment="1">
      <alignment horizontal="left" vertical="center" wrapText="1"/>
    </xf>
    <xf numFmtId="1" fontId="7" fillId="3" borderId="19" xfId="2" applyNumberFormat="1" applyFont="1" applyFill="1" applyBorder="1" applyAlignment="1">
      <alignment horizontal="center" wrapText="1"/>
    </xf>
    <xf numFmtId="1" fontId="7" fillId="3" borderId="13" xfId="2" applyNumberFormat="1" applyFont="1" applyFill="1" applyBorder="1" applyAlignment="1">
      <alignment horizontal="center" wrapText="1"/>
    </xf>
    <xf numFmtId="0" fontId="7" fillId="3" borderId="2" xfId="2" applyFont="1" applyFill="1" applyBorder="1" applyAlignment="1">
      <alignment horizontal="center"/>
    </xf>
    <xf numFmtId="0" fontId="7" fillId="3" borderId="14" xfId="2" applyFont="1" applyFill="1" applyBorder="1" applyAlignment="1">
      <alignment horizontal="center"/>
    </xf>
    <xf numFmtId="0" fontId="7" fillId="3" borderId="10" xfId="2" applyFont="1" applyFill="1" applyBorder="1" applyAlignment="1">
      <alignment horizontal="center"/>
    </xf>
    <xf numFmtId="0" fontId="7" fillId="3" borderId="9" xfId="2" applyFont="1" applyFill="1" applyBorder="1" applyAlignment="1">
      <alignment horizontal="center"/>
    </xf>
    <xf numFmtId="0" fontId="7" fillId="3" borderId="19" xfId="2" applyFont="1" applyFill="1" applyBorder="1" applyAlignment="1">
      <alignment wrapText="1"/>
    </xf>
    <xf numFmtId="0" fontId="7" fillId="3" borderId="21" xfId="2" applyFont="1" applyFill="1" applyBorder="1" applyAlignment="1">
      <alignment wrapText="1"/>
    </xf>
    <xf numFmtId="0" fontId="6" fillId="2" borderId="0" xfId="0" applyFont="1" applyFill="1" applyAlignment="1">
      <alignment horizontal="left" wrapText="1"/>
    </xf>
    <xf numFmtId="0" fontId="17" fillId="0" borderId="29" xfId="2" applyFont="1" applyFill="1" applyBorder="1" applyAlignment="1">
      <alignment horizontal="left" vertical="center" wrapText="1"/>
    </xf>
    <xf numFmtId="0" fontId="17" fillId="0" borderId="28" xfId="2" applyFont="1" applyFill="1" applyBorder="1" applyAlignment="1">
      <alignment horizontal="left" vertical="center" wrapText="1"/>
    </xf>
    <xf numFmtId="0" fontId="17" fillId="0" borderId="31" xfId="2" applyFont="1" applyFill="1" applyBorder="1" applyAlignment="1">
      <alignment horizontal="left" vertical="top" wrapText="1"/>
    </xf>
    <xf numFmtId="0" fontId="17" fillId="0" borderId="30" xfId="2" applyFont="1" applyFill="1" applyBorder="1" applyAlignment="1">
      <alignment horizontal="left" vertical="top" wrapText="1"/>
    </xf>
    <xf numFmtId="0" fontId="0" fillId="0" borderId="19" xfId="0" applyBorder="1" applyAlignment="1">
      <alignment horizontal="left" vertical="center"/>
    </xf>
    <xf numFmtId="0" fontId="0" fillId="0" borderId="17" xfId="0" applyBorder="1" applyAlignment="1">
      <alignment horizontal="left" vertical="center"/>
    </xf>
    <xf numFmtId="0" fontId="0" fillId="0" borderId="13" xfId="0" applyBorder="1" applyAlignment="1">
      <alignment horizontal="left" vertical="center"/>
    </xf>
    <xf numFmtId="0" fontId="5" fillId="0" borderId="2" xfId="0" applyFont="1" applyBorder="1" applyAlignment="1">
      <alignment horizontal="left" vertical="center" wrapText="1"/>
    </xf>
    <xf numFmtId="0" fontId="0" fillId="0" borderId="12" xfId="0" applyBorder="1" applyAlignment="1">
      <alignment horizontal="left" vertical="center" wrapText="1"/>
    </xf>
    <xf numFmtId="0" fontId="0" fillId="0" borderId="26" xfId="0" applyBorder="1" applyAlignment="1">
      <alignment horizontal="left" vertical="center" wrapText="1"/>
    </xf>
    <xf numFmtId="0" fontId="17" fillId="0" borderId="26" xfId="2" applyFont="1" applyFill="1" applyBorder="1" applyAlignment="1">
      <alignment horizontal="left" vertical="center" wrapText="1"/>
    </xf>
    <xf numFmtId="0" fontId="17" fillId="0" borderId="27" xfId="2" applyFont="1" applyFill="1" applyBorder="1" applyAlignment="1">
      <alignment horizontal="left" vertical="center" wrapText="1"/>
    </xf>
    <xf numFmtId="0" fontId="15" fillId="0" borderId="32" xfId="2" applyFont="1" applyFill="1" applyBorder="1" applyAlignment="1">
      <alignment horizontal="left" vertical="center" wrapText="1"/>
    </xf>
    <xf numFmtId="0" fontId="15" fillId="0" borderId="17" xfId="0" applyFont="1" applyBorder="1" applyAlignment="1">
      <alignment horizontal="left" vertical="center" wrapText="1"/>
    </xf>
    <xf numFmtId="0" fontId="15" fillId="0" borderId="34" xfId="0" applyFont="1" applyBorder="1" applyAlignment="1">
      <alignment horizontal="left" vertical="center" wrapText="1"/>
    </xf>
    <xf numFmtId="0" fontId="15" fillId="0" borderId="36" xfId="2" applyFont="1" applyFill="1" applyBorder="1" applyAlignment="1">
      <alignment horizontal="left" vertical="center" wrapText="1"/>
    </xf>
    <xf numFmtId="0" fontId="15" fillId="0" borderId="35" xfId="2" applyFont="1" applyFill="1" applyBorder="1" applyAlignment="1">
      <alignment horizontal="left" vertical="center" wrapText="1"/>
    </xf>
    <xf numFmtId="0" fontId="15" fillId="0" borderId="12"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6" fillId="2" borderId="0" xfId="3" applyFont="1" applyFill="1" applyAlignment="1">
      <alignment horizontal="left" wrapText="1"/>
    </xf>
    <xf numFmtId="0" fontId="17" fillId="0" borderId="25" xfId="2" applyFont="1" applyFill="1" applyBorder="1" applyAlignment="1">
      <alignment horizontal="left" vertical="center" wrapText="1"/>
    </xf>
    <xf numFmtId="0" fontId="17" fillId="0" borderId="0" xfId="2" applyFont="1" applyFill="1" applyBorder="1" applyAlignment="1">
      <alignment horizontal="left" vertical="center" wrapText="1"/>
    </xf>
    <xf numFmtId="0" fontId="6" fillId="2" borderId="0" xfId="3" applyFont="1" applyFill="1" applyAlignment="1">
      <alignment horizontal="left" vertical="center" wrapText="1"/>
    </xf>
    <xf numFmtId="0" fontId="7" fillId="3" borderId="2" xfId="2" applyFont="1" applyFill="1" applyBorder="1" applyAlignment="1">
      <alignment horizontal="center" wrapText="1"/>
    </xf>
    <xf numFmtId="0" fontId="7" fillId="3" borderId="1" xfId="2" applyFont="1" applyFill="1" applyBorder="1" applyAlignment="1">
      <alignment horizontal="center" wrapText="1"/>
    </xf>
    <xf numFmtId="0" fontId="7" fillId="3" borderId="14" xfId="2" applyFont="1" applyFill="1" applyBorder="1" applyAlignment="1">
      <alignment horizontal="center" wrapText="1"/>
    </xf>
    <xf numFmtId="0" fontId="7" fillId="3" borderId="65" xfId="2" applyFont="1" applyFill="1" applyBorder="1" applyAlignment="1">
      <alignment horizontal="center" wrapText="1"/>
    </xf>
    <xf numFmtId="0" fontId="7" fillId="3" borderId="66" xfId="2" applyFont="1" applyFill="1" applyBorder="1" applyAlignment="1">
      <alignment horizontal="center" wrapText="1"/>
    </xf>
    <xf numFmtId="0" fontId="7" fillId="3" borderId="60" xfId="2" applyFont="1" applyFill="1" applyBorder="1" applyAlignment="1">
      <alignment horizontal="center" wrapText="1"/>
    </xf>
    <xf numFmtId="0" fontId="6" fillId="2" borderId="1" xfId="0" applyFont="1" applyFill="1" applyBorder="1" applyAlignment="1">
      <alignment horizontal="left" vertical="center" wrapText="1"/>
    </xf>
    <xf numFmtId="0" fontId="17" fillId="0" borderId="32" xfId="2" applyFont="1" applyFill="1" applyBorder="1" applyAlignment="1">
      <alignment horizontal="left" vertical="center" wrapText="1"/>
    </xf>
    <xf numFmtId="0" fontId="17" fillId="0" borderId="33" xfId="2" applyFont="1" applyFill="1" applyBorder="1" applyAlignment="1">
      <alignment horizontal="left" vertical="center" wrapText="1"/>
    </xf>
    <xf numFmtId="0" fontId="17" fillId="0" borderId="17" xfId="2" applyFont="1" applyFill="1" applyBorder="1" applyAlignment="1">
      <alignment horizontal="left" vertical="center" wrapText="1"/>
    </xf>
    <xf numFmtId="0" fontId="17" fillId="0" borderId="12" xfId="2" applyFont="1" applyFill="1" applyBorder="1" applyAlignment="1">
      <alignment horizontal="left" vertical="center" wrapText="1"/>
    </xf>
    <xf numFmtId="0" fontId="17" fillId="0" borderId="13" xfId="2" applyFont="1" applyFill="1" applyBorder="1" applyAlignment="1">
      <alignment horizontal="left" vertical="center" wrapText="1"/>
    </xf>
    <xf numFmtId="0" fontId="15" fillId="0" borderId="19" xfId="2" applyFont="1" applyFill="1" applyBorder="1" applyAlignment="1">
      <alignment horizontal="left" vertical="center" wrapText="1"/>
    </xf>
    <xf numFmtId="0" fontId="17" fillId="0" borderId="11" xfId="2" applyFont="1" applyFill="1" applyBorder="1" applyAlignment="1">
      <alignment horizontal="left" vertical="center" wrapText="1"/>
    </xf>
    <xf numFmtId="0" fontId="7" fillId="3" borderId="3" xfId="2" applyFont="1" applyFill="1" applyBorder="1" applyAlignment="1">
      <alignment horizontal="left" wrapText="1"/>
    </xf>
    <xf numFmtId="0" fontId="7" fillId="3" borderId="3" xfId="2" applyFont="1" applyFill="1" applyBorder="1" applyAlignment="1">
      <alignment horizontal="center" wrapText="1"/>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20" fillId="0" borderId="0" xfId="4" applyAlignment="1">
      <alignment horizontal="left" wrapText="1"/>
    </xf>
    <xf numFmtId="0" fontId="15" fillId="0" borderId="3" xfId="4" applyFont="1" applyBorder="1" applyAlignment="1">
      <alignment horizontal="center" vertical="center"/>
    </xf>
    <xf numFmtId="0" fontId="5" fillId="0" borderId="48" xfId="4" applyFont="1" applyBorder="1" applyAlignment="1">
      <alignment horizontal="left" wrapText="1"/>
    </xf>
    <xf numFmtId="0" fontId="5" fillId="0" borderId="47" xfId="4" applyFont="1" applyBorder="1" applyAlignment="1">
      <alignment horizontal="left" wrapText="1"/>
    </xf>
    <xf numFmtId="0" fontId="5" fillId="0" borderId="53" xfId="4" applyFont="1" applyBorder="1" applyAlignment="1">
      <alignment horizontal="left" vertical="center" wrapText="1"/>
    </xf>
    <xf numFmtId="0" fontId="5" fillId="0" borderId="48" xfId="4" applyFont="1" applyBorder="1" applyAlignment="1">
      <alignment horizontal="left" vertical="center" wrapText="1"/>
    </xf>
    <xf numFmtId="0" fontId="5" fillId="0" borderId="47" xfId="4" applyFont="1" applyBorder="1" applyAlignment="1">
      <alignment horizontal="left" vertical="center" wrapText="1"/>
    </xf>
    <xf numFmtId="0" fontId="4" fillId="0" borderId="45" xfId="0" applyNumberFormat="1" applyFont="1" applyFill="1" applyBorder="1" applyAlignment="1">
      <alignment horizontal="center" vertical="center"/>
    </xf>
    <xf numFmtId="0" fontId="4" fillId="0" borderId="44" xfId="0" applyNumberFormat="1" applyFont="1" applyFill="1" applyBorder="1" applyAlignment="1">
      <alignment horizontal="center" vertical="center"/>
    </xf>
    <xf numFmtId="0" fontId="4" fillId="0" borderId="43" xfId="0" applyNumberFormat="1" applyFont="1" applyFill="1" applyBorder="1" applyAlignment="1">
      <alignment horizontal="center" vertical="center"/>
    </xf>
    <xf numFmtId="0" fontId="6" fillId="0" borderId="0" xfId="3" applyFont="1" applyFill="1" applyAlignment="1">
      <alignment horizontal="left" vertical="center" wrapText="1"/>
    </xf>
    <xf numFmtId="0" fontId="4" fillId="6" borderId="2" xfId="0" applyNumberFormat="1" applyFont="1" applyFill="1" applyBorder="1" applyAlignment="1">
      <alignment horizontal="center"/>
    </xf>
    <xf numFmtId="0" fontId="4" fillId="6" borderId="92" xfId="0" applyNumberFormat="1" applyFont="1" applyFill="1" applyBorder="1" applyAlignment="1">
      <alignment horizontal="center"/>
    </xf>
    <xf numFmtId="0" fontId="15" fillId="0" borderId="29" xfId="4" applyFont="1" applyFill="1" applyBorder="1" applyAlignment="1">
      <alignment horizontal="left"/>
    </xf>
    <xf numFmtId="0" fontId="15" fillId="0" borderId="28" xfId="4" applyFont="1" applyFill="1" applyBorder="1" applyAlignment="1">
      <alignment horizontal="left"/>
    </xf>
    <xf numFmtId="0" fontId="27" fillId="6" borderId="29" xfId="0" applyNumberFormat="1" applyFont="1" applyFill="1" applyBorder="1" applyAlignment="1">
      <alignment horizontal="center"/>
    </xf>
    <xf numFmtId="0" fontId="27" fillId="6" borderId="28" xfId="0" applyNumberFormat="1" applyFont="1" applyFill="1" applyBorder="1" applyAlignment="1">
      <alignment horizontal="center"/>
    </xf>
    <xf numFmtId="0" fontId="15" fillId="0" borderId="19" xfId="4" applyFont="1" applyBorder="1" applyAlignment="1">
      <alignment horizontal="left" vertical="center"/>
    </xf>
    <xf numFmtId="0" fontId="15" fillId="0" borderId="17" xfId="4" applyFont="1" applyBorder="1" applyAlignment="1">
      <alignment horizontal="left" vertical="center"/>
    </xf>
    <xf numFmtId="0" fontId="15" fillId="0" borderId="68" xfId="4" applyFont="1" applyBorder="1" applyAlignment="1">
      <alignment horizontal="left" vertical="center"/>
    </xf>
    <xf numFmtId="0" fontId="5" fillId="7" borderId="29" xfId="0" applyFont="1" applyFill="1" applyBorder="1" applyAlignment="1">
      <alignment horizontal="center"/>
    </xf>
    <xf numFmtId="0" fontId="5" fillId="7" borderId="67" xfId="0" applyFont="1" applyFill="1" applyBorder="1" applyAlignment="1">
      <alignment horizontal="center"/>
    </xf>
    <xf numFmtId="0" fontId="5" fillId="7" borderId="28" xfId="0" applyFont="1" applyFill="1" applyBorder="1" applyAlignment="1">
      <alignment horizontal="center"/>
    </xf>
    <xf numFmtId="0" fontId="23" fillId="7" borderId="2" xfId="5" applyFont="1" applyFill="1" applyBorder="1" applyAlignment="1">
      <alignment horizontal="left" vertical="center"/>
    </xf>
    <xf numFmtId="0" fontId="23" fillId="7" borderId="12" xfId="5" applyFont="1" applyFill="1" applyBorder="1" applyAlignment="1">
      <alignment horizontal="left" vertical="center"/>
    </xf>
    <xf numFmtId="0" fontId="23" fillId="7" borderId="65" xfId="5" applyFont="1" applyFill="1" applyBorder="1" applyAlignment="1">
      <alignment horizontal="left" vertical="center"/>
    </xf>
    <xf numFmtId="0" fontId="22" fillId="7" borderId="69" xfId="5" applyFont="1" applyFill="1" applyBorder="1" applyAlignment="1">
      <alignment horizontal="center" vertical="center"/>
    </xf>
    <xf numFmtId="0" fontId="22" fillId="7" borderId="70" xfId="5" applyFont="1" applyFill="1" applyBorder="1" applyAlignment="1">
      <alignment horizontal="center" vertical="center"/>
    </xf>
    <xf numFmtId="0" fontId="23" fillId="7" borderId="2" xfId="5" applyFont="1" applyFill="1" applyBorder="1" applyAlignment="1">
      <alignment horizontal="left" vertical="center" wrapText="1"/>
    </xf>
    <xf numFmtId="0" fontId="23" fillId="7" borderId="12" xfId="5" applyFont="1" applyFill="1" applyBorder="1" applyAlignment="1">
      <alignment horizontal="left" vertical="center" wrapText="1"/>
    </xf>
    <xf numFmtId="0" fontId="23" fillId="7" borderId="65" xfId="5" applyFont="1" applyFill="1" applyBorder="1" applyAlignment="1">
      <alignment horizontal="left" vertical="center" wrapText="1"/>
    </xf>
    <xf numFmtId="0" fontId="23" fillId="7" borderId="29" xfId="5" applyFont="1" applyFill="1" applyBorder="1" applyAlignment="1">
      <alignment horizontal="left" vertical="top" wrapText="1"/>
    </xf>
    <xf numFmtId="0" fontId="23" fillId="7" borderId="28" xfId="5" applyFont="1" applyFill="1" applyBorder="1" applyAlignment="1">
      <alignment horizontal="left" vertical="top" wrapText="1"/>
    </xf>
    <xf numFmtId="0" fontId="23" fillId="7" borderId="19" xfId="5" applyFont="1" applyFill="1" applyBorder="1" applyAlignment="1">
      <alignment horizontal="left" vertical="center"/>
    </xf>
    <xf numFmtId="0" fontId="23" fillId="7" borderId="17" xfId="5" applyFont="1" applyFill="1" applyBorder="1" applyAlignment="1">
      <alignment horizontal="left" vertical="center"/>
    </xf>
    <xf numFmtId="0" fontId="23" fillId="7" borderId="68" xfId="5" applyFont="1" applyFill="1" applyBorder="1" applyAlignment="1">
      <alignment horizontal="left" vertical="center"/>
    </xf>
  </cellXfs>
  <cellStyles count="13">
    <cellStyle name="Milliers" xfId="8" builtinId="3"/>
    <cellStyle name="Milliers 2" xfId="12"/>
    <cellStyle name="Normal" xfId="0" builtinId="0"/>
    <cellStyle name="Normal 2" xfId="1"/>
    <cellStyle name="Normal 2 2" xfId="2"/>
    <cellStyle name="Normal 2 3" xfId="10"/>
    <cellStyle name="Normal 3" xfId="5"/>
    <cellStyle name="Normal 3 2" xfId="7"/>
    <cellStyle name="Normal 4" xfId="3"/>
    <cellStyle name="Normal 5 2" xfId="4"/>
    <cellStyle name="Normal 6" xfId="6"/>
    <cellStyle name="Normal 6 2" xfId="11"/>
    <cellStyle name="Pourcentage" xfId="9" builtin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42169728783902"/>
          <c:y val="5.0925925925925923E-2"/>
          <c:w val="0.69932874015748037"/>
          <c:h val="0.72661271507728198"/>
        </c:manualLayout>
      </c:layout>
      <c:barChart>
        <c:barDir val="bar"/>
        <c:grouping val="percentStacked"/>
        <c:varyColors val="0"/>
        <c:ser>
          <c:idx val="1"/>
          <c:order val="0"/>
          <c:tx>
            <c:strRef>
              <c:f>'Fig1.1'!$G$28</c:f>
              <c:strCache>
                <c:ptCount val="1"/>
                <c:pt idx="0">
                  <c:v>Titulaires </c:v>
                </c:pt>
              </c:strCache>
            </c:strRef>
          </c:tx>
          <c:spPr>
            <a:solidFill>
              <a:schemeClr val="bg2">
                <a:lumMod val="50000"/>
              </a:schemeClr>
            </a:solidFill>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'Fig1.1'!$A$29:$B$34</c:f>
              <c:multiLvlStrCache>
                <c:ptCount val="6"/>
                <c:lvl>
                  <c:pt idx="0">
                    <c:v>Femmes</c:v>
                  </c:pt>
                  <c:pt idx="1">
                    <c:v>Hommes</c:v>
                  </c:pt>
                  <c:pt idx="2">
                    <c:v>Femmes</c:v>
                  </c:pt>
                  <c:pt idx="3">
                    <c:v>Hommes</c:v>
                  </c:pt>
                  <c:pt idx="4">
                    <c:v>Femmes</c:v>
                  </c:pt>
                  <c:pt idx="5">
                    <c:v>Hommes</c:v>
                  </c:pt>
                </c:lvl>
                <c:lvl>
                  <c:pt idx="0">
                    <c:v>Ensemble</c:v>
                  </c:pt>
                  <c:pt idx="2">
                    <c:v>Enseignants</c:v>
                  </c:pt>
                  <c:pt idx="4">
                    <c:v>Non-enseignants (1)</c:v>
                  </c:pt>
                </c:lvl>
              </c:multiLvlStrCache>
            </c:multiLvlStrRef>
          </c:cat>
          <c:val>
            <c:numRef>
              <c:f>'Fig1.1'!$G$29:$G$34</c:f>
              <c:numCache>
                <c:formatCode>0%</c:formatCode>
                <c:ptCount val="6"/>
                <c:pt idx="0">
                  <c:v>0.75227228732081219</c:v>
                </c:pt>
                <c:pt idx="1">
                  <c:v>0.78801467590705254</c:v>
                </c:pt>
                <c:pt idx="2">
                  <c:v>0.9245515940436132</c:v>
                </c:pt>
                <c:pt idx="3">
                  <c:v>0.8801399445428334</c:v>
                </c:pt>
                <c:pt idx="4">
                  <c:v>0.31159023352854459</c:v>
                </c:pt>
                <c:pt idx="5">
                  <c:v>0.40167066413034491</c:v>
                </c:pt>
              </c:numCache>
            </c:numRef>
          </c:val>
          <c:extLst>
            <c:ext xmlns:c16="http://schemas.microsoft.com/office/drawing/2014/chart" uri="{C3380CC4-5D6E-409C-BE32-E72D297353CC}">
              <c16:uniqueId val="{00000000-F6D7-45C0-A3CA-105513B1ACF3}"/>
            </c:ext>
          </c:extLst>
        </c:ser>
        <c:ser>
          <c:idx val="0"/>
          <c:order val="1"/>
          <c:tx>
            <c:strRef>
              <c:f>'Fig1.1'!$F$28</c:f>
              <c:strCache>
                <c:ptCount val="1"/>
                <c:pt idx="0">
                  <c:v>Non titulaires </c:v>
                </c:pt>
              </c:strCache>
            </c:strRef>
          </c:tx>
          <c:spPr>
            <a:solidFill>
              <a:schemeClr val="accent5">
                <a:lumMod val="75000"/>
              </a:schemeClr>
            </a:solidFill>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'Fig1.1'!$A$29:$B$34</c:f>
              <c:multiLvlStrCache>
                <c:ptCount val="6"/>
                <c:lvl>
                  <c:pt idx="0">
                    <c:v>Femmes</c:v>
                  </c:pt>
                  <c:pt idx="1">
                    <c:v>Hommes</c:v>
                  </c:pt>
                  <c:pt idx="2">
                    <c:v>Femmes</c:v>
                  </c:pt>
                  <c:pt idx="3">
                    <c:v>Hommes</c:v>
                  </c:pt>
                  <c:pt idx="4">
                    <c:v>Femmes</c:v>
                  </c:pt>
                  <c:pt idx="5">
                    <c:v>Hommes</c:v>
                  </c:pt>
                </c:lvl>
                <c:lvl>
                  <c:pt idx="0">
                    <c:v>Ensemble</c:v>
                  </c:pt>
                  <c:pt idx="2">
                    <c:v>Enseignants</c:v>
                  </c:pt>
                  <c:pt idx="4">
                    <c:v>Non-enseignants (1)</c:v>
                  </c:pt>
                </c:lvl>
              </c:multiLvlStrCache>
            </c:multiLvlStrRef>
          </c:cat>
          <c:val>
            <c:numRef>
              <c:f>'Fig1.1'!$F$29:$F$34</c:f>
              <c:numCache>
                <c:formatCode>0%</c:formatCode>
                <c:ptCount val="6"/>
                <c:pt idx="0">
                  <c:v>0.24772771267918778</c:v>
                </c:pt>
                <c:pt idx="1">
                  <c:v>0.2119853240929474</c:v>
                </c:pt>
                <c:pt idx="2">
                  <c:v>7.5448405956386799E-2</c:v>
                </c:pt>
                <c:pt idx="3">
                  <c:v>0.11986005545716663</c:v>
                </c:pt>
                <c:pt idx="4">
                  <c:v>0.68840976647145535</c:v>
                </c:pt>
                <c:pt idx="5">
                  <c:v>0.59832933586965509</c:v>
                </c:pt>
              </c:numCache>
            </c:numRef>
          </c:val>
          <c:extLst>
            <c:ext xmlns:c16="http://schemas.microsoft.com/office/drawing/2014/chart" uri="{C3380CC4-5D6E-409C-BE32-E72D297353CC}">
              <c16:uniqueId val="{00000001-F6D7-45C0-A3CA-105513B1ACF3}"/>
            </c:ext>
          </c:extLst>
        </c:ser>
        <c:dLbls>
          <c:showLegendKey val="0"/>
          <c:showVal val="0"/>
          <c:showCatName val="0"/>
          <c:showSerName val="0"/>
          <c:showPercent val="0"/>
          <c:showBubbleSize val="0"/>
        </c:dLbls>
        <c:gapWidth val="150"/>
        <c:overlap val="100"/>
        <c:axId val="110564864"/>
        <c:axId val="110566400"/>
      </c:barChart>
      <c:catAx>
        <c:axId val="11056486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0566400"/>
        <c:crosses val="autoZero"/>
        <c:auto val="1"/>
        <c:lblAlgn val="ctr"/>
        <c:lblOffset val="100"/>
        <c:noMultiLvlLbl val="0"/>
      </c:catAx>
      <c:valAx>
        <c:axId val="110566400"/>
        <c:scaling>
          <c:orientation val="minMax"/>
        </c:scaling>
        <c:delete val="0"/>
        <c:axPos val="t"/>
        <c:majorGridlines/>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10564864"/>
        <c:crosses val="autoZero"/>
        <c:crossBetween val="between"/>
      </c:valAx>
    </c:plotArea>
    <c:legend>
      <c:legendPos val="r"/>
      <c:layout>
        <c:manualLayout>
          <c:xMode val="edge"/>
          <c:yMode val="edge"/>
          <c:x val="0.10902275373473051"/>
          <c:y val="0.92096544632951804"/>
          <c:w val="0.86466244351035071"/>
          <c:h val="6.8728883116414563E-2"/>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Personnels d'encadrement et  ITRF </a:t>
            </a:r>
          </a:p>
        </c:rich>
      </c:tx>
      <c:layout/>
      <c:overlay val="0"/>
    </c:title>
    <c:autoTitleDeleted val="0"/>
    <c:plotArea>
      <c:layout>
        <c:manualLayout>
          <c:layoutTarget val="inner"/>
          <c:xMode val="edge"/>
          <c:yMode val="edge"/>
          <c:x val="0.16018861273950943"/>
          <c:y val="0.16278395347640368"/>
          <c:w val="0.7678019087522614"/>
          <c:h val="0.5498563257627479"/>
        </c:manualLayout>
      </c:layout>
      <c:lineChart>
        <c:grouping val="standard"/>
        <c:varyColors val="0"/>
        <c:ser>
          <c:idx val="0"/>
          <c:order val="0"/>
          <c:tx>
            <c:strRef>
              <c:f>'Fig1.5'!$A$34</c:f>
              <c:strCache>
                <c:ptCount val="1"/>
                <c:pt idx="0">
                  <c:v>ITRF</c:v>
                </c:pt>
              </c:strCache>
            </c:strRef>
          </c:tx>
          <c:spPr>
            <a:ln>
              <a:solidFill>
                <a:schemeClr val="accent3">
                  <a:lumMod val="75000"/>
                </a:schemeClr>
              </a:solidFill>
            </a:ln>
          </c:spPr>
          <c:marker>
            <c:symbol val="none"/>
          </c:marker>
          <c:dLbls>
            <c:dLbl>
              <c:idx val="0"/>
              <c:layout>
                <c:manualLayout>
                  <c:x val="-1.1737089201877934E-2"/>
                  <c:y val="-4.84848484848484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FBC-4BDD-8E44-9D689DEF21A7}"/>
                </c:ext>
              </c:extLst>
            </c:dLbl>
            <c:dLbl>
              <c:idx val="1"/>
              <c:delete val="1"/>
              <c:extLst>
                <c:ext xmlns:c15="http://schemas.microsoft.com/office/drawing/2012/chart" uri="{CE6537A1-D6FC-4f65-9D91-7224C49458BB}"/>
                <c:ext xmlns:c16="http://schemas.microsoft.com/office/drawing/2014/chart" uri="{C3380CC4-5D6E-409C-BE32-E72D297353CC}">
                  <c16:uniqueId val="{00000001-BFBC-4BDD-8E44-9D689DEF21A7}"/>
                </c:ext>
              </c:extLst>
            </c:dLbl>
            <c:dLbl>
              <c:idx val="2"/>
              <c:delete val="1"/>
              <c:extLst>
                <c:ext xmlns:c15="http://schemas.microsoft.com/office/drawing/2012/chart" uri="{CE6537A1-D6FC-4f65-9D91-7224C49458BB}"/>
                <c:ext xmlns:c16="http://schemas.microsoft.com/office/drawing/2014/chart" uri="{C3380CC4-5D6E-409C-BE32-E72D297353CC}">
                  <c16:uniqueId val="{00000002-BFBC-4BDD-8E44-9D689DEF21A7}"/>
                </c:ext>
              </c:extLst>
            </c:dLbl>
            <c:dLbl>
              <c:idx val="3"/>
              <c:delete val="1"/>
              <c:extLst>
                <c:ext xmlns:c15="http://schemas.microsoft.com/office/drawing/2012/chart" uri="{CE6537A1-D6FC-4f65-9D91-7224C49458BB}"/>
                <c:ext xmlns:c16="http://schemas.microsoft.com/office/drawing/2014/chart" uri="{C3380CC4-5D6E-409C-BE32-E72D297353CC}">
                  <c16:uniqueId val="{00000003-BFBC-4BDD-8E44-9D689DEF21A7}"/>
                </c:ext>
              </c:extLst>
            </c:dLbl>
            <c:dLbl>
              <c:idx val="4"/>
              <c:delete val="1"/>
              <c:extLst>
                <c:ext xmlns:c15="http://schemas.microsoft.com/office/drawing/2012/chart" uri="{CE6537A1-D6FC-4f65-9D91-7224C49458BB}"/>
                <c:ext xmlns:c16="http://schemas.microsoft.com/office/drawing/2014/chart" uri="{C3380CC4-5D6E-409C-BE32-E72D297353CC}">
                  <c16:uniqueId val="{00000004-BFBC-4BDD-8E44-9D689DEF21A7}"/>
                </c:ext>
              </c:extLst>
            </c:dLbl>
            <c:dLbl>
              <c:idx val="5"/>
              <c:delete val="1"/>
              <c:extLst>
                <c:ext xmlns:c15="http://schemas.microsoft.com/office/drawing/2012/chart" uri="{CE6537A1-D6FC-4f65-9D91-7224C49458BB}"/>
                <c:ext xmlns:c16="http://schemas.microsoft.com/office/drawing/2014/chart" uri="{C3380CC4-5D6E-409C-BE32-E72D297353CC}">
                  <c16:uniqueId val="{00000005-BFBC-4BDD-8E44-9D689DEF21A7}"/>
                </c:ext>
              </c:extLst>
            </c:dLbl>
            <c:dLbl>
              <c:idx val="6"/>
              <c:delete val="1"/>
              <c:extLst>
                <c:ext xmlns:c15="http://schemas.microsoft.com/office/drawing/2012/chart" uri="{CE6537A1-D6FC-4f65-9D91-7224C49458BB}"/>
                <c:ext xmlns:c16="http://schemas.microsoft.com/office/drawing/2014/chart" uri="{C3380CC4-5D6E-409C-BE32-E72D297353CC}">
                  <c16:uniqueId val="{00000006-BFBC-4BDD-8E44-9D689DEF21A7}"/>
                </c:ext>
              </c:extLst>
            </c:dLbl>
            <c:dLbl>
              <c:idx val="7"/>
              <c:delete val="1"/>
              <c:extLst>
                <c:ext xmlns:c15="http://schemas.microsoft.com/office/drawing/2012/chart" uri="{CE6537A1-D6FC-4f65-9D91-7224C49458BB}"/>
                <c:ext xmlns:c16="http://schemas.microsoft.com/office/drawing/2014/chart" uri="{C3380CC4-5D6E-409C-BE32-E72D297353CC}">
                  <c16:uniqueId val="{00000000-DA18-40F1-84E1-A557F2A5B4D6}"/>
                </c:ext>
              </c:extLst>
            </c:dLbl>
            <c:dLbl>
              <c:idx val="8"/>
              <c:layout>
                <c:manualLayout>
                  <c:x val="-2.8169014084507043E-2"/>
                  <c:y val="-5.65656565656566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F23-4458-998E-2206F9F9DD9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'Fig1.5'!$B$33:$J$33</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'Fig1.5'!$B$34:$J$34</c:f>
              <c:numCache>
                <c:formatCode>_-* #\ ##0_-;\-* #\ ##0_-;_-* "-"??_-;_-@_-</c:formatCode>
                <c:ptCount val="9"/>
                <c:pt idx="0">
                  <c:v>10926</c:v>
                </c:pt>
                <c:pt idx="1">
                  <c:v>11015</c:v>
                </c:pt>
                <c:pt idx="2">
                  <c:v>11170</c:v>
                </c:pt>
                <c:pt idx="3">
                  <c:v>11243</c:v>
                </c:pt>
                <c:pt idx="4">
                  <c:v>11098</c:v>
                </c:pt>
                <c:pt idx="5">
                  <c:v>11112</c:v>
                </c:pt>
                <c:pt idx="6">
                  <c:v>10986</c:v>
                </c:pt>
                <c:pt idx="7">
                  <c:v>10997</c:v>
                </c:pt>
                <c:pt idx="8">
                  <c:v>11244</c:v>
                </c:pt>
              </c:numCache>
            </c:numRef>
          </c:val>
          <c:smooth val="0"/>
          <c:extLst>
            <c:ext xmlns:c16="http://schemas.microsoft.com/office/drawing/2014/chart" uri="{C3380CC4-5D6E-409C-BE32-E72D297353CC}">
              <c16:uniqueId val="{00000007-BFBC-4BDD-8E44-9D689DEF21A7}"/>
            </c:ext>
          </c:extLst>
        </c:ser>
        <c:ser>
          <c:idx val="1"/>
          <c:order val="1"/>
          <c:tx>
            <c:strRef>
              <c:f>'Fig1.5'!$A$36</c:f>
              <c:strCache>
                <c:ptCount val="1"/>
                <c:pt idx="0">
                  <c:v>Personnels d'encadrement</c:v>
                </c:pt>
              </c:strCache>
            </c:strRef>
          </c:tx>
          <c:spPr>
            <a:ln>
              <a:solidFill>
                <a:schemeClr val="accent6">
                  <a:lumMod val="50000"/>
                </a:schemeClr>
              </a:solidFill>
            </a:ln>
          </c:spPr>
          <c:marker>
            <c:symbol val="none"/>
          </c:marker>
          <c:dLbls>
            <c:dLbl>
              <c:idx val="0"/>
              <c:layout>
                <c:manualLayout>
                  <c:x val="-4.6948356807511738E-3"/>
                  <c:y val="-4.04040404040404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FBC-4BDD-8E44-9D689DEF21A7}"/>
                </c:ext>
              </c:extLst>
            </c:dLbl>
            <c:dLbl>
              <c:idx val="1"/>
              <c:delete val="1"/>
              <c:extLst>
                <c:ext xmlns:c15="http://schemas.microsoft.com/office/drawing/2012/chart" uri="{CE6537A1-D6FC-4f65-9D91-7224C49458BB}"/>
                <c:ext xmlns:c16="http://schemas.microsoft.com/office/drawing/2014/chart" uri="{C3380CC4-5D6E-409C-BE32-E72D297353CC}">
                  <c16:uniqueId val="{00000009-BFBC-4BDD-8E44-9D689DEF21A7}"/>
                </c:ext>
              </c:extLst>
            </c:dLbl>
            <c:dLbl>
              <c:idx val="2"/>
              <c:delete val="1"/>
              <c:extLst>
                <c:ext xmlns:c15="http://schemas.microsoft.com/office/drawing/2012/chart" uri="{CE6537A1-D6FC-4f65-9D91-7224C49458BB}"/>
                <c:ext xmlns:c16="http://schemas.microsoft.com/office/drawing/2014/chart" uri="{C3380CC4-5D6E-409C-BE32-E72D297353CC}">
                  <c16:uniqueId val="{0000000A-BFBC-4BDD-8E44-9D689DEF21A7}"/>
                </c:ext>
              </c:extLst>
            </c:dLbl>
            <c:dLbl>
              <c:idx val="3"/>
              <c:delete val="1"/>
              <c:extLst>
                <c:ext xmlns:c15="http://schemas.microsoft.com/office/drawing/2012/chart" uri="{CE6537A1-D6FC-4f65-9D91-7224C49458BB}"/>
                <c:ext xmlns:c16="http://schemas.microsoft.com/office/drawing/2014/chart" uri="{C3380CC4-5D6E-409C-BE32-E72D297353CC}">
                  <c16:uniqueId val="{0000000B-BFBC-4BDD-8E44-9D689DEF21A7}"/>
                </c:ext>
              </c:extLst>
            </c:dLbl>
            <c:dLbl>
              <c:idx val="4"/>
              <c:delete val="1"/>
              <c:extLst>
                <c:ext xmlns:c15="http://schemas.microsoft.com/office/drawing/2012/chart" uri="{CE6537A1-D6FC-4f65-9D91-7224C49458BB}"/>
                <c:ext xmlns:c16="http://schemas.microsoft.com/office/drawing/2014/chart" uri="{C3380CC4-5D6E-409C-BE32-E72D297353CC}">
                  <c16:uniqueId val="{0000000C-BFBC-4BDD-8E44-9D689DEF21A7}"/>
                </c:ext>
              </c:extLst>
            </c:dLbl>
            <c:dLbl>
              <c:idx val="5"/>
              <c:delete val="1"/>
              <c:extLst>
                <c:ext xmlns:c15="http://schemas.microsoft.com/office/drawing/2012/chart" uri="{CE6537A1-D6FC-4f65-9D91-7224C49458BB}"/>
                <c:ext xmlns:c16="http://schemas.microsoft.com/office/drawing/2014/chart" uri="{C3380CC4-5D6E-409C-BE32-E72D297353CC}">
                  <c16:uniqueId val="{0000000D-BFBC-4BDD-8E44-9D689DEF21A7}"/>
                </c:ext>
              </c:extLst>
            </c:dLbl>
            <c:dLbl>
              <c:idx val="6"/>
              <c:delete val="1"/>
              <c:extLst>
                <c:ext xmlns:c15="http://schemas.microsoft.com/office/drawing/2012/chart" uri="{CE6537A1-D6FC-4f65-9D91-7224C49458BB}"/>
                <c:ext xmlns:c16="http://schemas.microsoft.com/office/drawing/2014/chart" uri="{C3380CC4-5D6E-409C-BE32-E72D297353CC}">
                  <c16:uniqueId val="{0000000E-BFBC-4BDD-8E44-9D689DEF21A7}"/>
                </c:ext>
              </c:extLst>
            </c:dLbl>
            <c:dLbl>
              <c:idx val="7"/>
              <c:delete val="1"/>
              <c:extLst>
                <c:ext xmlns:c15="http://schemas.microsoft.com/office/drawing/2012/chart" uri="{CE6537A1-D6FC-4f65-9D91-7224C49458BB}"/>
                <c:ext xmlns:c16="http://schemas.microsoft.com/office/drawing/2014/chart" uri="{C3380CC4-5D6E-409C-BE32-E72D297353CC}">
                  <c16:uniqueId val="{00000001-DA18-40F1-84E1-A557F2A5B4D6}"/>
                </c:ext>
              </c:extLst>
            </c:dLbl>
            <c:dLbl>
              <c:idx val="8"/>
              <c:layout>
                <c:manualLayout>
                  <c:x val="-3.5211267605633804E-2"/>
                  <c:y val="-7.272727272727275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F23-4458-998E-2206F9F9DD90}"/>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'Fig1.5'!$B$33:$J$33</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'Fig1.5'!$B$36:$J$36</c:f>
              <c:numCache>
                <c:formatCode>_-* #\ ##0_-;\-* #\ ##0_-;_-* "-"??_-;_-@_-</c:formatCode>
                <c:ptCount val="9"/>
                <c:pt idx="0">
                  <c:v>17804</c:v>
                </c:pt>
                <c:pt idx="1">
                  <c:v>17948</c:v>
                </c:pt>
                <c:pt idx="2">
                  <c:v>17944</c:v>
                </c:pt>
                <c:pt idx="3">
                  <c:v>18076</c:v>
                </c:pt>
                <c:pt idx="4">
                  <c:v>17989</c:v>
                </c:pt>
                <c:pt idx="5">
                  <c:v>18271</c:v>
                </c:pt>
                <c:pt idx="6">
                  <c:v>18257</c:v>
                </c:pt>
                <c:pt idx="7">
                  <c:v>18239</c:v>
                </c:pt>
                <c:pt idx="8">
                  <c:v>18407</c:v>
                </c:pt>
              </c:numCache>
            </c:numRef>
          </c:val>
          <c:smooth val="0"/>
          <c:extLst>
            <c:ext xmlns:c16="http://schemas.microsoft.com/office/drawing/2014/chart" uri="{C3380CC4-5D6E-409C-BE32-E72D297353CC}">
              <c16:uniqueId val="{0000000F-BFBC-4BDD-8E44-9D689DEF21A7}"/>
            </c:ext>
          </c:extLst>
        </c:ser>
        <c:dLbls>
          <c:showLegendKey val="0"/>
          <c:showVal val="0"/>
          <c:showCatName val="0"/>
          <c:showSerName val="0"/>
          <c:showPercent val="0"/>
          <c:showBubbleSize val="0"/>
        </c:dLbls>
        <c:smooth val="0"/>
        <c:axId val="60713984"/>
        <c:axId val="60736256"/>
      </c:lineChart>
      <c:catAx>
        <c:axId val="6071398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0736256"/>
        <c:crosses val="autoZero"/>
        <c:auto val="1"/>
        <c:lblAlgn val="ctr"/>
        <c:lblOffset val="100"/>
        <c:noMultiLvlLbl val="0"/>
      </c:catAx>
      <c:valAx>
        <c:axId val="60736256"/>
        <c:scaling>
          <c:orientation val="minMax"/>
          <c:max val="20000"/>
        </c:scaling>
        <c:delete val="0"/>
        <c:axPos val="l"/>
        <c:majorGridlines/>
        <c:numFmt formatCode="_-* #\ ##0_-;\-* #\ ##0_-;_-* &quot;-&quot;??_-;_-@_-"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60713984"/>
        <c:crosses val="autoZero"/>
        <c:crossBetween val="between"/>
        <c:majorUnit val="5000"/>
        <c:dispUnits>
          <c:builtInUnit val="thousands"/>
          <c:dispUnitsLbl>
            <c:layout/>
            <c:txPr>
              <a:bodyPr/>
              <a:lstStyle/>
              <a:p>
                <a:pPr>
                  <a:defRPr b="1"/>
                </a:pPr>
                <a:endParaRPr lang="fr-FR"/>
              </a:p>
            </c:txPr>
          </c:dispUnitsLbl>
        </c:dispUnits>
      </c:valAx>
      <c:spPr>
        <a:noFill/>
      </c:spPr>
    </c:plotArea>
    <c:legend>
      <c:legendPos val="r"/>
      <c:layout>
        <c:manualLayout>
          <c:xMode val="edge"/>
          <c:yMode val="edge"/>
          <c:x val="0.1340482830271216"/>
          <c:y val="0.90459512348942239"/>
          <c:w val="0.72654254155730535"/>
          <c:h val="8.3820249741509589E-2"/>
        </c:manualLayout>
      </c:layout>
      <c:overlay val="0"/>
      <c:txPr>
        <a:bodyPr/>
        <a:lstStyle/>
        <a:p>
          <a:pPr>
            <a:defRPr sz="75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43285214348206"/>
          <c:y val="0.16714129483814524"/>
          <c:w val="0.81581561679790027"/>
          <c:h val="0.60222477398658492"/>
        </c:manualLayout>
      </c:layout>
      <c:lineChart>
        <c:grouping val="standard"/>
        <c:varyColors val="0"/>
        <c:ser>
          <c:idx val="0"/>
          <c:order val="0"/>
          <c:tx>
            <c:strRef>
              <c:f>'Fig1.7'!$A$40:$B$40</c:f>
              <c:strCache>
                <c:ptCount val="2"/>
                <c:pt idx="0">
                  <c:v>Enseignants</c:v>
                </c:pt>
              </c:strCache>
            </c:strRef>
          </c:tx>
          <c:marker>
            <c:symbol val="none"/>
          </c:marker>
          <c:dLbls>
            <c:dLbl>
              <c:idx val="0"/>
              <c:layout>
                <c:manualLayout>
                  <c:x val="-5.9333241239581898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C7-411B-9914-EB4EFEA84013}"/>
                </c:ext>
              </c:extLst>
            </c:dLbl>
            <c:dLbl>
              <c:idx val="1"/>
              <c:delete val="1"/>
              <c:extLst>
                <c:ext xmlns:c15="http://schemas.microsoft.com/office/drawing/2012/chart" uri="{CE6537A1-D6FC-4f65-9D91-7224C49458BB}"/>
                <c:ext xmlns:c16="http://schemas.microsoft.com/office/drawing/2014/chart" uri="{C3380CC4-5D6E-409C-BE32-E72D297353CC}">
                  <c16:uniqueId val="{00000001-FFC7-411B-9914-EB4EFEA84013}"/>
                </c:ext>
              </c:extLst>
            </c:dLbl>
            <c:dLbl>
              <c:idx val="2"/>
              <c:delete val="1"/>
              <c:extLst>
                <c:ext xmlns:c15="http://schemas.microsoft.com/office/drawing/2012/chart" uri="{CE6537A1-D6FC-4f65-9D91-7224C49458BB}"/>
                <c:ext xmlns:c16="http://schemas.microsoft.com/office/drawing/2014/chart" uri="{C3380CC4-5D6E-409C-BE32-E72D297353CC}">
                  <c16:uniqueId val="{00000002-FFC7-411B-9914-EB4EFEA84013}"/>
                </c:ext>
              </c:extLst>
            </c:dLbl>
            <c:dLbl>
              <c:idx val="3"/>
              <c:delete val="1"/>
              <c:extLst>
                <c:ext xmlns:c15="http://schemas.microsoft.com/office/drawing/2012/chart" uri="{CE6537A1-D6FC-4f65-9D91-7224C49458BB}"/>
                <c:ext xmlns:c16="http://schemas.microsoft.com/office/drawing/2014/chart" uri="{C3380CC4-5D6E-409C-BE32-E72D297353CC}">
                  <c16:uniqueId val="{00000003-FFC7-411B-9914-EB4EFEA84013}"/>
                </c:ext>
              </c:extLst>
            </c:dLbl>
            <c:dLbl>
              <c:idx val="4"/>
              <c:delete val="1"/>
              <c:extLst>
                <c:ext xmlns:c15="http://schemas.microsoft.com/office/drawing/2012/chart" uri="{CE6537A1-D6FC-4f65-9D91-7224C49458BB}"/>
                <c:ext xmlns:c16="http://schemas.microsoft.com/office/drawing/2014/chart" uri="{C3380CC4-5D6E-409C-BE32-E72D297353CC}">
                  <c16:uniqueId val="{00000004-FFC7-411B-9914-EB4EFEA84013}"/>
                </c:ext>
              </c:extLst>
            </c:dLbl>
            <c:dLbl>
              <c:idx val="5"/>
              <c:delete val="1"/>
              <c:extLst>
                <c:ext xmlns:c15="http://schemas.microsoft.com/office/drawing/2012/chart" uri="{CE6537A1-D6FC-4f65-9D91-7224C49458BB}"/>
                <c:ext xmlns:c16="http://schemas.microsoft.com/office/drawing/2014/chart" uri="{C3380CC4-5D6E-409C-BE32-E72D297353CC}">
                  <c16:uniqueId val="{00000005-FFC7-411B-9914-EB4EFEA84013}"/>
                </c:ext>
              </c:extLst>
            </c:dLbl>
            <c:dLbl>
              <c:idx val="6"/>
              <c:delete val="1"/>
              <c:extLst>
                <c:ext xmlns:c15="http://schemas.microsoft.com/office/drawing/2012/chart" uri="{CE6537A1-D6FC-4f65-9D91-7224C49458BB}"/>
                <c:ext xmlns:c16="http://schemas.microsoft.com/office/drawing/2014/chart" uri="{C3380CC4-5D6E-409C-BE32-E72D297353CC}">
                  <c16:uniqueId val="{00000006-FFC7-411B-9914-EB4EFEA84013}"/>
                </c:ext>
              </c:extLst>
            </c:dLbl>
            <c:dLbl>
              <c:idx val="7"/>
              <c:delete val="1"/>
              <c:extLst>
                <c:ext xmlns:c15="http://schemas.microsoft.com/office/drawing/2012/chart" uri="{CE6537A1-D6FC-4f65-9D91-7224C49458BB}"/>
                <c:ext xmlns:c16="http://schemas.microsoft.com/office/drawing/2014/chart" uri="{C3380CC4-5D6E-409C-BE32-E72D297353CC}">
                  <c16:uniqueId val="{00000000-31DA-4D85-96AB-F9148AE9674C}"/>
                </c:ext>
              </c:extLst>
            </c:dLbl>
            <c:dLbl>
              <c:idx val="8"/>
              <c:layout>
                <c:manualLayout>
                  <c:x val="-5.5320716489387911E-3"/>
                  <c:y val="-1.65975103734439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B5-4AD7-9D7A-29DAA6F7165E}"/>
                </c:ext>
              </c:extLst>
            </c:dLbl>
            <c:spPr>
              <a:noFill/>
              <a:ln>
                <a:noFill/>
              </a:ln>
              <a:effectLst/>
            </c:spPr>
            <c:txPr>
              <a:bodyPr/>
              <a:lstStyle/>
              <a:p>
                <a:pPr>
                  <a:defRPr sz="900"/>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'Fig1.7'!$C$39:$K$39</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'Fig1.7'!$C$40:$K$40</c:f>
              <c:numCache>
                <c:formatCode>0.0</c:formatCode>
                <c:ptCount val="9"/>
                <c:pt idx="0">
                  <c:v>6.3028526199433204</c:v>
                </c:pt>
                <c:pt idx="1">
                  <c:v>6.7158116003348853</c:v>
                </c:pt>
                <c:pt idx="2">
                  <c:v>7.24788206896398</c:v>
                </c:pt>
                <c:pt idx="3">
                  <c:v>7.3150769627674128</c:v>
                </c:pt>
                <c:pt idx="4">
                  <c:v>7.0825205371768396</c:v>
                </c:pt>
                <c:pt idx="5">
                  <c:v>7.4177056537743589</c:v>
                </c:pt>
                <c:pt idx="6">
                  <c:v>7.499543325776262</c:v>
                </c:pt>
                <c:pt idx="7">
                  <c:v>8.1220690563247615</c:v>
                </c:pt>
                <c:pt idx="8">
                  <c:v>8.8119449208428424</c:v>
                </c:pt>
              </c:numCache>
            </c:numRef>
          </c:val>
          <c:smooth val="0"/>
          <c:extLst>
            <c:ext xmlns:c16="http://schemas.microsoft.com/office/drawing/2014/chart" uri="{C3380CC4-5D6E-409C-BE32-E72D297353CC}">
              <c16:uniqueId val="{00000007-FFC7-411B-9914-EB4EFEA84013}"/>
            </c:ext>
          </c:extLst>
        </c:ser>
        <c:ser>
          <c:idx val="1"/>
          <c:order val="1"/>
          <c:tx>
            <c:strRef>
              <c:f>'Fig1.7'!$A$41:$B$41</c:f>
              <c:strCache>
                <c:ptCount val="2"/>
                <c:pt idx="0">
                  <c:v>Non-enseignants</c:v>
                </c:pt>
              </c:strCache>
            </c:strRef>
          </c:tx>
          <c:marker>
            <c:symbol val="none"/>
          </c:marker>
          <c:dLbls>
            <c:dLbl>
              <c:idx val="0"/>
              <c:layout>
                <c:manualLayout>
                  <c:x val="-6.315789473684210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FC7-411B-9914-EB4EFEA84013}"/>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B5-4AD7-9D7A-29DAA6F7165E}"/>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'Fig1.7'!$C$39:$K$39</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'Fig1.7'!$C$41:$K$41</c:f>
              <c:numCache>
                <c:formatCode>0.0</c:formatCode>
                <c:ptCount val="9"/>
                <c:pt idx="0">
                  <c:v>47.588487542563321</c:v>
                </c:pt>
                <c:pt idx="1">
                  <c:v>50.56257101419822</c:v>
                </c:pt>
                <c:pt idx="2">
                  <c:v>53.717082365962376</c:v>
                </c:pt>
                <c:pt idx="3">
                  <c:v>57.43538489215824</c:v>
                </c:pt>
                <c:pt idx="4">
                  <c:v>62.069052446582852</c:v>
                </c:pt>
                <c:pt idx="5">
                  <c:v>64.769591147130484</c:v>
                </c:pt>
                <c:pt idx="6">
                  <c:v>65.526265781639125</c:v>
                </c:pt>
                <c:pt idx="7">
                  <c:v>65.889829805724446</c:v>
                </c:pt>
                <c:pt idx="8">
                  <c:v>67.077053635341869</c:v>
                </c:pt>
              </c:numCache>
            </c:numRef>
          </c:val>
          <c:smooth val="0"/>
          <c:extLst>
            <c:ext xmlns:c16="http://schemas.microsoft.com/office/drawing/2014/chart" uri="{C3380CC4-5D6E-409C-BE32-E72D297353CC}">
              <c16:uniqueId val="{0000000A-FFC7-411B-9914-EB4EFEA84013}"/>
            </c:ext>
          </c:extLst>
        </c:ser>
        <c:ser>
          <c:idx val="2"/>
          <c:order val="2"/>
          <c:tx>
            <c:strRef>
              <c:f>'Fig1.7'!$A$42:$B$42</c:f>
              <c:strCache>
                <c:ptCount val="2"/>
                <c:pt idx="0">
                  <c:v>Ensemble personnels</c:v>
                </c:pt>
              </c:strCache>
            </c:strRef>
          </c:tx>
          <c:marker>
            <c:symbol val="none"/>
          </c:marker>
          <c:dLbls>
            <c:dLbl>
              <c:idx val="0"/>
              <c:layout>
                <c:manualLayout>
                  <c:x val="-4.912280701754386E-2"/>
                  <c:y val="-3.872752420470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FC7-411B-9914-EB4EFEA84013}"/>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B5-4AD7-9D7A-29DAA6F7165E}"/>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'Fig1.7'!$C$39:$K$39</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'Fig1.7'!$C$42:$K$42</c:f>
              <c:numCache>
                <c:formatCode>0.0</c:formatCode>
                <c:ptCount val="9"/>
                <c:pt idx="0">
                  <c:v>14.071510211919721</c:v>
                </c:pt>
                <c:pt idx="1">
                  <c:v>15.305518607996959</c:v>
                </c:pt>
                <c:pt idx="2">
                  <c:v>16.771055301315304</c:v>
                </c:pt>
                <c:pt idx="3">
                  <c:v>18.222361038488742</c:v>
                </c:pt>
                <c:pt idx="4">
                  <c:v>20.096245964181364</c:v>
                </c:pt>
                <c:pt idx="5">
                  <c:v>21.671497220862975</c:v>
                </c:pt>
                <c:pt idx="6">
                  <c:v>22.097940574062676</c:v>
                </c:pt>
                <c:pt idx="7">
                  <c:v>22.756453887121467</c:v>
                </c:pt>
                <c:pt idx="8">
                  <c:v>23.835486012803329</c:v>
                </c:pt>
              </c:numCache>
            </c:numRef>
          </c:val>
          <c:smooth val="0"/>
          <c:extLst>
            <c:ext xmlns:c16="http://schemas.microsoft.com/office/drawing/2014/chart" uri="{C3380CC4-5D6E-409C-BE32-E72D297353CC}">
              <c16:uniqueId val="{0000000D-FFC7-411B-9914-EB4EFEA84013}"/>
            </c:ext>
          </c:extLst>
        </c:ser>
        <c:dLbls>
          <c:showLegendKey val="0"/>
          <c:showVal val="0"/>
          <c:showCatName val="0"/>
          <c:showSerName val="0"/>
          <c:showPercent val="0"/>
          <c:showBubbleSize val="0"/>
        </c:dLbls>
        <c:smooth val="0"/>
        <c:axId val="129460864"/>
        <c:axId val="129474944"/>
      </c:lineChart>
      <c:catAx>
        <c:axId val="129460864"/>
        <c:scaling>
          <c:orientation val="minMax"/>
        </c:scaling>
        <c:delete val="0"/>
        <c:axPos val="b"/>
        <c:numFmt formatCode="General" sourceLinked="1"/>
        <c:majorTickMark val="out"/>
        <c:minorTickMark val="none"/>
        <c:tickLblPos val="nextTo"/>
        <c:txPr>
          <a:bodyPr/>
          <a:lstStyle/>
          <a:p>
            <a:pPr>
              <a:defRPr sz="900"/>
            </a:pPr>
            <a:endParaRPr lang="fr-FR"/>
          </a:p>
        </c:txPr>
        <c:crossAx val="129474944"/>
        <c:crosses val="autoZero"/>
        <c:auto val="1"/>
        <c:lblAlgn val="ctr"/>
        <c:lblOffset val="100"/>
        <c:noMultiLvlLbl val="0"/>
      </c:catAx>
      <c:valAx>
        <c:axId val="129474944"/>
        <c:scaling>
          <c:orientation val="minMax"/>
        </c:scaling>
        <c:delete val="0"/>
        <c:axPos val="l"/>
        <c:majorGridlines/>
        <c:numFmt formatCode="0" sourceLinked="0"/>
        <c:majorTickMark val="out"/>
        <c:minorTickMark val="none"/>
        <c:tickLblPos val="nextTo"/>
        <c:txPr>
          <a:bodyPr/>
          <a:lstStyle/>
          <a:p>
            <a:pPr>
              <a:defRPr sz="900"/>
            </a:pPr>
            <a:endParaRPr lang="fr-FR"/>
          </a:p>
        </c:txPr>
        <c:crossAx val="129460864"/>
        <c:crosses val="autoZero"/>
        <c:crossBetween val="between"/>
      </c:valAx>
    </c:plotArea>
    <c:legend>
      <c:legendPos val="r"/>
      <c:layout>
        <c:manualLayout>
          <c:xMode val="edge"/>
          <c:yMode val="edge"/>
          <c:x val="1.050420168067227E-2"/>
          <c:y val="0.86307228193986119"/>
          <c:w val="0.97478991596638664"/>
          <c:h val="0.11618300824430139"/>
        </c:manualLayout>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42169728783902"/>
          <c:y val="5.0925925925925923E-2"/>
          <c:w val="0.68976159206185117"/>
          <c:h val="0.72843014252851612"/>
        </c:manualLayout>
      </c:layout>
      <c:barChart>
        <c:barDir val="bar"/>
        <c:grouping val="percentStacked"/>
        <c:varyColors val="0"/>
        <c:ser>
          <c:idx val="2"/>
          <c:order val="0"/>
          <c:tx>
            <c:strRef>
              <c:f>'Fig1.2'!$G$25</c:f>
              <c:strCache>
                <c:ptCount val="1"/>
                <c:pt idx="0">
                  <c:v>Catégorie A</c:v>
                </c:pt>
              </c:strCache>
            </c:strRef>
          </c:tx>
          <c:invertIfNegative val="0"/>
          <c:dLbls>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'Fig1.2'!$A$26:$B$31</c:f>
              <c:multiLvlStrCache>
                <c:ptCount val="6"/>
                <c:lvl>
                  <c:pt idx="0">
                    <c:v>Femmes</c:v>
                  </c:pt>
                  <c:pt idx="1">
                    <c:v>Hommes</c:v>
                  </c:pt>
                  <c:pt idx="2">
                    <c:v>Femmes</c:v>
                  </c:pt>
                  <c:pt idx="3">
                    <c:v>Hommes</c:v>
                  </c:pt>
                  <c:pt idx="4">
                    <c:v>Femmes</c:v>
                  </c:pt>
                  <c:pt idx="5">
                    <c:v>Hommes</c:v>
                  </c:pt>
                </c:lvl>
                <c:lvl>
                  <c:pt idx="0">
                    <c:v>Ensemble</c:v>
                  </c:pt>
                  <c:pt idx="2">
                    <c:v>Enseignants</c:v>
                  </c:pt>
                  <c:pt idx="4">
                    <c:v>Non-enseignants</c:v>
                  </c:pt>
                </c:lvl>
              </c:multiLvlStrCache>
            </c:multiLvlStrRef>
          </c:cat>
          <c:val>
            <c:numRef>
              <c:f>'Fig1.2'!$G$26:$G$31</c:f>
              <c:numCache>
                <c:formatCode>0.0%</c:formatCode>
                <c:ptCount val="6"/>
                <c:pt idx="0">
                  <c:v>0.94671857318277031</c:v>
                </c:pt>
                <c:pt idx="1">
                  <c:v>0.96972807811691675</c:v>
                </c:pt>
                <c:pt idx="2">
                  <c:v>0.99900369060250316</c:v>
                </c:pt>
                <c:pt idx="3">
                  <c:v>0.99915748338494492</c:v>
                </c:pt>
                <c:pt idx="4">
                  <c:v>0.54987655278499503</c:v>
                </c:pt>
                <c:pt idx="5">
                  <c:v>0.69929580364864308</c:v>
                </c:pt>
              </c:numCache>
            </c:numRef>
          </c:val>
          <c:extLst>
            <c:ext xmlns:c16="http://schemas.microsoft.com/office/drawing/2014/chart" uri="{C3380CC4-5D6E-409C-BE32-E72D297353CC}">
              <c16:uniqueId val="{00000000-1D0A-45A9-99FA-D0D8D511E60D}"/>
            </c:ext>
          </c:extLst>
        </c:ser>
        <c:ser>
          <c:idx val="1"/>
          <c:order val="1"/>
          <c:tx>
            <c:strRef>
              <c:f>'Fig1.2'!$H$25</c:f>
              <c:strCache>
                <c:ptCount val="1"/>
                <c:pt idx="0">
                  <c:v>Catégorie B</c:v>
                </c:pt>
              </c:strCache>
            </c:strRef>
          </c:tx>
          <c:spPr>
            <a:solidFill>
              <a:schemeClr val="accent6">
                <a:lumMod val="75000"/>
              </a:schemeClr>
            </a:solidFill>
          </c:spPr>
          <c:invertIfNegative val="0"/>
          <c:dLbls>
            <c:dLbl>
              <c:idx val="0"/>
              <c:layout>
                <c:manualLayout>
                  <c:x val="7.233273056057689E-3"/>
                  <c:y val="5.20098285586642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AE-4DF2-BED5-C16E683DCB95}"/>
                </c:ext>
              </c:extLst>
            </c:dLbl>
            <c:dLbl>
              <c:idx val="1"/>
              <c:layout>
                <c:manualLayout>
                  <c:x val="-1.768112988310914E-16"/>
                  <c:y val="4.72816961709573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AE-4DF2-BED5-C16E683DCB95}"/>
                </c:ext>
              </c:extLst>
            </c:dLbl>
            <c:dLbl>
              <c:idx val="4"/>
              <c:layout>
                <c:manualLayout>
                  <c:x val="-2.3080270046458968E-3"/>
                  <c:y val="3.722938887958154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0A-45A9-99FA-D0D8D511E60D}"/>
                </c:ext>
              </c:extLst>
            </c:dLbl>
            <c:dLbl>
              <c:idx val="5"/>
              <c:layout>
                <c:manualLayout>
                  <c:x val="7.2332402299979878E-3"/>
                  <c:y val="4.72850468159565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0A-45A9-99FA-D0D8D511E60D}"/>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'Fig1.2'!$A$26:$B$31</c:f>
              <c:multiLvlStrCache>
                <c:ptCount val="6"/>
                <c:lvl>
                  <c:pt idx="0">
                    <c:v>Femmes</c:v>
                  </c:pt>
                  <c:pt idx="1">
                    <c:v>Hommes</c:v>
                  </c:pt>
                  <c:pt idx="2">
                    <c:v>Femmes</c:v>
                  </c:pt>
                  <c:pt idx="3">
                    <c:v>Hommes</c:v>
                  </c:pt>
                  <c:pt idx="4">
                    <c:v>Femmes</c:v>
                  </c:pt>
                  <c:pt idx="5">
                    <c:v>Hommes</c:v>
                  </c:pt>
                </c:lvl>
                <c:lvl>
                  <c:pt idx="0">
                    <c:v>Ensemble</c:v>
                  </c:pt>
                  <c:pt idx="2">
                    <c:v>Enseignants</c:v>
                  </c:pt>
                  <c:pt idx="4">
                    <c:v>Non-enseignants</c:v>
                  </c:pt>
                </c:lvl>
              </c:multiLvlStrCache>
            </c:multiLvlStrRef>
          </c:cat>
          <c:val>
            <c:numRef>
              <c:f>'Fig1.2'!$H$26:$H$31</c:f>
              <c:numCache>
                <c:formatCode>0.0%</c:formatCode>
                <c:ptCount val="6"/>
                <c:pt idx="0">
                  <c:v>2.2155575084872269E-2</c:v>
                </c:pt>
                <c:pt idx="1">
                  <c:v>1.4469089498189343E-2</c:v>
                </c:pt>
                <c:pt idx="2">
                  <c:v>9.9630939749679385E-4</c:v>
                </c:pt>
                <c:pt idx="3">
                  <c:v>8.4251661505505492E-4</c:v>
                </c:pt>
                <c:pt idx="4">
                  <c:v>0.18275358384715812</c:v>
                </c:pt>
                <c:pt idx="5">
                  <c:v>0.13968620022237779</c:v>
                </c:pt>
              </c:numCache>
            </c:numRef>
          </c:val>
          <c:extLst>
            <c:ext xmlns:c16="http://schemas.microsoft.com/office/drawing/2014/chart" uri="{C3380CC4-5D6E-409C-BE32-E72D297353CC}">
              <c16:uniqueId val="{00000003-1D0A-45A9-99FA-D0D8D511E60D}"/>
            </c:ext>
          </c:extLst>
        </c:ser>
        <c:ser>
          <c:idx val="0"/>
          <c:order val="2"/>
          <c:tx>
            <c:strRef>
              <c:f>'Fig1.2'!$I$25</c:f>
              <c:strCache>
                <c:ptCount val="1"/>
                <c:pt idx="0">
                  <c:v>Catégorie C</c:v>
                </c:pt>
              </c:strCache>
            </c:strRef>
          </c:tx>
          <c:spPr>
            <a:solidFill>
              <a:schemeClr val="accent4">
                <a:lumMod val="60000"/>
                <a:lumOff val="40000"/>
              </a:schemeClr>
            </a:solidFill>
          </c:spPr>
          <c:invertIfNegative val="0"/>
          <c:dLbls>
            <c:dLbl>
              <c:idx val="0"/>
              <c:layout>
                <c:manualLayout>
                  <c:x val="2.893309222423146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AE-4DF2-BED5-C16E683DCB95}"/>
                </c:ext>
              </c:extLst>
            </c:dLbl>
            <c:dLbl>
              <c:idx val="1"/>
              <c:layout>
                <c:manualLayout>
                  <c:x val="3.6166365280289332E-2"/>
                  <c:y val="3.722938887958154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AE-4DF2-BED5-C16E683DCB95}"/>
                </c:ext>
              </c:extLst>
            </c:dLbl>
            <c:dLbl>
              <c:idx val="4"/>
              <c:layout>
                <c:manualLayout>
                  <c:x val="3.616636528028933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0A-45A9-99FA-D0D8D511E60D}"/>
                </c:ext>
              </c:extLst>
            </c:dLbl>
            <c:dLbl>
              <c:idx val="5"/>
              <c:layout>
                <c:manualLayout>
                  <c:x val="1.9701414328556349E-2"/>
                  <c:y val="3.722938887958154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0A-45A9-99FA-D0D8D511E60D}"/>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'Fig1.2'!$A$26:$B$31</c:f>
              <c:multiLvlStrCache>
                <c:ptCount val="6"/>
                <c:lvl>
                  <c:pt idx="0">
                    <c:v>Femmes</c:v>
                  </c:pt>
                  <c:pt idx="1">
                    <c:v>Hommes</c:v>
                  </c:pt>
                  <c:pt idx="2">
                    <c:v>Femmes</c:v>
                  </c:pt>
                  <c:pt idx="3">
                    <c:v>Hommes</c:v>
                  </c:pt>
                  <c:pt idx="4">
                    <c:v>Femmes</c:v>
                  </c:pt>
                  <c:pt idx="5">
                    <c:v>Hommes</c:v>
                  </c:pt>
                </c:lvl>
                <c:lvl>
                  <c:pt idx="0">
                    <c:v>Ensemble</c:v>
                  </c:pt>
                  <c:pt idx="2">
                    <c:v>Enseignants</c:v>
                  </c:pt>
                  <c:pt idx="4">
                    <c:v>Non-enseignants</c:v>
                  </c:pt>
                </c:lvl>
              </c:multiLvlStrCache>
            </c:multiLvlStrRef>
          </c:cat>
          <c:val>
            <c:numRef>
              <c:f>'Fig1.2'!$I$26:$I$31</c:f>
              <c:numCache>
                <c:formatCode>0.0%</c:formatCode>
                <c:ptCount val="6"/>
                <c:pt idx="0">
                  <c:v>3.1125851732357403E-2</c:v>
                </c:pt>
                <c:pt idx="1">
                  <c:v>1.5802832384893946E-2</c:v>
                </c:pt>
                <c:pt idx="4">
                  <c:v>0.26736986336784685</c:v>
                </c:pt>
                <c:pt idx="5">
                  <c:v>0.16101799612897913</c:v>
                </c:pt>
              </c:numCache>
            </c:numRef>
          </c:val>
          <c:extLst>
            <c:ext xmlns:c16="http://schemas.microsoft.com/office/drawing/2014/chart" uri="{C3380CC4-5D6E-409C-BE32-E72D297353CC}">
              <c16:uniqueId val="{00000006-1D0A-45A9-99FA-D0D8D511E60D}"/>
            </c:ext>
          </c:extLst>
        </c:ser>
        <c:dLbls>
          <c:dLblPos val="ctr"/>
          <c:showLegendKey val="0"/>
          <c:showVal val="1"/>
          <c:showCatName val="0"/>
          <c:showSerName val="0"/>
          <c:showPercent val="0"/>
          <c:showBubbleSize val="0"/>
        </c:dLbls>
        <c:gapWidth val="150"/>
        <c:overlap val="100"/>
        <c:axId val="110622208"/>
        <c:axId val="110623744"/>
      </c:barChart>
      <c:catAx>
        <c:axId val="110622208"/>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10623744"/>
        <c:crosses val="autoZero"/>
        <c:auto val="1"/>
        <c:lblAlgn val="ctr"/>
        <c:lblOffset val="100"/>
        <c:noMultiLvlLbl val="0"/>
      </c:catAx>
      <c:valAx>
        <c:axId val="110623744"/>
        <c:scaling>
          <c:orientation val="minMax"/>
        </c:scaling>
        <c:delete val="0"/>
        <c:axPos val="t"/>
        <c:majorGridlines/>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10622208"/>
        <c:crosses val="autoZero"/>
        <c:crossBetween val="between"/>
      </c:valAx>
    </c:plotArea>
    <c:legend>
      <c:legendPos val="r"/>
      <c:layout>
        <c:manualLayout>
          <c:xMode val="edge"/>
          <c:yMode val="edge"/>
          <c:x val="6.639843548968144E-2"/>
          <c:y val="0.87943560246458552"/>
          <c:w val="0.91549297514281314"/>
          <c:h val="8.5106755272612244E-2"/>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55222082746902"/>
          <c:y val="5.4847596605168893E-2"/>
          <c:w val="0.80868314166043254"/>
          <c:h val="0.74754446307929923"/>
        </c:manualLayout>
      </c:layout>
      <c:barChart>
        <c:barDir val="col"/>
        <c:grouping val="stacked"/>
        <c:varyColors val="0"/>
        <c:ser>
          <c:idx val="0"/>
          <c:order val="0"/>
          <c:tx>
            <c:strRef>
              <c:f>'Fig1.3'!$A$27</c:f>
              <c:strCache>
                <c:ptCount val="1"/>
                <c:pt idx="0">
                  <c:v>Enseignants</c:v>
                </c:pt>
              </c:strCache>
            </c:strRef>
          </c:tx>
          <c:spPr>
            <a:solidFill>
              <a:srgbClr val="FF8A15"/>
            </a:solidFill>
          </c:spPr>
          <c:invertIfNegative val="0"/>
          <c:dLbls>
            <c:numFmt formatCode="#,##0" sourceLinked="0"/>
            <c:spPr>
              <a:noFill/>
              <a:ln w="25400">
                <a:noFill/>
              </a:ln>
            </c:spPr>
            <c:txPr>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'Fig1.3'!$B$26:$J$26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'Fig1.3'!$B$27:$J$27</c:f>
              <c:numCache>
                <c:formatCode>_-* #\ ##0_-;\-* #\ ##0_-;_-* "-"??_-;_-@_-</c:formatCode>
                <c:ptCount val="9"/>
                <c:pt idx="0">
                  <c:v>879332</c:v>
                </c:pt>
                <c:pt idx="1">
                  <c:v>888664</c:v>
                </c:pt>
                <c:pt idx="2">
                  <c:v>897338</c:v>
                </c:pt>
                <c:pt idx="3">
                  <c:v>899266</c:v>
                </c:pt>
                <c:pt idx="4">
                  <c:v>895571</c:v>
                </c:pt>
                <c:pt idx="5">
                  <c:v>898391</c:v>
                </c:pt>
                <c:pt idx="6">
                  <c:v>892321</c:v>
                </c:pt>
                <c:pt idx="7">
                  <c:v>888579</c:v>
                </c:pt>
                <c:pt idx="8">
                  <c:v>888612</c:v>
                </c:pt>
              </c:numCache>
            </c:numRef>
          </c:val>
          <c:extLst>
            <c:ext xmlns:c16="http://schemas.microsoft.com/office/drawing/2014/chart" uri="{C3380CC4-5D6E-409C-BE32-E72D297353CC}">
              <c16:uniqueId val="{00000000-DF17-4BA4-8237-8DCD7EEE034E}"/>
            </c:ext>
          </c:extLst>
        </c:ser>
        <c:ser>
          <c:idx val="1"/>
          <c:order val="1"/>
          <c:tx>
            <c:strRef>
              <c:f>'Fig1.3'!$A$28</c:f>
              <c:strCache>
                <c:ptCount val="1"/>
                <c:pt idx="0">
                  <c:v>Non-enseignants (1)</c:v>
                </c:pt>
              </c:strCache>
            </c:strRef>
          </c:tx>
          <c:spPr>
            <a:solidFill>
              <a:srgbClr val="51AF67"/>
            </a:solidFill>
          </c:spPr>
          <c:invertIfNegative val="0"/>
          <c:dPt>
            <c:idx val="8"/>
            <c:invertIfNegative val="0"/>
            <c:bubble3D val="0"/>
            <c:extLst>
              <c:ext xmlns:c16="http://schemas.microsoft.com/office/drawing/2014/chart" uri="{C3380CC4-5D6E-409C-BE32-E72D297353CC}">
                <c16:uniqueId val="{00000000-B271-4925-8B23-A7E07B56D67F}"/>
              </c:ext>
            </c:extLst>
          </c:dPt>
          <c:dLbls>
            <c:spPr>
              <a:noFill/>
              <a:ln>
                <a:noFill/>
              </a:ln>
              <a:effectLst/>
            </c:spPr>
            <c:txPr>
              <a:bodyPr wrap="square" lIns="38100" tIns="19050" rIns="38100" bIns="19050" anchor="ctr">
                <a:spAutoFit/>
              </a:bodyPr>
              <a:lstStyle/>
              <a:p>
                <a:pPr>
                  <a:defRPr b="1"/>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'Fig1.3'!$B$26:$J$26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'Fig1.3'!$B$28:$J$28</c:f>
              <c:numCache>
                <c:formatCode>_-* #\ ##0_-;\-* #\ ##0_-;_-* "-"??_-;_-@_-</c:formatCode>
                <c:ptCount val="9"/>
                <c:pt idx="0">
                  <c:v>203814</c:v>
                </c:pt>
                <c:pt idx="1">
                  <c:v>216506</c:v>
                </c:pt>
                <c:pt idx="2">
                  <c:v>231297</c:v>
                </c:pt>
                <c:pt idx="3">
                  <c:v>250135</c:v>
                </c:pt>
                <c:pt idx="4">
                  <c:v>277673</c:v>
                </c:pt>
                <c:pt idx="5">
                  <c:v>297124</c:v>
                </c:pt>
                <c:pt idx="6">
                  <c:v>299953</c:v>
                </c:pt>
                <c:pt idx="7">
                  <c:v>301479</c:v>
                </c:pt>
                <c:pt idx="8">
                  <c:v>308733</c:v>
                </c:pt>
              </c:numCache>
            </c:numRef>
          </c:val>
          <c:extLst>
            <c:ext xmlns:c16="http://schemas.microsoft.com/office/drawing/2014/chart" uri="{C3380CC4-5D6E-409C-BE32-E72D297353CC}">
              <c16:uniqueId val="{00000001-DF17-4BA4-8237-8DCD7EEE034E}"/>
            </c:ext>
          </c:extLst>
        </c:ser>
        <c:ser>
          <c:idx val="2"/>
          <c:order val="2"/>
          <c:tx>
            <c:strRef>
              <c:f>'Fig1.3'!$A$29</c:f>
              <c:strCache>
                <c:ptCount val="1"/>
                <c:pt idx="0">
                  <c:v>Etudiants en préprofessionnalisation et apprentis</c:v>
                </c:pt>
              </c:strCache>
            </c:strRef>
          </c:tx>
          <c:spPr>
            <a:solidFill>
              <a:schemeClr val="accent2">
                <a:lumMod val="50000"/>
              </a:schemeClr>
            </a:solidFill>
          </c:spPr>
          <c:invertIfNegative val="0"/>
          <c:dLbls>
            <c:spPr>
              <a:noFill/>
              <a:ln>
                <a:noFill/>
              </a:ln>
              <a:effectLst/>
            </c:spPr>
            <c:txPr>
              <a:bodyPr wrap="square" lIns="38100" tIns="19050" rIns="38100" bIns="19050" anchor="t" anchorCtr="1">
                <a:spAutoFit/>
              </a:bodyPr>
              <a:lstStyle/>
              <a:p>
                <a:pPr>
                  <a:defRPr b="1"/>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'Fig1.3'!$B$26:$J$26</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'Fig1.3'!$B$29:$J$29</c:f>
              <c:numCache>
                <c:formatCode>_-* #\ ##0_-;\-* #\ ##0_-;_-* "-"??_-;_-@_-</c:formatCode>
                <c:ptCount val="9"/>
                <c:pt idx="0">
                  <c:v>5630</c:v>
                </c:pt>
                <c:pt idx="1">
                  <c:v>7484</c:v>
                </c:pt>
                <c:pt idx="2">
                  <c:v>8190</c:v>
                </c:pt>
                <c:pt idx="3">
                  <c:v>7140</c:v>
                </c:pt>
                <c:pt idx="4">
                  <c:v>6180</c:v>
                </c:pt>
                <c:pt idx="5">
                  <c:v>6732</c:v>
                </c:pt>
                <c:pt idx="6">
                  <c:v>13209</c:v>
                </c:pt>
                <c:pt idx="7">
                  <c:v>15052</c:v>
                </c:pt>
                <c:pt idx="8">
                  <c:v>14511</c:v>
                </c:pt>
              </c:numCache>
            </c:numRef>
          </c:val>
          <c:extLst>
            <c:ext xmlns:c16="http://schemas.microsoft.com/office/drawing/2014/chart" uri="{C3380CC4-5D6E-409C-BE32-E72D297353CC}">
              <c16:uniqueId val="{00000009-DF17-4BA4-8237-8DCD7EEE034E}"/>
            </c:ext>
          </c:extLst>
        </c:ser>
        <c:dLbls>
          <c:showLegendKey val="0"/>
          <c:showVal val="0"/>
          <c:showCatName val="0"/>
          <c:showSerName val="0"/>
          <c:showPercent val="0"/>
          <c:showBubbleSize val="0"/>
        </c:dLbls>
        <c:gapWidth val="120"/>
        <c:overlap val="100"/>
        <c:axId val="60760064"/>
        <c:axId val="60761600"/>
      </c:barChart>
      <c:catAx>
        <c:axId val="60760064"/>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60761600"/>
        <c:crosses val="autoZero"/>
        <c:auto val="1"/>
        <c:lblAlgn val="ctr"/>
        <c:lblOffset val="100"/>
        <c:noMultiLvlLbl val="0"/>
      </c:catAx>
      <c:valAx>
        <c:axId val="60761600"/>
        <c:scaling>
          <c:orientation val="minMax"/>
        </c:scaling>
        <c:delete val="0"/>
        <c:axPos val="l"/>
        <c:majorGridlines/>
        <c:numFmt formatCode="_-* #\ ##0_-;\-* #\ ##0_-;_-* &quot;-&quot;??_-;_-@_-"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60760064"/>
        <c:crosses val="autoZero"/>
        <c:crossBetween val="between"/>
        <c:dispUnits>
          <c:builtInUnit val="thousands"/>
          <c:dispUnitsLbl>
            <c:txPr>
              <a:bodyPr rot="-5400000" vert="horz"/>
              <a:lstStyle/>
              <a:p>
                <a:pPr algn="ctr">
                  <a:defRPr sz="900" b="1" i="0" u="none" strike="noStrike" baseline="0">
                    <a:solidFill>
                      <a:srgbClr val="000000"/>
                    </a:solidFill>
                    <a:latin typeface="Calibri"/>
                    <a:ea typeface="Calibri"/>
                    <a:cs typeface="Calibri"/>
                  </a:defRPr>
                </a:pPr>
                <a:endParaRPr lang="fr-FR"/>
              </a:p>
            </c:txPr>
          </c:dispUnitsLbl>
        </c:dispUnits>
      </c:valAx>
    </c:plotArea>
    <c:legend>
      <c:legendPos val="b"/>
      <c:layout>
        <c:manualLayout>
          <c:xMode val="edge"/>
          <c:yMode val="edge"/>
          <c:x val="0.23052195345387921"/>
          <c:y val="0.90734218441672898"/>
          <c:w val="0.627206142168517"/>
          <c:h val="7.6240013793896194E-2"/>
        </c:manualLayout>
      </c:layout>
      <c:overlay val="0"/>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9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000"/>
              <a:t>Secteur public</a:t>
            </a:r>
          </a:p>
        </c:rich>
      </c:tx>
      <c:overlay val="0"/>
    </c:title>
    <c:autoTitleDeleted val="0"/>
    <c:plotArea>
      <c:layout>
        <c:manualLayout>
          <c:layoutTarget val="inner"/>
          <c:xMode val="edge"/>
          <c:yMode val="edge"/>
          <c:x val="0.12832174103237096"/>
          <c:y val="0.19028944298629338"/>
          <c:w val="0.83755205599300098"/>
          <c:h val="0.47676162275757911"/>
        </c:manualLayout>
      </c:layout>
      <c:lineChart>
        <c:grouping val="standard"/>
        <c:varyColors val="0"/>
        <c:ser>
          <c:idx val="0"/>
          <c:order val="0"/>
          <c:tx>
            <c:strRef>
              <c:f>'Fig1.4'!$B$33</c:f>
              <c:strCache>
                <c:ptCount val="1"/>
                <c:pt idx="0">
                  <c:v>Premier degré </c:v>
                </c:pt>
              </c:strCache>
            </c:strRef>
          </c:tx>
          <c:spPr>
            <a:ln>
              <a:solidFill>
                <a:srgbClr val="C00000"/>
              </a:solidFill>
            </a:ln>
          </c:spPr>
          <c:marker>
            <c:symbol val="none"/>
          </c:marker>
          <c:dLbls>
            <c:dLbl>
              <c:idx val="0"/>
              <c:layout>
                <c:manualLayout>
                  <c:x val="-4.4444335083114635E-2"/>
                  <c:y val="-5.2880059815734771E-2"/>
                </c:manualLayout>
              </c:layout>
              <c:numFmt formatCode="#,##0" sourceLinked="0"/>
              <c:spPr>
                <a:noFill/>
                <a:ln>
                  <a:noFill/>
                </a:ln>
                <a:effectLst/>
              </c:spPr>
              <c:txPr>
                <a:bodyPr wrap="square" lIns="38100" tIns="19050" rIns="38100" bIns="19050" anchor="ctr">
                  <a:no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7.5583333333333322E-2"/>
                      <c:h val="0.18285198996171104"/>
                    </c:manualLayout>
                  </c15:layout>
                </c:ext>
                <c:ext xmlns:c16="http://schemas.microsoft.com/office/drawing/2014/chart" uri="{C3380CC4-5D6E-409C-BE32-E72D297353CC}">
                  <c16:uniqueId val="{00000000-B18D-4D11-BBD1-F3658123DEDB}"/>
                </c:ext>
              </c:extLst>
            </c:dLbl>
            <c:dLbl>
              <c:idx val="1"/>
              <c:delete val="1"/>
              <c:extLst>
                <c:ext xmlns:c15="http://schemas.microsoft.com/office/drawing/2012/chart" uri="{CE6537A1-D6FC-4f65-9D91-7224C49458BB}"/>
                <c:ext xmlns:c16="http://schemas.microsoft.com/office/drawing/2014/chart" uri="{C3380CC4-5D6E-409C-BE32-E72D297353CC}">
                  <c16:uniqueId val="{00000001-B18D-4D11-BBD1-F3658123DEDB}"/>
                </c:ext>
              </c:extLst>
            </c:dLbl>
            <c:dLbl>
              <c:idx val="2"/>
              <c:delete val="1"/>
              <c:extLst>
                <c:ext xmlns:c15="http://schemas.microsoft.com/office/drawing/2012/chart" uri="{CE6537A1-D6FC-4f65-9D91-7224C49458BB}"/>
                <c:ext xmlns:c16="http://schemas.microsoft.com/office/drawing/2014/chart" uri="{C3380CC4-5D6E-409C-BE32-E72D297353CC}">
                  <c16:uniqueId val="{00000002-B18D-4D11-BBD1-F3658123DEDB}"/>
                </c:ext>
              </c:extLst>
            </c:dLbl>
            <c:dLbl>
              <c:idx val="3"/>
              <c:delete val="1"/>
              <c:extLst>
                <c:ext xmlns:c15="http://schemas.microsoft.com/office/drawing/2012/chart" uri="{CE6537A1-D6FC-4f65-9D91-7224C49458BB}"/>
                <c:ext xmlns:c16="http://schemas.microsoft.com/office/drawing/2014/chart" uri="{C3380CC4-5D6E-409C-BE32-E72D297353CC}">
                  <c16:uniqueId val="{00000003-B18D-4D11-BBD1-F3658123DEDB}"/>
                </c:ext>
              </c:extLst>
            </c:dLbl>
            <c:dLbl>
              <c:idx val="4"/>
              <c:delete val="1"/>
              <c:extLst>
                <c:ext xmlns:c15="http://schemas.microsoft.com/office/drawing/2012/chart" uri="{CE6537A1-D6FC-4f65-9D91-7224C49458BB}"/>
                <c:ext xmlns:c16="http://schemas.microsoft.com/office/drawing/2014/chart" uri="{C3380CC4-5D6E-409C-BE32-E72D297353CC}">
                  <c16:uniqueId val="{00000004-B18D-4D11-BBD1-F3658123DEDB}"/>
                </c:ext>
              </c:extLst>
            </c:dLbl>
            <c:dLbl>
              <c:idx val="5"/>
              <c:delete val="1"/>
              <c:extLst>
                <c:ext xmlns:c15="http://schemas.microsoft.com/office/drawing/2012/chart" uri="{CE6537A1-D6FC-4f65-9D91-7224C49458BB}"/>
                <c:ext xmlns:c16="http://schemas.microsoft.com/office/drawing/2014/chart" uri="{C3380CC4-5D6E-409C-BE32-E72D297353CC}">
                  <c16:uniqueId val="{00000005-B18D-4D11-BBD1-F3658123DEDB}"/>
                </c:ext>
              </c:extLst>
            </c:dLbl>
            <c:dLbl>
              <c:idx val="6"/>
              <c:delete val="1"/>
              <c:extLst>
                <c:ext xmlns:c15="http://schemas.microsoft.com/office/drawing/2012/chart" uri="{CE6537A1-D6FC-4f65-9D91-7224C49458BB}"/>
                <c:ext xmlns:c16="http://schemas.microsoft.com/office/drawing/2014/chart" uri="{C3380CC4-5D6E-409C-BE32-E72D297353CC}">
                  <c16:uniqueId val="{00000006-B18D-4D11-BBD1-F3658123DEDB}"/>
                </c:ext>
              </c:extLst>
            </c:dLbl>
            <c:dLbl>
              <c:idx val="7"/>
              <c:delete val="1"/>
              <c:extLst>
                <c:ext xmlns:c15="http://schemas.microsoft.com/office/drawing/2012/chart" uri="{CE6537A1-D6FC-4f65-9D91-7224C49458BB}"/>
                <c:ext xmlns:c16="http://schemas.microsoft.com/office/drawing/2014/chart" uri="{C3380CC4-5D6E-409C-BE32-E72D297353CC}">
                  <c16:uniqueId val="{00000000-5A30-4E91-9F0E-C464EF26CBAD}"/>
                </c:ext>
              </c:extLst>
            </c:dLbl>
            <c:dLbl>
              <c:idx val="8"/>
              <c:layout>
                <c:manualLayout>
                  <c:x val="-3.3333333333333229E-2"/>
                  <c:y val="-7.5542942593906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C-401B-B205-BAF26B93C54E}"/>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'Fig1.4'!$C$30:$K$30</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'Fig1.4'!$C$33:$K$33</c:f>
              <c:numCache>
                <c:formatCode>_-* #\ ##0_-;\-* #\ ##0_-;_-* "-"??_-;_-@_-</c:formatCode>
                <c:ptCount val="9"/>
                <c:pt idx="0">
                  <c:v>346868</c:v>
                </c:pt>
                <c:pt idx="1">
                  <c:v>351152</c:v>
                </c:pt>
                <c:pt idx="2">
                  <c:v>354642</c:v>
                </c:pt>
                <c:pt idx="3">
                  <c:v>357023</c:v>
                </c:pt>
                <c:pt idx="4">
                  <c:v>357086</c:v>
                </c:pt>
                <c:pt idx="5">
                  <c:v>358686</c:v>
                </c:pt>
                <c:pt idx="6">
                  <c:v>357135</c:v>
                </c:pt>
                <c:pt idx="7">
                  <c:v>356276</c:v>
                </c:pt>
                <c:pt idx="8">
                  <c:v>355667</c:v>
                </c:pt>
              </c:numCache>
            </c:numRef>
          </c:val>
          <c:smooth val="0"/>
          <c:extLst>
            <c:ext xmlns:c16="http://schemas.microsoft.com/office/drawing/2014/chart" uri="{C3380CC4-5D6E-409C-BE32-E72D297353CC}">
              <c16:uniqueId val="{00000007-B18D-4D11-BBD1-F3658123DEDB}"/>
            </c:ext>
          </c:extLst>
        </c:ser>
        <c:ser>
          <c:idx val="1"/>
          <c:order val="1"/>
          <c:tx>
            <c:strRef>
              <c:f>'Fig1.4'!$B$34</c:f>
              <c:strCache>
                <c:ptCount val="1"/>
                <c:pt idx="0">
                  <c:v>Second degré </c:v>
                </c:pt>
              </c:strCache>
            </c:strRef>
          </c:tx>
          <c:spPr>
            <a:ln>
              <a:solidFill>
                <a:schemeClr val="accent1">
                  <a:lumMod val="75000"/>
                </a:schemeClr>
              </a:solidFill>
            </a:ln>
          </c:spPr>
          <c:marker>
            <c:symbol val="none"/>
          </c:marker>
          <c:dLbls>
            <c:dLbl>
              <c:idx val="0"/>
              <c:layout>
                <c:manualLayout>
                  <c:x val="-3.3333333333333361E-2"/>
                  <c:y val="-4.532576555634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18D-4D11-BBD1-F3658123DEDB}"/>
                </c:ext>
              </c:extLst>
            </c:dLbl>
            <c:dLbl>
              <c:idx val="1"/>
              <c:delete val="1"/>
              <c:extLst>
                <c:ext xmlns:c15="http://schemas.microsoft.com/office/drawing/2012/chart" uri="{CE6537A1-D6FC-4f65-9D91-7224C49458BB}"/>
                <c:ext xmlns:c16="http://schemas.microsoft.com/office/drawing/2014/chart" uri="{C3380CC4-5D6E-409C-BE32-E72D297353CC}">
                  <c16:uniqueId val="{00000009-B18D-4D11-BBD1-F3658123DEDB}"/>
                </c:ext>
              </c:extLst>
            </c:dLbl>
            <c:dLbl>
              <c:idx val="2"/>
              <c:delete val="1"/>
              <c:extLst>
                <c:ext xmlns:c15="http://schemas.microsoft.com/office/drawing/2012/chart" uri="{CE6537A1-D6FC-4f65-9D91-7224C49458BB}"/>
                <c:ext xmlns:c16="http://schemas.microsoft.com/office/drawing/2014/chart" uri="{C3380CC4-5D6E-409C-BE32-E72D297353CC}">
                  <c16:uniqueId val="{0000000A-B18D-4D11-BBD1-F3658123DEDB}"/>
                </c:ext>
              </c:extLst>
            </c:dLbl>
            <c:dLbl>
              <c:idx val="3"/>
              <c:delete val="1"/>
              <c:extLst>
                <c:ext xmlns:c15="http://schemas.microsoft.com/office/drawing/2012/chart" uri="{CE6537A1-D6FC-4f65-9D91-7224C49458BB}"/>
                <c:ext xmlns:c16="http://schemas.microsoft.com/office/drawing/2014/chart" uri="{C3380CC4-5D6E-409C-BE32-E72D297353CC}">
                  <c16:uniqueId val="{0000000B-B18D-4D11-BBD1-F3658123DEDB}"/>
                </c:ext>
              </c:extLst>
            </c:dLbl>
            <c:dLbl>
              <c:idx val="4"/>
              <c:delete val="1"/>
              <c:extLst>
                <c:ext xmlns:c15="http://schemas.microsoft.com/office/drawing/2012/chart" uri="{CE6537A1-D6FC-4f65-9D91-7224C49458BB}"/>
                <c:ext xmlns:c16="http://schemas.microsoft.com/office/drawing/2014/chart" uri="{C3380CC4-5D6E-409C-BE32-E72D297353CC}">
                  <c16:uniqueId val="{0000000C-B18D-4D11-BBD1-F3658123DEDB}"/>
                </c:ext>
              </c:extLst>
            </c:dLbl>
            <c:dLbl>
              <c:idx val="5"/>
              <c:delete val="1"/>
              <c:extLst>
                <c:ext xmlns:c15="http://schemas.microsoft.com/office/drawing/2012/chart" uri="{CE6537A1-D6FC-4f65-9D91-7224C49458BB}"/>
                <c:ext xmlns:c16="http://schemas.microsoft.com/office/drawing/2014/chart" uri="{C3380CC4-5D6E-409C-BE32-E72D297353CC}">
                  <c16:uniqueId val="{0000000D-B18D-4D11-BBD1-F3658123DEDB}"/>
                </c:ext>
              </c:extLst>
            </c:dLbl>
            <c:dLbl>
              <c:idx val="6"/>
              <c:delete val="1"/>
              <c:extLst>
                <c:ext xmlns:c15="http://schemas.microsoft.com/office/drawing/2012/chart" uri="{CE6537A1-D6FC-4f65-9D91-7224C49458BB}"/>
                <c:ext xmlns:c16="http://schemas.microsoft.com/office/drawing/2014/chart" uri="{C3380CC4-5D6E-409C-BE32-E72D297353CC}">
                  <c16:uniqueId val="{0000000E-B18D-4D11-BBD1-F3658123DEDB}"/>
                </c:ext>
              </c:extLst>
            </c:dLbl>
            <c:dLbl>
              <c:idx val="7"/>
              <c:delete val="1"/>
              <c:extLst>
                <c:ext xmlns:c15="http://schemas.microsoft.com/office/drawing/2012/chart" uri="{CE6537A1-D6FC-4f65-9D91-7224C49458BB}"/>
                <c:ext xmlns:c16="http://schemas.microsoft.com/office/drawing/2014/chart" uri="{C3380CC4-5D6E-409C-BE32-E72D297353CC}">
                  <c16:uniqueId val="{00000001-5A30-4E91-9F0E-C464EF26CBAD}"/>
                </c:ext>
              </c:extLst>
            </c:dLbl>
            <c:dLbl>
              <c:idx val="8"/>
              <c:layout>
                <c:manualLayout>
                  <c:x val="-3.6111111111111108E-2"/>
                  <c:y val="-6.7988648334516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C-401B-B205-BAF26B93C54E}"/>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'Fig1.4'!$C$30:$K$30</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'Fig1.4'!$C$34:$K$34</c:f>
              <c:numCache>
                <c:formatCode>_-* #\ ##0_-;\-* #\ ##0_-;_-* "-"??_-;_-@_-</c:formatCode>
                <c:ptCount val="9"/>
                <c:pt idx="0">
                  <c:v>390926</c:v>
                </c:pt>
                <c:pt idx="1">
                  <c:v>395043</c:v>
                </c:pt>
                <c:pt idx="2">
                  <c:v>399269</c:v>
                </c:pt>
                <c:pt idx="3">
                  <c:v>399488</c:v>
                </c:pt>
                <c:pt idx="4">
                  <c:v>396215</c:v>
                </c:pt>
                <c:pt idx="5">
                  <c:v>396210</c:v>
                </c:pt>
                <c:pt idx="6">
                  <c:v>392822</c:v>
                </c:pt>
                <c:pt idx="7">
                  <c:v>390599</c:v>
                </c:pt>
                <c:pt idx="8">
                  <c:v>391453</c:v>
                </c:pt>
              </c:numCache>
            </c:numRef>
          </c:val>
          <c:smooth val="0"/>
          <c:extLst>
            <c:ext xmlns:c16="http://schemas.microsoft.com/office/drawing/2014/chart" uri="{C3380CC4-5D6E-409C-BE32-E72D297353CC}">
              <c16:uniqueId val="{0000000F-B18D-4D11-BBD1-F3658123DEDB}"/>
            </c:ext>
          </c:extLst>
        </c:ser>
        <c:dLbls>
          <c:showLegendKey val="0"/>
          <c:showVal val="0"/>
          <c:showCatName val="0"/>
          <c:showSerName val="0"/>
          <c:showPercent val="0"/>
          <c:showBubbleSize val="0"/>
        </c:dLbls>
        <c:smooth val="0"/>
        <c:axId val="119245440"/>
        <c:axId val="119263616"/>
      </c:lineChart>
      <c:catAx>
        <c:axId val="119245440"/>
        <c:scaling>
          <c:orientation val="minMax"/>
        </c:scaling>
        <c:delete val="0"/>
        <c:axPos val="b"/>
        <c:numFmt formatCode="General" sourceLinked="1"/>
        <c:majorTickMark val="out"/>
        <c:minorTickMark val="none"/>
        <c:tickLblPos val="nextTo"/>
        <c:crossAx val="119263616"/>
        <c:crosses val="autoZero"/>
        <c:auto val="1"/>
        <c:lblAlgn val="ctr"/>
        <c:lblOffset val="100"/>
        <c:noMultiLvlLbl val="0"/>
      </c:catAx>
      <c:valAx>
        <c:axId val="119263616"/>
        <c:scaling>
          <c:orientation val="minMax"/>
        </c:scaling>
        <c:delete val="0"/>
        <c:axPos val="l"/>
        <c:majorGridlines/>
        <c:numFmt formatCode="_-* #\ ##0_-;\-* #\ ##0_-;_-* &quot;-&quot;??_-;_-@_-" sourceLinked="1"/>
        <c:majorTickMark val="out"/>
        <c:minorTickMark val="none"/>
        <c:tickLblPos val="nextTo"/>
        <c:crossAx val="119245440"/>
        <c:crosses val="autoZero"/>
        <c:crossBetween val="between"/>
        <c:dispUnits>
          <c:builtInUnit val="thousands"/>
          <c:dispUnitsLbl/>
        </c:dispUnits>
      </c:valAx>
    </c:plotArea>
    <c:legend>
      <c:legendPos val="r"/>
      <c:layout>
        <c:manualLayout>
          <c:xMode val="edge"/>
          <c:yMode val="edge"/>
          <c:x val="9.3651574803149604E-2"/>
          <c:y val="0.84909662943853947"/>
          <c:w val="0.88968175853018372"/>
          <c:h val="0.10036116613357628"/>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Secteur privé</a:t>
            </a:r>
          </a:p>
        </c:rich>
      </c:tx>
      <c:overlay val="0"/>
    </c:title>
    <c:autoTitleDeleted val="0"/>
    <c:plotArea>
      <c:layout>
        <c:manualLayout>
          <c:layoutTarget val="inner"/>
          <c:xMode val="edge"/>
          <c:yMode val="edge"/>
          <c:x val="0.12832174103237096"/>
          <c:y val="0.21516378249329005"/>
          <c:w val="0.79938538932633429"/>
          <c:h val="0.42418019781425625"/>
        </c:manualLayout>
      </c:layout>
      <c:lineChart>
        <c:grouping val="standard"/>
        <c:varyColors val="0"/>
        <c:ser>
          <c:idx val="0"/>
          <c:order val="0"/>
          <c:tx>
            <c:strRef>
              <c:f>'Fig1.4'!$B$31</c:f>
              <c:strCache>
                <c:ptCount val="1"/>
                <c:pt idx="0">
                  <c:v>Premier degré</c:v>
                </c:pt>
              </c:strCache>
            </c:strRef>
          </c:tx>
          <c:spPr>
            <a:ln>
              <a:solidFill>
                <a:schemeClr val="accent2">
                  <a:lumMod val="50000"/>
                </a:schemeClr>
              </a:solidFill>
              <a:prstDash val="solid"/>
            </a:ln>
          </c:spPr>
          <c:marker>
            <c:symbol val="none"/>
          </c:marker>
          <c:dLbls>
            <c:dLbl>
              <c:idx val="0"/>
              <c:layout>
                <c:manualLayout>
                  <c:x val="-3.8888888888888917E-2"/>
                  <c:y val="-7.59734320309971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D4-440F-AEC0-F43AFC586BF1}"/>
                </c:ext>
              </c:extLst>
            </c:dLbl>
            <c:dLbl>
              <c:idx val="1"/>
              <c:delete val="1"/>
              <c:extLst>
                <c:ext xmlns:c15="http://schemas.microsoft.com/office/drawing/2012/chart" uri="{CE6537A1-D6FC-4f65-9D91-7224C49458BB}"/>
                <c:ext xmlns:c16="http://schemas.microsoft.com/office/drawing/2014/chart" uri="{C3380CC4-5D6E-409C-BE32-E72D297353CC}">
                  <c16:uniqueId val="{00000001-91D4-440F-AEC0-F43AFC586BF1}"/>
                </c:ext>
              </c:extLst>
            </c:dLbl>
            <c:dLbl>
              <c:idx val="2"/>
              <c:delete val="1"/>
              <c:extLst>
                <c:ext xmlns:c15="http://schemas.microsoft.com/office/drawing/2012/chart" uri="{CE6537A1-D6FC-4f65-9D91-7224C49458BB}"/>
                <c:ext xmlns:c16="http://schemas.microsoft.com/office/drawing/2014/chart" uri="{C3380CC4-5D6E-409C-BE32-E72D297353CC}">
                  <c16:uniqueId val="{00000002-91D4-440F-AEC0-F43AFC586BF1}"/>
                </c:ext>
              </c:extLst>
            </c:dLbl>
            <c:dLbl>
              <c:idx val="3"/>
              <c:delete val="1"/>
              <c:extLst>
                <c:ext xmlns:c15="http://schemas.microsoft.com/office/drawing/2012/chart" uri="{CE6537A1-D6FC-4f65-9D91-7224C49458BB}"/>
                <c:ext xmlns:c16="http://schemas.microsoft.com/office/drawing/2014/chart" uri="{C3380CC4-5D6E-409C-BE32-E72D297353CC}">
                  <c16:uniqueId val="{00000003-91D4-440F-AEC0-F43AFC586BF1}"/>
                </c:ext>
              </c:extLst>
            </c:dLbl>
            <c:dLbl>
              <c:idx val="4"/>
              <c:delete val="1"/>
              <c:extLst>
                <c:ext xmlns:c15="http://schemas.microsoft.com/office/drawing/2012/chart" uri="{CE6537A1-D6FC-4f65-9D91-7224C49458BB}"/>
                <c:ext xmlns:c16="http://schemas.microsoft.com/office/drawing/2014/chart" uri="{C3380CC4-5D6E-409C-BE32-E72D297353CC}">
                  <c16:uniqueId val="{00000004-91D4-440F-AEC0-F43AFC586BF1}"/>
                </c:ext>
              </c:extLst>
            </c:dLbl>
            <c:dLbl>
              <c:idx val="5"/>
              <c:delete val="1"/>
              <c:extLst>
                <c:ext xmlns:c15="http://schemas.microsoft.com/office/drawing/2012/chart" uri="{CE6537A1-D6FC-4f65-9D91-7224C49458BB}"/>
                <c:ext xmlns:c16="http://schemas.microsoft.com/office/drawing/2014/chart" uri="{C3380CC4-5D6E-409C-BE32-E72D297353CC}">
                  <c16:uniqueId val="{00000005-91D4-440F-AEC0-F43AFC586BF1}"/>
                </c:ext>
              </c:extLst>
            </c:dLbl>
            <c:dLbl>
              <c:idx val="6"/>
              <c:delete val="1"/>
              <c:extLst>
                <c:ext xmlns:c15="http://schemas.microsoft.com/office/drawing/2012/chart" uri="{CE6537A1-D6FC-4f65-9D91-7224C49458BB}"/>
                <c:ext xmlns:c16="http://schemas.microsoft.com/office/drawing/2014/chart" uri="{C3380CC4-5D6E-409C-BE32-E72D297353CC}">
                  <c16:uniqueId val="{00000006-91D4-440F-AEC0-F43AFC586BF1}"/>
                </c:ext>
              </c:extLst>
            </c:dLbl>
            <c:dLbl>
              <c:idx val="7"/>
              <c:delete val="1"/>
              <c:extLst>
                <c:ext xmlns:c15="http://schemas.microsoft.com/office/drawing/2012/chart" uri="{CE6537A1-D6FC-4f65-9D91-7224C49458BB}"/>
                <c:ext xmlns:c16="http://schemas.microsoft.com/office/drawing/2014/chart" uri="{C3380CC4-5D6E-409C-BE32-E72D297353CC}">
                  <c16:uniqueId val="{00000000-F172-42F2-8EE8-AF0ABF30C376}"/>
                </c:ext>
              </c:extLst>
            </c:dLbl>
            <c:dLbl>
              <c:idx val="8"/>
              <c:layout>
                <c:manualLayout>
                  <c:x val="-2.5000000000000001E-2"/>
                  <c:y val="-8.35707752340968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D0-41C9-8847-C13CA7525179}"/>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'Fig1.4'!$C$30:$K$30</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'Fig1.4'!$C$31:$K$31</c:f>
              <c:numCache>
                <c:formatCode>_-* #\ ##0_-;\-* #\ ##0_-;_-* "-"??_-;_-@_-</c:formatCode>
                <c:ptCount val="9"/>
                <c:pt idx="0">
                  <c:v>46365</c:v>
                </c:pt>
                <c:pt idx="1">
                  <c:v>46623</c:v>
                </c:pt>
                <c:pt idx="2">
                  <c:v>46970</c:v>
                </c:pt>
                <c:pt idx="3">
                  <c:v>46619</c:v>
                </c:pt>
                <c:pt idx="4">
                  <c:v>46413</c:v>
                </c:pt>
                <c:pt idx="5">
                  <c:v>47090</c:v>
                </c:pt>
                <c:pt idx="6">
                  <c:v>46531</c:v>
                </c:pt>
                <c:pt idx="7">
                  <c:v>46108</c:v>
                </c:pt>
                <c:pt idx="8">
                  <c:v>46109</c:v>
                </c:pt>
              </c:numCache>
            </c:numRef>
          </c:val>
          <c:smooth val="0"/>
          <c:extLst>
            <c:ext xmlns:c16="http://schemas.microsoft.com/office/drawing/2014/chart" uri="{C3380CC4-5D6E-409C-BE32-E72D297353CC}">
              <c16:uniqueId val="{00000007-91D4-440F-AEC0-F43AFC586BF1}"/>
            </c:ext>
          </c:extLst>
        </c:ser>
        <c:ser>
          <c:idx val="1"/>
          <c:order val="1"/>
          <c:tx>
            <c:strRef>
              <c:f>'Fig1.4'!$B$32</c:f>
              <c:strCache>
                <c:ptCount val="1"/>
                <c:pt idx="0">
                  <c:v>Second degré</c:v>
                </c:pt>
              </c:strCache>
            </c:strRef>
          </c:tx>
          <c:spPr>
            <a:ln>
              <a:solidFill>
                <a:schemeClr val="accent1">
                  <a:lumMod val="50000"/>
                </a:schemeClr>
              </a:solidFill>
              <a:prstDash val="solid"/>
            </a:ln>
          </c:spPr>
          <c:marker>
            <c:symbol val="none"/>
          </c:marker>
          <c:dLbls>
            <c:dLbl>
              <c:idx val="0"/>
              <c:layout>
                <c:manualLayout>
                  <c:x val="-3.8888888888888917E-2"/>
                  <c:y val="-8.35707752340968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D4-440F-AEC0-F43AFC586BF1}"/>
                </c:ext>
              </c:extLst>
            </c:dLbl>
            <c:dLbl>
              <c:idx val="1"/>
              <c:delete val="1"/>
              <c:extLst>
                <c:ext xmlns:c15="http://schemas.microsoft.com/office/drawing/2012/chart" uri="{CE6537A1-D6FC-4f65-9D91-7224C49458BB}"/>
                <c:ext xmlns:c16="http://schemas.microsoft.com/office/drawing/2014/chart" uri="{C3380CC4-5D6E-409C-BE32-E72D297353CC}">
                  <c16:uniqueId val="{00000009-91D4-440F-AEC0-F43AFC586BF1}"/>
                </c:ext>
              </c:extLst>
            </c:dLbl>
            <c:dLbl>
              <c:idx val="2"/>
              <c:delete val="1"/>
              <c:extLst>
                <c:ext xmlns:c15="http://schemas.microsoft.com/office/drawing/2012/chart" uri="{CE6537A1-D6FC-4f65-9D91-7224C49458BB}"/>
                <c:ext xmlns:c16="http://schemas.microsoft.com/office/drawing/2014/chart" uri="{C3380CC4-5D6E-409C-BE32-E72D297353CC}">
                  <c16:uniqueId val="{0000000A-91D4-440F-AEC0-F43AFC586BF1}"/>
                </c:ext>
              </c:extLst>
            </c:dLbl>
            <c:dLbl>
              <c:idx val="3"/>
              <c:delete val="1"/>
              <c:extLst>
                <c:ext xmlns:c15="http://schemas.microsoft.com/office/drawing/2012/chart" uri="{CE6537A1-D6FC-4f65-9D91-7224C49458BB}"/>
                <c:ext xmlns:c16="http://schemas.microsoft.com/office/drawing/2014/chart" uri="{C3380CC4-5D6E-409C-BE32-E72D297353CC}">
                  <c16:uniqueId val="{0000000B-91D4-440F-AEC0-F43AFC586BF1}"/>
                </c:ext>
              </c:extLst>
            </c:dLbl>
            <c:dLbl>
              <c:idx val="4"/>
              <c:delete val="1"/>
              <c:extLst>
                <c:ext xmlns:c15="http://schemas.microsoft.com/office/drawing/2012/chart" uri="{CE6537A1-D6FC-4f65-9D91-7224C49458BB}"/>
                <c:ext xmlns:c16="http://schemas.microsoft.com/office/drawing/2014/chart" uri="{C3380CC4-5D6E-409C-BE32-E72D297353CC}">
                  <c16:uniqueId val="{0000000C-91D4-440F-AEC0-F43AFC586BF1}"/>
                </c:ext>
              </c:extLst>
            </c:dLbl>
            <c:dLbl>
              <c:idx val="5"/>
              <c:delete val="1"/>
              <c:extLst>
                <c:ext xmlns:c15="http://schemas.microsoft.com/office/drawing/2012/chart" uri="{CE6537A1-D6FC-4f65-9D91-7224C49458BB}"/>
                <c:ext xmlns:c16="http://schemas.microsoft.com/office/drawing/2014/chart" uri="{C3380CC4-5D6E-409C-BE32-E72D297353CC}">
                  <c16:uniqueId val="{0000000D-91D4-440F-AEC0-F43AFC586BF1}"/>
                </c:ext>
              </c:extLst>
            </c:dLbl>
            <c:dLbl>
              <c:idx val="6"/>
              <c:delete val="1"/>
              <c:extLst>
                <c:ext xmlns:c15="http://schemas.microsoft.com/office/drawing/2012/chart" uri="{CE6537A1-D6FC-4f65-9D91-7224C49458BB}"/>
                <c:ext xmlns:c16="http://schemas.microsoft.com/office/drawing/2014/chart" uri="{C3380CC4-5D6E-409C-BE32-E72D297353CC}">
                  <c16:uniqueId val="{0000000E-91D4-440F-AEC0-F43AFC586BF1}"/>
                </c:ext>
              </c:extLst>
            </c:dLbl>
            <c:dLbl>
              <c:idx val="7"/>
              <c:delete val="1"/>
              <c:extLst>
                <c:ext xmlns:c15="http://schemas.microsoft.com/office/drawing/2012/chart" uri="{CE6537A1-D6FC-4f65-9D91-7224C49458BB}"/>
                <c:ext xmlns:c16="http://schemas.microsoft.com/office/drawing/2014/chart" uri="{C3380CC4-5D6E-409C-BE32-E72D297353CC}">
                  <c16:uniqueId val="{00000001-F172-42F2-8EE8-AF0ABF30C376}"/>
                </c:ext>
              </c:extLst>
            </c:dLbl>
            <c:dLbl>
              <c:idx val="8"/>
              <c:layout>
                <c:manualLayout>
                  <c:x val="-1.9444444444444445E-2"/>
                  <c:y val="-9.11681184371965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D0-41C9-8847-C13CA7525179}"/>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'Fig1.4'!$C$30:$K$30</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'Fig1.4'!$C$32:$K$32</c:f>
              <c:numCache>
                <c:formatCode>_-* #\ ##0_-;\-* #\ ##0_-;_-* "-"??_-;_-@_-</c:formatCode>
                <c:ptCount val="9"/>
                <c:pt idx="0">
                  <c:v>95173</c:v>
                </c:pt>
                <c:pt idx="1">
                  <c:v>95846</c:v>
                </c:pt>
                <c:pt idx="2">
                  <c:v>96457</c:v>
                </c:pt>
                <c:pt idx="3">
                  <c:v>96136</c:v>
                </c:pt>
                <c:pt idx="4">
                  <c:v>95857</c:v>
                </c:pt>
                <c:pt idx="5">
                  <c:v>96405</c:v>
                </c:pt>
                <c:pt idx="6">
                  <c:v>95833</c:v>
                </c:pt>
                <c:pt idx="7">
                  <c:v>95596</c:v>
                </c:pt>
                <c:pt idx="8">
                  <c:v>95383</c:v>
                </c:pt>
              </c:numCache>
            </c:numRef>
          </c:val>
          <c:smooth val="0"/>
          <c:extLst>
            <c:ext xmlns:c16="http://schemas.microsoft.com/office/drawing/2014/chart" uri="{C3380CC4-5D6E-409C-BE32-E72D297353CC}">
              <c16:uniqueId val="{0000000F-91D4-440F-AEC0-F43AFC586BF1}"/>
            </c:ext>
          </c:extLst>
        </c:ser>
        <c:dLbls>
          <c:showLegendKey val="0"/>
          <c:showVal val="0"/>
          <c:showCatName val="0"/>
          <c:showSerName val="0"/>
          <c:showPercent val="0"/>
          <c:showBubbleSize val="0"/>
        </c:dLbls>
        <c:smooth val="0"/>
        <c:axId val="119170176"/>
        <c:axId val="119171712"/>
      </c:lineChart>
      <c:catAx>
        <c:axId val="119170176"/>
        <c:scaling>
          <c:orientation val="minMax"/>
        </c:scaling>
        <c:delete val="0"/>
        <c:axPos val="b"/>
        <c:numFmt formatCode="General" sourceLinked="1"/>
        <c:majorTickMark val="out"/>
        <c:minorTickMark val="none"/>
        <c:tickLblPos val="nextTo"/>
        <c:crossAx val="119171712"/>
        <c:crosses val="autoZero"/>
        <c:auto val="1"/>
        <c:lblAlgn val="ctr"/>
        <c:lblOffset val="100"/>
        <c:noMultiLvlLbl val="0"/>
      </c:catAx>
      <c:valAx>
        <c:axId val="119171712"/>
        <c:scaling>
          <c:orientation val="minMax"/>
        </c:scaling>
        <c:delete val="0"/>
        <c:axPos val="l"/>
        <c:majorGridlines/>
        <c:numFmt formatCode="_-* #\ ##0_-;\-* #\ ##0_-;_-* &quot;-&quot;??_-;_-@_-" sourceLinked="1"/>
        <c:majorTickMark val="out"/>
        <c:minorTickMark val="none"/>
        <c:tickLblPos val="nextTo"/>
        <c:crossAx val="119170176"/>
        <c:crosses val="autoZero"/>
        <c:crossBetween val="between"/>
        <c:dispUnits>
          <c:builtInUnit val="thousands"/>
          <c:dispUnitsLbl/>
        </c:dispUnits>
      </c:valAx>
    </c:plotArea>
    <c:legend>
      <c:legendPos val="r"/>
      <c:layout>
        <c:manualLayout>
          <c:xMode val="edge"/>
          <c:yMode val="edge"/>
          <c:x val="6.6596019247594049E-2"/>
          <c:y val="0.7773939195100612"/>
          <c:w val="0.91673731408573933"/>
          <c:h val="0.17669364246135899"/>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Personnels ASS</a:t>
            </a:r>
          </a:p>
        </c:rich>
      </c:tx>
      <c:overlay val="1"/>
    </c:title>
    <c:autoTitleDeleted val="0"/>
    <c:plotArea>
      <c:layout>
        <c:manualLayout>
          <c:layoutTarget val="inner"/>
          <c:xMode val="edge"/>
          <c:yMode val="edge"/>
          <c:x val="7.1988407699037624E-2"/>
          <c:y val="0.14116922015516931"/>
          <c:w val="0.89494977095555739"/>
          <c:h val="0.6057530101077172"/>
        </c:manualLayout>
      </c:layout>
      <c:lineChart>
        <c:grouping val="standard"/>
        <c:varyColors val="0"/>
        <c:ser>
          <c:idx val="0"/>
          <c:order val="0"/>
          <c:tx>
            <c:strRef>
              <c:f>'Fig1.6'!$B$52</c:f>
              <c:strCache>
                <c:ptCount val="1"/>
                <c:pt idx="0">
                  <c:v>Cat. A</c:v>
                </c:pt>
              </c:strCache>
            </c:strRef>
          </c:tx>
          <c:marker>
            <c:symbol val="none"/>
          </c:marker>
          <c:dLbls>
            <c:dLbl>
              <c:idx val="0"/>
              <c:layout>
                <c:manualLayout>
                  <c:x val="-5.7494878924451258E-2"/>
                  <c:y val="-3.07947170814173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4D-4C03-A928-88F49342260F}"/>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7F-469B-ABE7-B7D081072537}"/>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'Fig1.6'!$C$51:$K$51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'Fig1.6'!$C$52:$K$52</c:f>
              <c:numCache>
                <c:formatCode>0.0</c:formatCode>
                <c:ptCount val="9"/>
                <c:pt idx="0">
                  <c:v>29.623184525801488</c:v>
                </c:pt>
                <c:pt idx="1">
                  <c:v>29.766155393512701</c:v>
                </c:pt>
                <c:pt idx="2">
                  <c:v>29.871619683857148</c:v>
                </c:pt>
                <c:pt idx="3">
                  <c:v>29.99489361702128</c:v>
                </c:pt>
                <c:pt idx="4">
                  <c:v>35.052149667825546</c:v>
                </c:pt>
                <c:pt idx="5">
                  <c:v>35.246900682546318</c:v>
                </c:pt>
                <c:pt idx="6">
                  <c:v>35.326960792974894</c:v>
                </c:pt>
                <c:pt idx="7">
                  <c:v>36.174861446639198</c:v>
                </c:pt>
                <c:pt idx="8">
                  <c:v>37.007218714381345</c:v>
                </c:pt>
              </c:numCache>
            </c:numRef>
          </c:val>
          <c:smooth val="0"/>
          <c:extLst>
            <c:ext xmlns:c16="http://schemas.microsoft.com/office/drawing/2014/chart" uri="{C3380CC4-5D6E-409C-BE32-E72D297353CC}">
              <c16:uniqueId val="{00000002-E24D-4C03-A928-88F49342260F}"/>
            </c:ext>
          </c:extLst>
        </c:ser>
        <c:ser>
          <c:idx val="1"/>
          <c:order val="1"/>
          <c:tx>
            <c:strRef>
              <c:f>'Fig1.6'!$B$53</c:f>
              <c:strCache>
                <c:ptCount val="1"/>
                <c:pt idx="0">
                  <c:v>Cat. B</c:v>
                </c:pt>
              </c:strCache>
            </c:strRef>
          </c:tx>
          <c:marker>
            <c:symbol val="none"/>
          </c:marker>
          <c:dLbls>
            <c:dLbl>
              <c:idx val="0"/>
              <c:layout>
                <c:manualLayout>
                  <c:x val="-5.7494878924451258E-2"/>
                  <c:y val="4.3112603913984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4D-4C03-A928-88F49342260F}"/>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7F-469B-ABE7-B7D081072537}"/>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'Fig1.6'!$C$51:$K$51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'Fig1.6'!$C$53:$K$53</c:f>
              <c:numCache>
                <c:formatCode>0.0</c:formatCode>
                <c:ptCount val="9"/>
                <c:pt idx="0">
                  <c:v>28.860183387992773</c:v>
                </c:pt>
                <c:pt idx="1">
                  <c:v>29.271645293772526</c:v>
                </c:pt>
                <c:pt idx="2">
                  <c:v>29.824383825092365</c:v>
                </c:pt>
                <c:pt idx="3">
                  <c:v>30.166808510638297</c:v>
                </c:pt>
                <c:pt idx="4">
                  <c:v>25.641113903135864</c:v>
                </c:pt>
                <c:pt idx="5">
                  <c:v>25.856665273715002</c:v>
                </c:pt>
                <c:pt idx="6">
                  <c:v>26.761135749244659</c:v>
                </c:pt>
                <c:pt idx="7">
                  <c:v>27.4566576666193</c:v>
                </c:pt>
                <c:pt idx="8">
                  <c:v>28.071572015269663</c:v>
                </c:pt>
              </c:numCache>
            </c:numRef>
          </c:val>
          <c:smooth val="0"/>
          <c:extLst>
            <c:ext xmlns:c16="http://schemas.microsoft.com/office/drawing/2014/chart" uri="{C3380CC4-5D6E-409C-BE32-E72D297353CC}">
              <c16:uniqueId val="{00000005-E24D-4C03-A928-88F49342260F}"/>
            </c:ext>
          </c:extLst>
        </c:ser>
        <c:ser>
          <c:idx val="2"/>
          <c:order val="2"/>
          <c:tx>
            <c:strRef>
              <c:f>'Fig1.6'!$B$54</c:f>
              <c:strCache>
                <c:ptCount val="1"/>
                <c:pt idx="0">
                  <c:v>Cat. C</c:v>
                </c:pt>
              </c:strCache>
            </c:strRef>
          </c:tx>
          <c:marker>
            <c:symbol val="none"/>
          </c:marker>
          <c:dLbls>
            <c:dLbl>
              <c:idx val="0"/>
              <c:layout>
                <c:manualLayout>
                  <c:x val="-4.2328042328042326E-2"/>
                  <c:y val="-4.3112603913984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4D-4C03-A928-88F49342260F}"/>
                </c:ext>
              </c:extLst>
            </c:dLbl>
            <c:dLbl>
              <c:idx val="8"/>
              <c:layout>
                <c:manualLayout>
                  <c:x val="-5.1398337112622941E-2"/>
                  <c:y val="-6.7748377579118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7F-469B-ABE7-B7D081072537}"/>
                </c:ext>
              </c:extLst>
            </c:dLbl>
            <c:spPr>
              <a:noFill/>
              <a:ln>
                <a:noFill/>
              </a:ln>
              <a:effectLst/>
            </c:spPr>
            <c:txPr>
              <a:bodyPr wrap="square" lIns="38100" tIns="19050" rIns="38100" bIns="19050" anchor="ctr">
                <a:spAutoFit/>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'Fig1.6'!$C$51:$K$51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'Fig1.6'!$C$54:$K$54</c:f>
              <c:numCache>
                <c:formatCode>0.0</c:formatCode>
                <c:ptCount val="9"/>
                <c:pt idx="0">
                  <c:v>41.516632086205739</c:v>
                </c:pt>
                <c:pt idx="1">
                  <c:v>40.962199312714773</c:v>
                </c:pt>
                <c:pt idx="2">
                  <c:v>40.303996491050491</c:v>
                </c:pt>
                <c:pt idx="3">
                  <c:v>39.838297872340426</c:v>
                </c:pt>
                <c:pt idx="4">
                  <c:v>39.306736429038587</c:v>
                </c:pt>
                <c:pt idx="5">
                  <c:v>38.89643404373868</c:v>
                </c:pt>
                <c:pt idx="6">
                  <c:v>37.911903457780447</c:v>
                </c:pt>
                <c:pt idx="7">
                  <c:v>36.368480886741509</c:v>
                </c:pt>
                <c:pt idx="8">
                  <c:v>34.921209270348996</c:v>
                </c:pt>
              </c:numCache>
            </c:numRef>
          </c:val>
          <c:smooth val="0"/>
          <c:extLst>
            <c:ext xmlns:c16="http://schemas.microsoft.com/office/drawing/2014/chart" uri="{C3380CC4-5D6E-409C-BE32-E72D297353CC}">
              <c16:uniqueId val="{00000008-E24D-4C03-A928-88F49342260F}"/>
            </c:ext>
          </c:extLst>
        </c:ser>
        <c:dLbls>
          <c:showLegendKey val="0"/>
          <c:showVal val="0"/>
          <c:showCatName val="0"/>
          <c:showSerName val="0"/>
          <c:showPercent val="0"/>
          <c:showBubbleSize val="0"/>
        </c:dLbls>
        <c:smooth val="0"/>
        <c:axId val="125982592"/>
        <c:axId val="125984128"/>
      </c:lineChart>
      <c:catAx>
        <c:axId val="125982592"/>
        <c:scaling>
          <c:orientation val="minMax"/>
        </c:scaling>
        <c:delete val="0"/>
        <c:axPos val="b"/>
        <c:numFmt formatCode="General" sourceLinked="1"/>
        <c:majorTickMark val="out"/>
        <c:minorTickMark val="none"/>
        <c:tickLblPos val="nextTo"/>
        <c:txPr>
          <a:bodyPr rot="-1500000" vert="horz"/>
          <a:lstStyle/>
          <a:p>
            <a:pPr>
              <a:defRPr sz="800" b="0" i="0" u="none" strike="noStrike" baseline="0">
                <a:solidFill>
                  <a:srgbClr val="000000"/>
                </a:solidFill>
                <a:latin typeface="Calibri"/>
                <a:ea typeface="Calibri"/>
                <a:cs typeface="Calibri"/>
              </a:defRPr>
            </a:pPr>
            <a:endParaRPr lang="fr-FR"/>
          </a:p>
        </c:txPr>
        <c:crossAx val="125984128"/>
        <c:crosses val="autoZero"/>
        <c:auto val="1"/>
        <c:lblAlgn val="ctr"/>
        <c:lblOffset val="100"/>
        <c:noMultiLvlLbl val="0"/>
      </c:catAx>
      <c:valAx>
        <c:axId val="125984128"/>
        <c:scaling>
          <c:orientation val="minMax"/>
          <c:max val="70"/>
        </c:scaling>
        <c:delete val="0"/>
        <c:axPos val="l"/>
        <c:majorGridlines/>
        <c:title>
          <c:tx>
            <c:rich>
              <a:bodyPr rot="0" vert="horz"/>
              <a:lstStyle/>
              <a:p>
                <a:pPr>
                  <a:defRPr/>
                </a:pPr>
                <a:r>
                  <a:rPr lang="fr-FR"/>
                  <a:t>%</a:t>
                </a:r>
              </a:p>
            </c:rich>
          </c:tx>
          <c:layout>
            <c:manualLayout>
              <c:xMode val="edge"/>
              <c:yMode val="edge"/>
              <c:x val="1.3908789734510044E-2"/>
              <c:y val="2.0170964622015569E-3"/>
            </c:manualLayout>
          </c:layout>
          <c:overlay val="0"/>
        </c:title>
        <c:numFmt formatCode="0.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25982592"/>
        <c:crosses val="autoZero"/>
        <c:crossBetween val="between"/>
      </c:valAx>
    </c:plotArea>
    <c:legend>
      <c:legendPos val="r"/>
      <c:layout>
        <c:manualLayout>
          <c:xMode val="edge"/>
          <c:yMode val="edge"/>
          <c:x val="3.4722488957173038E-2"/>
          <c:y val="0.89370078740157477"/>
          <c:w val="0.94097542685213131"/>
          <c:h val="7.8740157480314932E-2"/>
        </c:manualLayout>
      </c:layout>
      <c:overlay val="0"/>
      <c:txPr>
        <a:bodyPr/>
        <a:lstStyle/>
        <a:p>
          <a:pPr>
            <a:defRPr sz="75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Personnels ITRF</a:t>
            </a:r>
          </a:p>
        </c:rich>
      </c:tx>
      <c:overlay val="1"/>
    </c:title>
    <c:autoTitleDeleted val="0"/>
    <c:plotArea>
      <c:layout>
        <c:manualLayout>
          <c:layoutTarget val="inner"/>
          <c:xMode val="edge"/>
          <c:yMode val="edge"/>
          <c:x val="7.1988407699037624E-2"/>
          <c:y val="0.13017415168380825"/>
          <c:w val="0.88167825553425494"/>
          <c:h val="0.61495703916489264"/>
        </c:manualLayout>
      </c:layout>
      <c:lineChart>
        <c:grouping val="standard"/>
        <c:varyColors val="0"/>
        <c:ser>
          <c:idx val="0"/>
          <c:order val="0"/>
          <c:tx>
            <c:strRef>
              <c:f>'Fig1.6'!$B$55</c:f>
              <c:strCache>
                <c:ptCount val="1"/>
                <c:pt idx="0">
                  <c:v>Cat. A</c:v>
                </c:pt>
              </c:strCache>
            </c:strRef>
          </c:tx>
          <c:marker>
            <c:symbol val="none"/>
          </c:marker>
          <c:dLbls>
            <c:dLbl>
              <c:idx val="0"/>
              <c:layout>
                <c:manualLayout>
                  <c:x val="-7.473841554559045E-2"/>
                  <c:y val="-3.3605003850022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24-4CDF-ADBE-5BC0AB7276C1}"/>
                </c:ext>
              </c:extLst>
            </c:dLbl>
            <c:dLbl>
              <c:idx val="1"/>
              <c:delete val="1"/>
              <c:extLst>
                <c:ext xmlns:c15="http://schemas.microsoft.com/office/drawing/2012/chart" uri="{CE6537A1-D6FC-4f65-9D91-7224C49458BB}"/>
                <c:ext xmlns:c16="http://schemas.microsoft.com/office/drawing/2014/chart" uri="{C3380CC4-5D6E-409C-BE32-E72D297353CC}">
                  <c16:uniqueId val="{00000001-3924-4CDF-ADBE-5BC0AB7276C1}"/>
                </c:ext>
              </c:extLst>
            </c:dLbl>
            <c:dLbl>
              <c:idx val="2"/>
              <c:delete val="1"/>
              <c:extLst>
                <c:ext xmlns:c15="http://schemas.microsoft.com/office/drawing/2012/chart" uri="{CE6537A1-D6FC-4f65-9D91-7224C49458BB}"/>
                <c:ext xmlns:c16="http://schemas.microsoft.com/office/drawing/2014/chart" uri="{C3380CC4-5D6E-409C-BE32-E72D297353CC}">
                  <c16:uniqueId val="{00000002-3924-4CDF-ADBE-5BC0AB7276C1}"/>
                </c:ext>
              </c:extLst>
            </c:dLbl>
            <c:dLbl>
              <c:idx val="3"/>
              <c:delete val="1"/>
              <c:extLst>
                <c:ext xmlns:c15="http://schemas.microsoft.com/office/drawing/2012/chart" uri="{CE6537A1-D6FC-4f65-9D91-7224C49458BB}"/>
                <c:ext xmlns:c16="http://schemas.microsoft.com/office/drawing/2014/chart" uri="{C3380CC4-5D6E-409C-BE32-E72D297353CC}">
                  <c16:uniqueId val="{00000003-3924-4CDF-ADBE-5BC0AB7276C1}"/>
                </c:ext>
              </c:extLst>
            </c:dLbl>
            <c:dLbl>
              <c:idx val="4"/>
              <c:delete val="1"/>
              <c:extLst>
                <c:ext xmlns:c15="http://schemas.microsoft.com/office/drawing/2012/chart" uri="{CE6537A1-D6FC-4f65-9D91-7224C49458BB}"/>
                <c:ext xmlns:c16="http://schemas.microsoft.com/office/drawing/2014/chart" uri="{C3380CC4-5D6E-409C-BE32-E72D297353CC}">
                  <c16:uniqueId val="{00000004-3924-4CDF-ADBE-5BC0AB7276C1}"/>
                </c:ext>
              </c:extLst>
            </c:dLbl>
            <c:dLbl>
              <c:idx val="5"/>
              <c:delete val="1"/>
              <c:extLst>
                <c:ext xmlns:c15="http://schemas.microsoft.com/office/drawing/2012/chart" uri="{CE6537A1-D6FC-4f65-9D91-7224C49458BB}"/>
                <c:ext xmlns:c16="http://schemas.microsoft.com/office/drawing/2014/chart" uri="{C3380CC4-5D6E-409C-BE32-E72D297353CC}">
                  <c16:uniqueId val="{00000005-3924-4CDF-ADBE-5BC0AB7276C1}"/>
                </c:ext>
              </c:extLst>
            </c:dLbl>
            <c:dLbl>
              <c:idx val="6"/>
              <c:delete val="1"/>
              <c:extLst>
                <c:ext xmlns:c15="http://schemas.microsoft.com/office/drawing/2012/chart" uri="{CE6537A1-D6FC-4f65-9D91-7224C49458BB}"/>
                <c:ext xmlns:c16="http://schemas.microsoft.com/office/drawing/2014/chart" uri="{C3380CC4-5D6E-409C-BE32-E72D297353CC}">
                  <c16:uniqueId val="{00000006-3924-4CDF-ADBE-5BC0AB7276C1}"/>
                </c:ext>
              </c:extLst>
            </c:dLbl>
            <c:dLbl>
              <c:idx val="7"/>
              <c:delete val="1"/>
              <c:extLst>
                <c:ext xmlns:c15="http://schemas.microsoft.com/office/drawing/2012/chart" uri="{CE6537A1-D6FC-4f65-9D91-7224C49458BB}"/>
                <c:ext xmlns:c16="http://schemas.microsoft.com/office/drawing/2014/chart" uri="{C3380CC4-5D6E-409C-BE32-E72D297353CC}">
                  <c16:uniqueId val="{00000000-F6DC-4429-818B-D626756D2936}"/>
                </c:ext>
              </c:extLst>
            </c:dLbl>
            <c:dLbl>
              <c:idx val="8"/>
              <c:layout>
                <c:manualLayout>
                  <c:x val="-1.4947683109118086E-2"/>
                  <c:y val="-4.2770004900028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4A-47B6-9DC1-9AF275A59D1B}"/>
                </c:ext>
              </c:extLst>
            </c:dLbl>
            <c:spPr>
              <a:noFill/>
              <a:ln>
                <a:noFill/>
              </a:ln>
              <a:effectLst/>
            </c:spPr>
            <c:txPr>
              <a:bodyPr wrap="square" lIns="38100" tIns="19050" rIns="38100" bIns="19050" anchor="ctr">
                <a:spAutoFit/>
              </a:bodyPr>
              <a:lstStyle/>
              <a:p>
                <a:pPr>
                  <a:defRPr sz="9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'Fig1.6'!$C$37:$K$37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'Fig1.6'!$C$55:$K$55</c:f>
              <c:numCache>
                <c:formatCode>0.0</c:formatCode>
                <c:ptCount val="9"/>
                <c:pt idx="0">
                  <c:v>18.762760310330748</c:v>
                </c:pt>
                <c:pt idx="1">
                  <c:v>19.162526614620297</c:v>
                </c:pt>
                <c:pt idx="2">
                  <c:v>19.206889645503704</c:v>
                </c:pt>
                <c:pt idx="3">
                  <c:v>19.149363025378673</c:v>
                </c:pt>
                <c:pt idx="4">
                  <c:v>19.552845528455283</c:v>
                </c:pt>
                <c:pt idx="5">
                  <c:v>19.940200020620683</c:v>
                </c:pt>
                <c:pt idx="6">
                  <c:v>20.027077692147468</c:v>
                </c:pt>
                <c:pt idx="7">
                  <c:v>20.576740255624802</c:v>
                </c:pt>
                <c:pt idx="8">
                  <c:v>21.449306526179981</c:v>
                </c:pt>
              </c:numCache>
            </c:numRef>
          </c:val>
          <c:smooth val="0"/>
          <c:extLst>
            <c:ext xmlns:c16="http://schemas.microsoft.com/office/drawing/2014/chart" uri="{C3380CC4-5D6E-409C-BE32-E72D297353CC}">
              <c16:uniqueId val="{00000007-3924-4CDF-ADBE-5BC0AB7276C1}"/>
            </c:ext>
          </c:extLst>
        </c:ser>
        <c:ser>
          <c:idx val="1"/>
          <c:order val="1"/>
          <c:tx>
            <c:strRef>
              <c:f>'Fig1.6'!$B$56</c:f>
              <c:strCache>
                <c:ptCount val="1"/>
                <c:pt idx="0">
                  <c:v>Cat. B</c:v>
                </c:pt>
              </c:strCache>
            </c:strRef>
          </c:tx>
          <c:marker>
            <c:symbol val="none"/>
          </c:marker>
          <c:dLbls>
            <c:dLbl>
              <c:idx val="0"/>
              <c:layout>
                <c:manualLayout>
                  <c:x val="-7.7255665560310674E-2"/>
                  <c:y val="1.2320408222659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24-4CDF-ADBE-5BC0AB7276C1}"/>
                </c:ext>
              </c:extLst>
            </c:dLbl>
            <c:dLbl>
              <c:idx val="8"/>
              <c:layout>
                <c:manualLayout>
                  <c:x val="-1.1958146487294579E-2"/>
                  <c:y val="1.8330002100011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4A-47B6-9DC1-9AF275A59D1B}"/>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'Fig1.6'!$C$37:$K$37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'Fig1.6'!$C$56:$K$56</c:f>
              <c:numCache>
                <c:formatCode>0.0</c:formatCode>
                <c:ptCount val="9"/>
                <c:pt idx="0">
                  <c:v>17.486729277256021</c:v>
                </c:pt>
                <c:pt idx="1">
                  <c:v>17.672107877927608</c:v>
                </c:pt>
                <c:pt idx="2">
                  <c:v>18.215501702383335</c:v>
                </c:pt>
                <c:pt idx="3">
                  <c:v>18.537466145049656</c:v>
                </c:pt>
                <c:pt idx="4">
                  <c:v>19.054878048780488</c:v>
                </c:pt>
                <c:pt idx="5">
                  <c:v>19.630889782451799</c:v>
                </c:pt>
                <c:pt idx="6">
                  <c:v>20.339512601541347</c:v>
                </c:pt>
                <c:pt idx="7">
                  <c:v>20.714059364106898</c:v>
                </c:pt>
                <c:pt idx="8">
                  <c:v>21.653585635953124</c:v>
                </c:pt>
              </c:numCache>
            </c:numRef>
          </c:val>
          <c:smooth val="0"/>
          <c:extLst>
            <c:ext xmlns:c16="http://schemas.microsoft.com/office/drawing/2014/chart" uri="{C3380CC4-5D6E-409C-BE32-E72D297353CC}">
              <c16:uniqueId val="{0000000A-3924-4CDF-ADBE-5BC0AB7276C1}"/>
            </c:ext>
          </c:extLst>
        </c:ser>
        <c:ser>
          <c:idx val="2"/>
          <c:order val="2"/>
          <c:tx>
            <c:strRef>
              <c:f>'Fig1.6'!$B$57</c:f>
              <c:strCache>
                <c:ptCount val="1"/>
                <c:pt idx="0">
                  <c:v>Cat. C</c:v>
                </c:pt>
              </c:strCache>
            </c:strRef>
          </c:tx>
          <c:marker>
            <c:symbol val="none"/>
          </c:marker>
          <c:dLbls>
            <c:dLbl>
              <c:idx val="0"/>
              <c:layout>
                <c:manualLayout>
                  <c:x val="-6.6219141908837723E-2"/>
                  <c:y val="-6.16020411132992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24-4CDF-ADBE-5BC0AB7276C1}"/>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4A-47B6-9DC1-9AF275A59D1B}"/>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'Fig1.6'!$C$37:$K$37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'Fig1.6'!$C$57:$K$57</c:f>
              <c:numCache>
                <c:formatCode>0.0</c:formatCode>
                <c:ptCount val="9"/>
                <c:pt idx="0">
                  <c:v>63.750510412413227</c:v>
                </c:pt>
                <c:pt idx="1">
                  <c:v>63.165365507452101</c:v>
                </c:pt>
                <c:pt idx="2">
                  <c:v>62.577608652112957</c:v>
                </c:pt>
                <c:pt idx="3">
                  <c:v>62.313170829571675</c:v>
                </c:pt>
                <c:pt idx="4">
                  <c:v>61.392276422764226</c:v>
                </c:pt>
                <c:pt idx="5">
                  <c:v>60.428910196927518</c:v>
                </c:pt>
                <c:pt idx="6">
                  <c:v>59.633409706311177</c:v>
                </c:pt>
                <c:pt idx="7">
                  <c:v>58.7092003802683</c:v>
                </c:pt>
                <c:pt idx="8">
                  <c:v>56.897107837866898</c:v>
                </c:pt>
              </c:numCache>
            </c:numRef>
          </c:val>
          <c:smooth val="0"/>
          <c:extLst>
            <c:ext xmlns:c16="http://schemas.microsoft.com/office/drawing/2014/chart" uri="{C3380CC4-5D6E-409C-BE32-E72D297353CC}">
              <c16:uniqueId val="{0000000D-3924-4CDF-ADBE-5BC0AB7276C1}"/>
            </c:ext>
          </c:extLst>
        </c:ser>
        <c:dLbls>
          <c:showLegendKey val="0"/>
          <c:showVal val="0"/>
          <c:showCatName val="0"/>
          <c:showSerName val="0"/>
          <c:showPercent val="0"/>
          <c:showBubbleSize val="0"/>
        </c:dLbls>
        <c:smooth val="0"/>
        <c:axId val="126055168"/>
        <c:axId val="126056704"/>
      </c:lineChart>
      <c:catAx>
        <c:axId val="126055168"/>
        <c:scaling>
          <c:orientation val="minMax"/>
        </c:scaling>
        <c:delete val="0"/>
        <c:axPos val="b"/>
        <c:numFmt formatCode="General" sourceLinked="1"/>
        <c:majorTickMark val="out"/>
        <c:minorTickMark val="none"/>
        <c:tickLblPos val="nextTo"/>
        <c:txPr>
          <a:bodyPr rot="-1500000" vert="horz"/>
          <a:lstStyle/>
          <a:p>
            <a:pPr>
              <a:defRPr sz="800" b="0" i="0" u="none" strike="noStrike" baseline="0">
                <a:solidFill>
                  <a:srgbClr val="000000"/>
                </a:solidFill>
                <a:latin typeface="Calibri"/>
                <a:ea typeface="Calibri"/>
                <a:cs typeface="Calibri"/>
              </a:defRPr>
            </a:pPr>
            <a:endParaRPr lang="fr-FR"/>
          </a:p>
        </c:txPr>
        <c:crossAx val="126056704"/>
        <c:crosses val="autoZero"/>
        <c:auto val="1"/>
        <c:lblAlgn val="ctr"/>
        <c:lblOffset val="100"/>
        <c:noMultiLvlLbl val="0"/>
      </c:catAx>
      <c:valAx>
        <c:axId val="126056704"/>
        <c:scaling>
          <c:orientation val="minMax"/>
          <c:max val="70"/>
        </c:scaling>
        <c:delete val="0"/>
        <c:axPos val="l"/>
        <c:majorGridlines/>
        <c:title>
          <c:tx>
            <c:rich>
              <a:bodyPr rot="0" vert="horz"/>
              <a:lstStyle/>
              <a:p>
                <a:pPr>
                  <a:defRPr/>
                </a:pPr>
                <a:r>
                  <a:rPr lang="fr-FR"/>
                  <a:t>%</a:t>
                </a:r>
              </a:p>
            </c:rich>
          </c:tx>
          <c:layout>
            <c:manualLayout>
              <c:xMode val="edge"/>
              <c:yMode val="edge"/>
              <c:x val="0"/>
              <c:y val="4.7802898042872315E-3"/>
            </c:manualLayout>
          </c:layout>
          <c:overlay val="0"/>
        </c:title>
        <c:numFmt formatCode="0.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26055168"/>
        <c:crosses val="autoZero"/>
        <c:crossBetween val="between"/>
      </c:valAx>
    </c:plotArea>
    <c:legend>
      <c:legendPos val="r"/>
      <c:layout>
        <c:manualLayout>
          <c:xMode val="edge"/>
          <c:yMode val="edge"/>
          <c:x val="3.4482596891883356E-2"/>
          <c:y val="0.88932972311267411"/>
          <c:w val="0.93793110912682309"/>
          <c:h val="5.5335968379446654E-2"/>
        </c:manualLayout>
      </c:layout>
      <c:overlay val="0"/>
      <c:txPr>
        <a:bodyPr/>
        <a:lstStyle/>
        <a:p>
          <a:pPr>
            <a:defRPr sz="75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Ensemble des non-enseignants</a:t>
            </a:r>
          </a:p>
        </c:rich>
      </c:tx>
      <c:overlay val="0"/>
    </c:title>
    <c:autoTitleDeleted val="0"/>
    <c:plotArea>
      <c:layout>
        <c:manualLayout>
          <c:layoutTarget val="inner"/>
          <c:xMode val="edge"/>
          <c:yMode val="edge"/>
          <c:x val="9.0875395784704466E-2"/>
          <c:y val="0.17120622568093385"/>
          <c:w val="0.84847657248938513"/>
          <c:h val="0.55382579754850236"/>
        </c:manualLayout>
      </c:layout>
      <c:lineChart>
        <c:grouping val="standard"/>
        <c:varyColors val="0"/>
        <c:ser>
          <c:idx val="0"/>
          <c:order val="0"/>
          <c:tx>
            <c:strRef>
              <c:f>'Fig1.6'!$B$58</c:f>
              <c:strCache>
                <c:ptCount val="1"/>
                <c:pt idx="0">
                  <c:v>Cat. A</c:v>
                </c:pt>
              </c:strCache>
            </c:strRef>
          </c:tx>
          <c:marker>
            <c:symbol val="none"/>
          </c:marker>
          <c:dLbls>
            <c:dLbl>
              <c:idx val="0"/>
              <c:layout>
                <c:manualLayout>
                  <c:x val="-3.8173142467620998E-2"/>
                  <c:y val="-4.481792717086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A3-4673-A036-714CFE6C2307}"/>
                </c:ext>
              </c:extLst>
            </c:dLbl>
            <c:dLbl>
              <c:idx val="1"/>
              <c:delete val="1"/>
              <c:extLst>
                <c:ext xmlns:c15="http://schemas.microsoft.com/office/drawing/2012/chart" uri="{CE6537A1-D6FC-4f65-9D91-7224C49458BB}"/>
                <c:ext xmlns:c16="http://schemas.microsoft.com/office/drawing/2014/chart" uri="{C3380CC4-5D6E-409C-BE32-E72D297353CC}">
                  <c16:uniqueId val="{00000001-12A3-4673-A036-714CFE6C2307}"/>
                </c:ext>
              </c:extLst>
            </c:dLbl>
            <c:dLbl>
              <c:idx val="2"/>
              <c:delete val="1"/>
              <c:extLst>
                <c:ext xmlns:c15="http://schemas.microsoft.com/office/drawing/2012/chart" uri="{CE6537A1-D6FC-4f65-9D91-7224C49458BB}"/>
                <c:ext xmlns:c16="http://schemas.microsoft.com/office/drawing/2014/chart" uri="{C3380CC4-5D6E-409C-BE32-E72D297353CC}">
                  <c16:uniqueId val="{00000002-12A3-4673-A036-714CFE6C2307}"/>
                </c:ext>
              </c:extLst>
            </c:dLbl>
            <c:dLbl>
              <c:idx val="3"/>
              <c:delete val="1"/>
              <c:extLst>
                <c:ext xmlns:c15="http://schemas.microsoft.com/office/drawing/2012/chart" uri="{CE6537A1-D6FC-4f65-9D91-7224C49458BB}"/>
                <c:ext xmlns:c16="http://schemas.microsoft.com/office/drawing/2014/chart" uri="{C3380CC4-5D6E-409C-BE32-E72D297353CC}">
                  <c16:uniqueId val="{00000003-12A3-4673-A036-714CFE6C2307}"/>
                </c:ext>
              </c:extLst>
            </c:dLbl>
            <c:dLbl>
              <c:idx val="4"/>
              <c:delete val="1"/>
              <c:extLst>
                <c:ext xmlns:c15="http://schemas.microsoft.com/office/drawing/2012/chart" uri="{CE6537A1-D6FC-4f65-9D91-7224C49458BB}"/>
                <c:ext xmlns:c16="http://schemas.microsoft.com/office/drawing/2014/chart" uri="{C3380CC4-5D6E-409C-BE32-E72D297353CC}">
                  <c16:uniqueId val="{00000004-12A3-4673-A036-714CFE6C2307}"/>
                </c:ext>
              </c:extLst>
            </c:dLbl>
            <c:dLbl>
              <c:idx val="5"/>
              <c:delete val="1"/>
              <c:extLst>
                <c:ext xmlns:c15="http://schemas.microsoft.com/office/drawing/2012/chart" uri="{CE6537A1-D6FC-4f65-9D91-7224C49458BB}"/>
                <c:ext xmlns:c16="http://schemas.microsoft.com/office/drawing/2014/chart" uri="{C3380CC4-5D6E-409C-BE32-E72D297353CC}">
                  <c16:uniqueId val="{00000005-12A3-4673-A036-714CFE6C2307}"/>
                </c:ext>
              </c:extLst>
            </c:dLbl>
            <c:dLbl>
              <c:idx val="6"/>
              <c:delete val="1"/>
              <c:extLst>
                <c:ext xmlns:c15="http://schemas.microsoft.com/office/drawing/2012/chart" uri="{CE6537A1-D6FC-4f65-9D91-7224C49458BB}"/>
                <c:ext xmlns:c16="http://schemas.microsoft.com/office/drawing/2014/chart" uri="{C3380CC4-5D6E-409C-BE32-E72D297353CC}">
                  <c16:uniqueId val="{00000006-12A3-4673-A036-714CFE6C2307}"/>
                </c:ext>
              </c:extLst>
            </c:dLbl>
            <c:dLbl>
              <c:idx val="7"/>
              <c:delete val="1"/>
              <c:extLst>
                <c:ext xmlns:c15="http://schemas.microsoft.com/office/drawing/2012/chart" uri="{CE6537A1-D6FC-4f65-9D91-7224C49458BB}"/>
                <c:ext xmlns:c16="http://schemas.microsoft.com/office/drawing/2014/chart" uri="{C3380CC4-5D6E-409C-BE32-E72D297353CC}">
                  <c16:uniqueId val="{00000000-226C-43FF-B90F-50E40BD6675F}"/>
                </c:ext>
              </c:extLst>
            </c:dLbl>
            <c:dLbl>
              <c:idx val="8"/>
              <c:layout>
                <c:manualLayout>
                  <c:x val="-4.0899795501022594E-2"/>
                  <c:y val="-7.8431372549019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58-4983-A206-3E3EEFDAA4C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'Fig1.6'!$C$37:$K$37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'Fig1.6'!$C$58:$K$58</c:f>
              <c:numCache>
                <c:formatCode>0.0</c:formatCode>
                <c:ptCount val="9"/>
                <c:pt idx="0">
                  <c:v>53.145419482878054</c:v>
                </c:pt>
                <c:pt idx="1">
                  <c:v>53.385341243518482</c:v>
                </c:pt>
                <c:pt idx="2">
                  <c:v>53.620237083259383</c:v>
                </c:pt>
                <c:pt idx="3">
                  <c:v>53.800636805079414</c:v>
                </c:pt>
                <c:pt idx="4">
                  <c:v>56.655653032547193</c:v>
                </c:pt>
                <c:pt idx="5">
                  <c:v>57.054968570282192</c:v>
                </c:pt>
                <c:pt idx="6">
                  <c:v>57.176152023596536</c:v>
                </c:pt>
                <c:pt idx="7">
                  <c:v>57.74784849516216</c:v>
                </c:pt>
                <c:pt idx="8">
                  <c:v>58.557317697060327</c:v>
                </c:pt>
              </c:numCache>
            </c:numRef>
          </c:val>
          <c:smooth val="0"/>
          <c:extLst>
            <c:ext xmlns:c16="http://schemas.microsoft.com/office/drawing/2014/chart" uri="{C3380CC4-5D6E-409C-BE32-E72D297353CC}">
              <c16:uniqueId val="{00000007-12A3-4673-A036-714CFE6C2307}"/>
            </c:ext>
          </c:extLst>
        </c:ser>
        <c:ser>
          <c:idx val="1"/>
          <c:order val="1"/>
          <c:tx>
            <c:strRef>
              <c:f>'Fig1.6'!$B$59</c:f>
              <c:strCache>
                <c:ptCount val="1"/>
                <c:pt idx="0">
                  <c:v>Cat. B</c:v>
                </c:pt>
              </c:strCache>
            </c:strRef>
          </c:tx>
          <c:marker>
            <c:symbol val="none"/>
          </c:marker>
          <c:dLbls>
            <c:dLbl>
              <c:idx val="0"/>
              <c:layout>
                <c:manualLayout>
                  <c:x val="-4.0899795501022497E-2"/>
                  <c:y val="-3.9215686274509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A3-4673-A036-714CFE6C2307}"/>
                </c:ext>
              </c:extLst>
            </c:dLbl>
            <c:dLbl>
              <c:idx val="1"/>
              <c:delete val="1"/>
              <c:extLst>
                <c:ext xmlns:c15="http://schemas.microsoft.com/office/drawing/2012/chart" uri="{CE6537A1-D6FC-4f65-9D91-7224C49458BB}"/>
                <c:ext xmlns:c16="http://schemas.microsoft.com/office/drawing/2014/chart" uri="{C3380CC4-5D6E-409C-BE32-E72D297353CC}">
                  <c16:uniqueId val="{00000009-12A3-4673-A036-714CFE6C2307}"/>
                </c:ext>
              </c:extLst>
            </c:dLbl>
            <c:dLbl>
              <c:idx val="2"/>
              <c:delete val="1"/>
              <c:extLst>
                <c:ext xmlns:c15="http://schemas.microsoft.com/office/drawing/2012/chart" uri="{CE6537A1-D6FC-4f65-9D91-7224C49458BB}"/>
                <c:ext xmlns:c16="http://schemas.microsoft.com/office/drawing/2014/chart" uri="{C3380CC4-5D6E-409C-BE32-E72D297353CC}">
                  <c16:uniqueId val="{0000000A-12A3-4673-A036-714CFE6C2307}"/>
                </c:ext>
              </c:extLst>
            </c:dLbl>
            <c:dLbl>
              <c:idx val="3"/>
              <c:delete val="1"/>
              <c:extLst>
                <c:ext xmlns:c15="http://schemas.microsoft.com/office/drawing/2012/chart" uri="{CE6537A1-D6FC-4f65-9D91-7224C49458BB}"/>
                <c:ext xmlns:c16="http://schemas.microsoft.com/office/drawing/2014/chart" uri="{C3380CC4-5D6E-409C-BE32-E72D297353CC}">
                  <c16:uniqueId val="{0000000B-12A3-4673-A036-714CFE6C2307}"/>
                </c:ext>
              </c:extLst>
            </c:dLbl>
            <c:dLbl>
              <c:idx val="4"/>
              <c:delete val="1"/>
              <c:extLst>
                <c:ext xmlns:c15="http://schemas.microsoft.com/office/drawing/2012/chart" uri="{CE6537A1-D6FC-4f65-9D91-7224C49458BB}"/>
                <c:ext xmlns:c16="http://schemas.microsoft.com/office/drawing/2014/chart" uri="{C3380CC4-5D6E-409C-BE32-E72D297353CC}">
                  <c16:uniqueId val="{0000000C-12A3-4673-A036-714CFE6C2307}"/>
                </c:ext>
              </c:extLst>
            </c:dLbl>
            <c:dLbl>
              <c:idx val="5"/>
              <c:delete val="1"/>
              <c:extLst>
                <c:ext xmlns:c15="http://schemas.microsoft.com/office/drawing/2012/chart" uri="{CE6537A1-D6FC-4f65-9D91-7224C49458BB}"/>
                <c:ext xmlns:c16="http://schemas.microsoft.com/office/drawing/2014/chart" uri="{C3380CC4-5D6E-409C-BE32-E72D297353CC}">
                  <c16:uniqueId val="{0000000D-12A3-4673-A036-714CFE6C2307}"/>
                </c:ext>
              </c:extLst>
            </c:dLbl>
            <c:dLbl>
              <c:idx val="6"/>
              <c:delete val="1"/>
              <c:extLst>
                <c:ext xmlns:c15="http://schemas.microsoft.com/office/drawing/2012/chart" uri="{CE6537A1-D6FC-4f65-9D91-7224C49458BB}"/>
                <c:ext xmlns:c16="http://schemas.microsoft.com/office/drawing/2014/chart" uri="{C3380CC4-5D6E-409C-BE32-E72D297353CC}">
                  <c16:uniqueId val="{0000000E-12A3-4673-A036-714CFE6C2307}"/>
                </c:ext>
              </c:extLst>
            </c:dLbl>
            <c:dLbl>
              <c:idx val="7"/>
              <c:delete val="1"/>
              <c:extLst>
                <c:ext xmlns:c15="http://schemas.microsoft.com/office/drawing/2012/chart" uri="{CE6537A1-D6FC-4f65-9D91-7224C49458BB}"/>
                <c:ext xmlns:c16="http://schemas.microsoft.com/office/drawing/2014/chart" uri="{C3380CC4-5D6E-409C-BE32-E72D297353CC}">
                  <c16:uniqueId val="{00000001-226C-43FF-B90F-50E40BD6675F}"/>
                </c:ext>
              </c:extLst>
            </c:dLbl>
            <c:dLbl>
              <c:idx val="8"/>
              <c:layout>
                <c:manualLayout>
                  <c:x val="-3.2719836400818193E-2"/>
                  <c:y val="-4.48179271708683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58-4983-A206-3E3EEFDAA4C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'Fig1.6'!$C$37:$K$37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'Fig1.6'!$C$59:$K$59</c:f>
              <c:numCache>
                <c:formatCode>0.0</c:formatCode>
                <c:ptCount val="9"/>
                <c:pt idx="0">
                  <c:v>17.780981445769598</c:v>
                </c:pt>
                <c:pt idx="1">
                  <c:v>17.964217312094174</c:v>
                </c:pt>
                <c:pt idx="2">
                  <c:v>18.224958197494654</c:v>
                </c:pt>
                <c:pt idx="3">
                  <c:v>18.38187641473105</c:v>
                </c:pt>
                <c:pt idx="4">
                  <c:v>15.92514526603623</c:v>
                </c:pt>
                <c:pt idx="5">
                  <c:v>16.005273314354497</c:v>
                </c:pt>
                <c:pt idx="6">
                  <c:v>16.535950872781779</c:v>
                </c:pt>
                <c:pt idx="7">
                  <c:v>16.937813001410028</c:v>
                </c:pt>
                <c:pt idx="8">
                  <c:v>17.246468065011218</c:v>
                </c:pt>
              </c:numCache>
            </c:numRef>
          </c:val>
          <c:smooth val="0"/>
          <c:extLst>
            <c:ext xmlns:c16="http://schemas.microsoft.com/office/drawing/2014/chart" uri="{C3380CC4-5D6E-409C-BE32-E72D297353CC}">
              <c16:uniqueId val="{0000000F-12A3-4673-A036-714CFE6C2307}"/>
            </c:ext>
          </c:extLst>
        </c:ser>
        <c:ser>
          <c:idx val="2"/>
          <c:order val="2"/>
          <c:tx>
            <c:strRef>
              <c:f>'Fig1.6'!$B$60</c:f>
              <c:strCache>
                <c:ptCount val="1"/>
                <c:pt idx="0">
                  <c:v>Cat. C</c:v>
                </c:pt>
              </c:strCache>
            </c:strRef>
          </c:tx>
          <c:marker>
            <c:symbol val="none"/>
          </c:marker>
          <c:dLbls>
            <c:dLbl>
              <c:idx val="0"/>
              <c:layout>
                <c:manualLayout>
                  <c:x val="-2.4539877300613498E-2"/>
                  <c:y val="-5.0420168067226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2A3-4673-A036-714CFE6C2307}"/>
                </c:ext>
              </c:extLst>
            </c:dLbl>
            <c:dLbl>
              <c:idx val="1"/>
              <c:delete val="1"/>
              <c:extLst>
                <c:ext xmlns:c15="http://schemas.microsoft.com/office/drawing/2012/chart" uri="{CE6537A1-D6FC-4f65-9D91-7224C49458BB}"/>
                <c:ext xmlns:c16="http://schemas.microsoft.com/office/drawing/2014/chart" uri="{C3380CC4-5D6E-409C-BE32-E72D297353CC}">
                  <c16:uniqueId val="{00000011-12A3-4673-A036-714CFE6C2307}"/>
                </c:ext>
              </c:extLst>
            </c:dLbl>
            <c:dLbl>
              <c:idx val="2"/>
              <c:delete val="1"/>
              <c:extLst>
                <c:ext xmlns:c15="http://schemas.microsoft.com/office/drawing/2012/chart" uri="{CE6537A1-D6FC-4f65-9D91-7224C49458BB}"/>
                <c:ext xmlns:c16="http://schemas.microsoft.com/office/drawing/2014/chart" uri="{C3380CC4-5D6E-409C-BE32-E72D297353CC}">
                  <c16:uniqueId val="{00000012-12A3-4673-A036-714CFE6C2307}"/>
                </c:ext>
              </c:extLst>
            </c:dLbl>
            <c:dLbl>
              <c:idx val="3"/>
              <c:delete val="1"/>
              <c:extLst>
                <c:ext xmlns:c15="http://schemas.microsoft.com/office/drawing/2012/chart" uri="{CE6537A1-D6FC-4f65-9D91-7224C49458BB}"/>
                <c:ext xmlns:c16="http://schemas.microsoft.com/office/drawing/2014/chart" uri="{C3380CC4-5D6E-409C-BE32-E72D297353CC}">
                  <c16:uniqueId val="{00000013-12A3-4673-A036-714CFE6C2307}"/>
                </c:ext>
              </c:extLst>
            </c:dLbl>
            <c:dLbl>
              <c:idx val="4"/>
              <c:delete val="1"/>
              <c:extLst>
                <c:ext xmlns:c15="http://schemas.microsoft.com/office/drawing/2012/chart" uri="{CE6537A1-D6FC-4f65-9D91-7224C49458BB}"/>
                <c:ext xmlns:c16="http://schemas.microsoft.com/office/drawing/2014/chart" uri="{C3380CC4-5D6E-409C-BE32-E72D297353CC}">
                  <c16:uniqueId val="{00000014-12A3-4673-A036-714CFE6C2307}"/>
                </c:ext>
              </c:extLst>
            </c:dLbl>
            <c:dLbl>
              <c:idx val="5"/>
              <c:delete val="1"/>
              <c:extLst>
                <c:ext xmlns:c15="http://schemas.microsoft.com/office/drawing/2012/chart" uri="{CE6537A1-D6FC-4f65-9D91-7224C49458BB}"/>
                <c:ext xmlns:c16="http://schemas.microsoft.com/office/drawing/2014/chart" uri="{C3380CC4-5D6E-409C-BE32-E72D297353CC}">
                  <c16:uniqueId val="{00000015-12A3-4673-A036-714CFE6C2307}"/>
                </c:ext>
              </c:extLst>
            </c:dLbl>
            <c:dLbl>
              <c:idx val="6"/>
              <c:delete val="1"/>
              <c:extLst>
                <c:ext xmlns:c15="http://schemas.microsoft.com/office/drawing/2012/chart" uri="{CE6537A1-D6FC-4f65-9D91-7224C49458BB}"/>
                <c:ext xmlns:c16="http://schemas.microsoft.com/office/drawing/2014/chart" uri="{C3380CC4-5D6E-409C-BE32-E72D297353CC}">
                  <c16:uniqueId val="{00000016-12A3-4673-A036-714CFE6C2307}"/>
                </c:ext>
              </c:extLst>
            </c:dLbl>
            <c:dLbl>
              <c:idx val="7"/>
              <c:delete val="1"/>
              <c:extLst>
                <c:ext xmlns:c15="http://schemas.microsoft.com/office/drawing/2012/chart" uri="{CE6537A1-D6FC-4f65-9D91-7224C49458BB}"/>
                <c:ext xmlns:c16="http://schemas.microsoft.com/office/drawing/2014/chart" uri="{C3380CC4-5D6E-409C-BE32-E72D297353CC}">
                  <c16:uniqueId val="{00000002-226C-43FF-B90F-50E40BD6675F}"/>
                </c:ext>
              </c:extLst>
            </c:dLbl>
            <c:dLbl>
              <c:idx val="8"/>
              <c:layout>
                <c:manualLayout>
                  <c:x val="-4.0899795501022594E-2"/>
                  <c:y val="-5.0420168067226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58-4983-A206-3E3EEFDAA4C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'Fig1.6'!$C$37:$K$37</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'Fig1.6'!$C$60:$K$60</c:f>
              <c:numCache>
                <c:formatCode>0.0</c:formatCode>
                <c:ptCount val="9"/>
                <c:pt idx="0">
                  <c:v>29.073599071352341</c:v>
                </c:pt>
                <c:pt idx="1">
                  <c:v>28.650441444387347</c:v>
                </c:pt>
                <c:pt idx="2">
                  <c:v>28.15480471924597</c:v>
                </c:pt>
                <c:pt idx="3">
                  <c:v>27.817486780189537</c:v>
                </c:pt>
                <c:pt idx="4">
                  <c:v>27.419201701416579</c:v>
                </c:pt>
                <c:pt idx="5">
                  <c:v>26.939758115363304</c:v>
                </c:pt>
                <c:pt idx="6">
                  <c:v>26.287897103621681</c:v>
                </c:pt>
                <c:pt idx="7">
                  <c:v>25.31433850342782</c:v>
                </c:pt>
                <c:pt idx="8">
                  <c:v>24.196214237928455</c:v>
                </c:pt>
              </c:numCache>
            </c:numRef>
          </c:val>
          <c:smooth val="0"/>
          <c:extLst>
            <c:ext xmlns:c16="http://schemas.microsoft.com/office/drawing/2014/chart" uri="{C3380CC4-5D6E-409C-BE32-E72D297353CC}">
              <c16:uniqueId val="{00000017-12A3-4673-A036-714CFE6C2307}"/>
            </c:ext>
          </c:extLst>
        </c:ser>
        <c:dLbls>
          <c:showLegendKey val="0"/>
          <c:showVal val="0"/>
          <c:showCatName val="0"/>
          <c:showSerName val="0"/>
          <c:showPercent val="0"/>
          <c:showBubbleSize val="0"/>
        </c:dLbls>
        <c:smooth val="0"/>
        <c:axId val="128335872"/>
        <c:axId val="128337408"/>
      </c:lineChart>
      <c:catAx>
        <c:axId val="128335872"/>
        <c:scaling>
          <c:orientation val="minMax"/>
        </c:scaling>
        <c:delete val="0"/>
        <c:axPos val="b"/>
        <c:numFmt formatCode="General" sourceLinked="1"/>
        <c:majorTickMark val="out"/>
        <c:minorTickMark val="none"/>
        <c:tickLblPos val="nextTo"/>
        <c:txPr>
          <a:bodyPr rot="-1500000"/>
          <a:lstStyle/>
          <a:p>
            <a:pPr>
              <a:defRPr sz="800"/>
            </a:pPr>
            <a:endParaRPr lang="fr-FR"/>
          </a:p>
        </c:txPr>
        <c:crossAx val="128337408"/>
        <c:crosses val="autoZero"/>
        <c:auto val="1"/>
        <c:lblAlgn val="ctr"/>
        <c:lblOffset val="100"/>
        <c:noMultiLvlLbl val="0"/>
      </c:catAx>
      <c:valAx>
        <c:axId val="128337408"/>
        <c:scaling>
          <c:orientation val="minMax"/>
          <c:max val="70"/>
        </c:scaling>
        <c:delete val="0"/>
        <c:axPos val="l"/>
        <c:majorGridlines/>
        <c:numFmt formatCode="0.0" sourceLinked="1"/>
        <c:majorTickMark val="out"/>
        <c:minorTickMark val="none"/>
        <c:tickLblPos val="nextTo"/>
        <c:txPr>
          <a:bodyPr/>
          <a:lstStyle/>
          <a:p>
            <a:pPr>
              <a:defRPr sz="800"/>
            </a:pPr>
            <a:endParaRPr lang="fr-FR"/>
          </a:p>
        </c:txPr>
        <c:crossAx val="128335872"/>
        <c:crosses val="autoZero"/>
        <c:crossBetween val="between"/>
      </c:valAx>
    </c:plotArea>
    <c:legend>
      <c:legendPos val="r"/>
      <c:layout>
        <c:manualLayout>
          <c:xMode val="edge"/>
          <c:yMode val="edge"/>
          <c:x val="0.18181818181818182"/>
          <c:y val="0.87649402390438247"/>
          <c:w val="0.79220779220779214"/>
          <c:h val="9.9204480883188575E-2"/>
        </c:manualLayout>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Personnels ASS et de vie scolaire </a:t>
            </a:r>
          </a:p>
        </c:rich>
      </c:tx>
      <c:layout/>
      <c:overlay val="0"/>
    </c:title>
    <c:autoTitleDeleted val="0"/>
    <c:plotArea>
      <c:layout>
        <c:manualLayout>
          <c:layoutTarget val="inner"/>
          <c:xMode val="edge"/>
          <c:yMode val="edge"/>
          <c:x val="0.1754418392547675"/>
          <c:y val="0.19955178679588129"/>
          <c:w val="0.73530693484747189"/>
          <c:h val="0.58487456715005881"/>
        </c:manualLayout>
      </c:layout>
      <c:lineChart>
        <c:grouping val="standard"/>
        <c:varyColors val="0"/>
        <c:ser>
          <c:idx val="0"/>
          <c:order val="0"/>
          <c:tx>
            <c:strRef>
              <c:f>'Fig1.5'!$A$35</c:f>
              <c:strCache>
                <c:ptCount val="1"/>
                <c:pt idx="0">
                  <c:v>Personnels ASS</c:v>
                </c:pt>
              </c:strCache>
            </c:strRef>
          </c:tx>
          <c:marker>
            <c:symbol val="none"/>
          </c:marker>
          <c:dLbls>
            <c:dLbl>
              <c:idx val="0"/>
              <c:layout>
                <c:manualLayout>
                  <c:x val="-2.3474178403755912E-2"/>
                  <c:y val="-4.49438467332253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FF-4379-A0F9-DB71A2F37D78}"/>
                </c:ext>
              </c:extLst>
            </c:dLbl>
            <c:dLbl>
              <c:idx val="1"/>
              <c:delete val="1"/>
              <c:extLst>
                <c:ext xmlns:c15="http://schemas.microsoft.com/office/drawing/2012/chart" uri="{CE6537A1-D6FC-4f65-9D91-7224C49458BB}"/>
                <c:ext xmlns:c16="http://schemas.microsoft.com/office/drawing/2014/chart" uri="{C3380CC4-5D6E-409C-BE32-E72D297353CC}">
                  <c16:uniqueId val="{00000001-11FF-4379-A0F9-DB71A2F37D78}"/>
                </c:ext>
              </c:extLst>
            </c:dLbl>
            <c:dLbl>
              <c:idx val="2"/>
              <c:delete val="1"/>
              <c:extLst>
                <c:ext xmlns:c15="http://schemas.microsoft.com/office/drawing/2012/chart" uri="{CE6537A1-D6FC-4f65-9D91-7224C49458BB}"/>
                <c:ext xmlns:c16="http://schemas.microsoft.com/office/drawing/2014/chart" uri="{C3380CC4-5D6E-409C-BE32-E72D297353CC}">
                  <c16:uniqueId val="{00000002-11FF-4379-A0F9-DB71A2F37D78}"/>
                </c:ext>
              </c:extLst>
            </c:dLbl>
            <c:dLbl>
              <c:idx val="3"/>
              <c:delete val="1"/>
              <c:extLst>
                <c:ext xmlns:c15="http://schemas.microsoft.com/office/drawing/2012/chart" uri="{CE6537A1-D6FC-4f65-9D91-7224C49458BB}"/>
                <c:ext xmlns:c16="http://schemas.microsoft.com/office/drawing/2014/chart" uri="{C3380CC4-5D6E-409C-BE32-E72D297353CC}">
                  <c16:uniqueId val="{00000003-11FF-4379-A0F9-DB71A2F37D78}"/>
                </c:ext>
              </c:extLst>
            </c:dLbl>
            <c:dLbl>
              <c:idx val="4"/>
              <c:delete val="1"/>
              <c:extLst>
                <c:ext xmlns:c15="http://schemas.microsoft.com/office/drawing/2012/chart" uri="{CE6537A1-D6FC-4f65-9D91-7224C49458BB}"/>
                <c:ext xmlns:c16="http://schemas.microsoft.com/office/drawing/2014/chart" uri="{C3380CC4-5D6E-409C-BE32-E72D297353CC}">
                  <c16:uniqueId val="{00000004-11FF-4379-A0F9-DB71A2F37D78}"/>
                </c:ext>
              </c:extLst>
            </c:dLbl>
            <c:dLbl>
              <c:idx val="5"/>
              <c:delete val="1"/>
              <c:extLst>
                <c:ext xmlns:c15="http://schemas.microsoft.com/office/drawing/2012/chart" uri="{CE6537A1-D6FC-4f65-9D91-7224C49458BB}"/>
                <c:ext xmlns:c16="http://schemas.microsoft.com/office/drawing/2014/chart" uri="{C3380CC4-5D6E-409C-BE32-E72D297353CC}">
                  <c16:uniqueId val="{00000005-11FF-4379-A0F9-DB71A2F37D78}"/>
                </c:ext>
              </c:extLst>
            </c:dLbl>
            <c:dLbl>
              <c:idx val="6"/>
              <c:delete val="1"/>
              <c:extLst>
                <c:ext xmlns:c15="http://schemas.microsoft.com/office/drawing/2012/chart" uri="{CE6537A1-D6FC-4f65-9D91-7224C49458BB}"/>
                <c:ext xmlns:c16="http://schemas.microsoft.com/office/drawing/2014/chart" uri="{C3380CC4-5D6E-409C-BE32-E72D297353CC}">
                  <c16:uniqueId val="{00000006-11FF-4379-A0F9-DB71A2F37D78}"/>
                </c:ext>
              </c:extLst>
            </c:dLbl>
            <c:dLbl>
              <c:idx val="7"/>
              <c:delete val="1"/>
              <c:extLst>
                <c:ext xmlns:c15="http://schemas.microsoft.com/office/drawing/2012/chart" uri="{CE6537A1-D6FC-4f65-9D91-7224C49458BB}"/>
                <c:ext xmlns:c16="http://schemas.microsoft.com/office/drawing/2014/chart" uri="{C3380CC4-5D6E-409C-BE32-E72D297353CC}">
                  <c16:uniqueId val="{00000000-94AB-4CAF-9C9F-C03A772BDB90}"/>
                </c:ext>
              </c:extLst>
            </c:dLbl>
            <c:dLbl>
              <c:idx val="8"/>
              <c:layout>
                <c:manualLayout>
                  <c:x val="-2.8169014084507213E-2"/>
                  <c:y val="-5.24344878554295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450-4F79-8242-88209DC9B97E}"/>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'Fig1.5'!$B$33:$J$33</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'Fig1.5'!$B$35:$J$35</c:f>
              <c:numCache>
                <c:formatCode>_-* #\ ##0_-;\-* #\ ##0_-;_-* "-"??_-;_-@_-</c:formatCode>
                <c:ptCount val="9"/>
                <c:pt idx="0">
                  <c:v>66676</c:v>
                </c:pt>
                <c:pt idx="1">
                  <c:v>66677</c:v>
                </c:pt>
                <c:pt idx="2">
                  <c:v>66867</c:v>
                </c:pt>
                <c:pt idx="3">
                  <c:v>66550</c:v>
                </c:pt>
                <c:pt idx="4">
                  <c:v>65840</c:v>
                </c:pt>
                <c:pt idx="5">
                  <c:v>65819</c:v>
                </c:pt>
                <c:pt idx="6">
                  <c:v>66303</c:v>
                </c:pt>
                <c:pt idx="7">
                  <c:v>65496</c:v>
                </c:pt>
                <c:pt idx="8">
                  <c:v>64665</c:v>
                </c:pt>
              </c:numCache>
            </c:numRef>
          </c:val>
          <c:smooth val="0"/>
          <c:extLst>
            <c:ext xmlns:c16="http://schemas.microsoft.com/office/drawing/2014/chart" uri="{C3380CC4-5D6E-409C-BE32-E72D297353CC}">
              <c16:uniqueId val="{00000007-11FF-4379-A0F9-DB71A2F37D78}"/>
            </c:ext>
          </c:extLst>
        </c:ser>
        <c:ser>
          <c:idx val="1"/>
          <c:order val="1"/>
          <c:tx>
            <c:strRef>
              <c:f>'Fig1.5'!$A$37</c:f>
              <c:strCache>
                <c:ptCount val="1"/>
                <c:pt idx="0">
                  <c:v>Vie scolaire (1)</c:v>
                </c:pt>
              </c:strCache>
            </c:strRef>
          </c:tx>
          <c:spPr>
            <a:ln>
              <a:solidFill>
                <a:schemeClr val="accent2"/>
              </a:solidFill>
            </a:ln>
          </c:spPr>
          <c:marker>
            <c:symbol val="none"/>
          </c:marker>
          <c:dPt>
            <c:idx val="8"/>
            <c:bubble3D val="0"/>
            <c:extLst>
              <c:ext xmlns:c16="http://schemas.microsoft.com/office/drawing/2014/chart" uri="{C3380CC4-5D6E-409C-BE32-E72D297353CC}">
                <c16:uniqueId val="{00000001-B450-4F79-8242-88209DC9B97E}"/>
              </c:ext>
            </c:extLst>
          </c:dPt>
          <c:dLbls>
            <c:dLbl>
              <c:idx val="0"/>
              <c:layout>
                <c:manualLayout>
                  <c:x val="-2.3474178403755912E-2"/>
                  <c:y val="-7.49064112220420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1FF-4379-A0F9-DB71A2F37D78}"/>
                </c:ext>
              </c:extLst>
            </c:dLbl>
            <c:dLbl>
              <c:idx val="1"/>
              <c:delete val="1"/>
              <c:extLst>
                <c:ext xmlns:c15="http://schemas.microsoft.com/office/drawing/2012/chart" uri="{CE6537A1-D6FC-4f65-9D91-7224C49458BB}"/>
                <c:ext xmlns:c16="http://schemas.microsoft.com/office/drawing/2014/chart" uri="{C3380CC4-5D6E-409C-BE32-E72D297353CC}">
                  <c16:uniqueId val="{00000009-11FF-4379-A0F9-DB71A2F37D78}"/>
                </c:ext>
              </c:extLst>
            </c:dLbl>
            <c:dLbl>
              <c:idx val="2"/>
              <c:delete val="1"/>
              <c:extLst>
                <c:ext xmlns:c15="http://schemas.microsoft.com/office/drawing/2012/chart" uri="{CE6537A1-D6FC-4f65-9D91-7224C49458BB}"/>
                <c:ext xmlns:c16="http://schemas.microsoft.com/office/drawing/2014/chart" uri="{C3380CC4-5D6E-409C-BE32-E72D297353CC}">
                  <c16:uniqueId val="{0000000A-11FF-4379-A0F9-DB71A2F37D78}"/>
                </c:ext>
              </c:extLst>
            </c:dLbl>
            <c:dLbl>
              <c:idx val="3"/>
              <c:delete val="1"/>
              <c:extLst>
                <c:ext xmlns:c15="http://schemas.microsoft.com/office/drawing/2012/chart" uri="{CE6537A1-D6FC-4f65-9D91-7224C49458BB}"/>
                <c:ext xmlns:c16="http://schemas.microsoft.com/office/drawing/2014/chart" uri="{C3380CC4-5D6E-409C-BE32-E72D297353CC}">
                  <c16:uniqueId val="{0000000B-11FF-4379-A0F9-DB71A2F37D78}"/>
                </c:ext>
              </c:extLst>
            </c:dLbl>
            <c:dLbl>
              <c:idx val="4"/>
              <c:delete val="1"/>
              <c:extLst>
                <c:ext xmlns:c15="http://schemas.microsoft.com/office/drawing/2012/chart" uri="{CE6537A1-D6FC-4f65-9D91-7224C49458BB}"/>
                <c:ext xmlns:c16="http://schemas.microsoft.com/office/drawing/2014/chart" uri="{C3380CC4-5D6E-409C-BE32-E72D297353CC}">
                  <c16:uniqueId val="{0000000C-11FF-4379-A0F9-DB71A2F37D78}"/>
                </c:ext>
              </c:extLst>
            </c:dLbl>
            <c:dLbl>
              <c:idx val="5"/>
              <c:delete val="1"/>
              <c:extLst>
                <c:ext xmlns:c15="http://schemas.microsoft.com/office/drawing/2012/chart" uri="{CE6537A1-D6FC-4f65-9D91-7224C49458BB}"/>
                <c:ext xmlns:c16="http://schemas.microsoft.com/office/drawing/2014/chart" uri="{C3380CC4-5D6E-409C-BE32-E72D297353CC}">
                  <c16:uniqueId val="{0000000D-11FF-4379-A0F9-DB71A2F37D78}"/>
                </c:ext>
              </c:extLst>
            </c:dLbl>
            <c:dLbl>
              <c:idx val="6"/>
              <c:delete val="1"/>
              <c:extLst>
                <c:ext xmlns:c15="http://schemas.microsoft.com/office/drawing/2012/chart" uri="{CE6537A1-D6FC-4f65-9D91-7224C49458BB}"/>
                <c:ext xmlns:c16="http://schemas.microsoft.com/office/drawing/2014/chart" uri="{C3380CC4-5D6E-409C-BE32-E72D297353CC}">
                  <c16:uniqueId val="{0000000E-11FF-4379-A0F9-DB71A2F37D78}"/>
                </c:ext>
              </c:extLst>
            </c:dLbl>
            <c:dLbl>
              <c:idx val="7"/>
              <c:delete val="1"/>
              <c:extLst>
                <c:ext xmlns:c15="http://schemas.microsoft.com/office/drawing/2012/chart" uri="{CE6537A1-D6FC-4f65-9D91-7224C49458BB}"/>
                <c:ext xmlns:c16="http://schemas.microsoft.com/office/drawing/2014/chart" uri="{C3380CC4-5D6E-409C-BE32-E72D297353CC}">
                  <c16:uniqueId val="{00000001-94AB-4CAF-9C9F-C03A772BDB90}"/>
                </c:ext>
              </c:extLst>
            </c:dLbl>
            <c:dLbl>
              <c:idx val="8"/>
              <c:layout>
                <c:manualLayout>
                  <c:x val="-3.0516431924882629E-2"/>
                  <c:y val="-4.49438467332252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450-4F79-8242-88209DC9B97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'Fig1.5'!$B$33:$J$33</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'Fig1.5'!$B$37:$J$37</c:f>
              <c:numCache>
                <c:formatCode>_-* #\ ##0_-;\-* #\ ##0_-;_-* "-"??_-;_-@_-</c:formatCode>
                <c:ptCount val="9"/>
                <c:pt idx="0">
                  <c:v>108408</c:v>
                </c:pt>
                <c:pt idx="1">
                  <c:v>120866</c:v>
                </c:pt>
                <c:pt idx="2">
                  <c:v>135316</c:v>
                </c:pt>
                <c:pt idx="3">
                  <c:v>154266</c:v>
                </c:pt>
                <c:pt idx="4">
                  <c:v>182746</c:v>
                </c:pt>
                <c:pt idx="5">
                  <c:v>201922</c:v>
                </c:pt>
                <c:pt idx="6">
                  <c:v>204407</c:v>
                </c:pt>
                <c:pt idx="7">
                  <c:v>206747</c:v>
                </c:pt>
                <c:pt idx="8">
                  <c:v>214417</c:v>
                </c:pt>
              </c:numCache>
            </c:numRef>
          </c:val>
          <c:smooth val="0"/>
          <c:extLst>
            <c:ext xmlns:c16="http://schemas.microsoft.com/office/drawing/2014/chart" uri="{C3380CC4-5D6E-409C-BE32-E72D297353CC}">
              <c16:uniqueId val="{0000000F-11FF-4379-A0F9-DB71A2F37D78}"/>
            </c:ext>
          </c:extLst>
        </c:ser>
        <c:dLbls>
          <c:showLegendKey val="0"/>
          <c:showVal val="0"/>
          <c:showCatName val="0"/>
          <c:showSerName val="0"/>
          <c:showPercent val="0"/>
          <c:showBubbleSize val="0"/>
        </c:dLbls>
        <c:smooth val="0"/>
        <c:axId val="119587200"/>
        <c:axId val="119588736"/>
      </c:lineChart>
      <c:catAx>
        <c:axId val="11958720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588736"/>
        <c:crosses val="autoZero"/>
        <c:auto val="1"/>
        <c:lblAlgn val="ctr"/>
        <c:lblOffset val="100"/>
        <c:noMultiLvlLbl val="0"/>
      </c:catAx>
      <c:valAx>
        <c:axId val="119588736"/>
        <c:scaling>
          <c:orientation val="minMax"/>
        </c:scaling>
        <c:delete val="0"/>
        <c:axPos val="l"/>
        <c:majorGridlines/>
        <c:numFmt formatCode="_-* #\ ##0_-;\-* #\ ##0_-;_-* &quot;-&quot;??_-;_-@_-"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9587200"/>
        <c:crosses val="autoZero"/>
        <c:crossBetween val="between"/>
        <c:dispUnits>
          <c:builtInUnit val="thousands"/>
          <c:dispUnitsLbl>
            <c:layout/>
            <c:tx>
              <c:rich>
                <a:bodyPr/>
                <a:lstStyle/>
                <a:p>
                  <a:pPr>
                    <a:defRPr/>
                  </a:pPr>
                  <a:r>
                    <a:rPr lang="fr-FR" b="1"/>
                    <a:t>Milliers</a:t>
                  </a:r>
                </a:p>
              </c:rich>
            </c:tx>
          </c:dispUnitsLbl>
        </c:dispUnits>
      </c:valAx>
    </c:plotArea>
    <c:legend>
      <c:legendPos val="r"/>
      <c:layout>
        <c:manualLayout>
          <c:xMode val="edge"/>
          <c:yMode val="edge"/>
          <c:x val="0.1756760559569229"/>
          <c:y val="0.89718731967014764"/>
          <c:w val="0.77594420542792975"/>
          <c:h val="6.8544144747863966E-2"/>
        </c:manualLayout>
      </c:layout>
      <c:overlay val="0"/>
      <c:txPr>
        <a:bodyPr/>
        <a:lstStyle/>
        <a:p>
          <a:pPr>
            <a:defRPr sz="75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0</xdr:col>
      <xdr:colOff>0</xdr:colOff>
      <xdr:row>31</xdr:row>
      <xdr:rowOff>0</xdr:rowOff>
    </xdr:from>
    <xdr:ext cx="190500" cy="142875"/>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31</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477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562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0500" cy="142875"/>
    <xdr:pic>
      <xdr:nvPicPr>
        <xdr:cNvPr id="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55054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0.01287</cdr:x>
      <cdr:y>0.00845</cdr:y>
    </cdr:from>
    <cdr:to>
      <cdr:x>0.09861</cdr:x>
      <cdr:y>0.10491</cdr:y>
    </cdr:to>
    <cdr:sp macro="" textlink="">
      <cdr:nvSpPr>
        <cdr:cNvPr id="2" name="ZoneTexte 1"/>
        <cdr:cNvSpPr txBox="1"/>
      </cdr:nvSpPr>
      <cdr:spPr>
        <a:xfrm xmlns:a="http://schemas.openxmlformats.org/drawingml/2006/main">
          <a:off x="37160" y="19050"/>
          <a:ext cx="247650"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104776</xdr:colOff>
      <xdr:row>1</xdr:row>
      <xdr:rowOff>142876</xdr:rowOff>
    </xdr:from>
    <xdr:to>
      <xdr:col>8</xdr:col>
      <xdr:colOff>333376</xdr:colOff>
      <xdr:row>22</xdr:row>
      <xdr:rowOff>9525</xdr:rowOff>
    </xdr:to>
    <xdr:grpSp>
      <xdr:nvGrpSpPr>
        <xdr:cNvPr id="2" name="Groupe 1"/>
        <xdr:cNvGrpSpPr/>
      </xdr:nvGrpSpPr>
      <xdr:grpSpPr>
        <a:xfrm>
          <a:off x="104776" y="304801"/>
          <a:ext cx="6153150" cy="3295649"/>
          <a:chOff x="104776" y="304801"/>
          <a:chExt cx="5410200" cy="3295649"/>
        </a:xfrm>
      </xdr:grpSpPr>
      <xdr:graphicFrame macro="">
        <xdr:nvGraphicFramePr>
          <xdr:cNvPr id="3" name="Graphique 1"/>
          <xdr:cNvGraphicFramePr>
            <a:graphicFrameLocks/>
          </xdr:cNvGraphicFramePr>
        </xdr:nvGraphicFramePr>
        <xdr:xfrm>
          <a:off x="109538" y="304801"/>
          <a:ext cx="5405437" cy="169544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5"/>
          <xdr:cNvGraphicFramePr>
            <a:graphicFrameLocks/>
          </xdr:cNvGraphicFramePr>
        </xdr:nvGraphicFramePr>
        <xdr:xfrm>
          <a:off x="104776" y="2028825"/>
          <a:ext cx="5410200" cy="157162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3</xdr:row>
      <xdr:rowOff>0</xdr:rowOff>
    </xdr:from>
    <xdr:to>
      <xdr:col>5</xdr:col>
      <xdr:colOff>495300</xdr:colOff>
      <xdr:row>17</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0.04351</cdr:x>
      <cdr:y>0.02951</cdr:y>
    </cdr:from>
    <cdr:to>
      <cdr:x>0.10551</cdr:x>
      <cdr:y>0.13764</cdr:y>
    </cdr:to>
    <cdr:sp macro="" textlink="">
      <cdr:nvSpPr>
        <cdr:cNvPr id="2" name="ZoneTexte 1"/>
        <cdr:cNvSpPr txBox="1"/>
      </cdr:nvSpPr>
      <cdr:spPr>
        <a:xfrm xmlns:a="http://schemas.openxmlformats.org/drawingml/2006/main">
          <a:off x="200025" y="80963"/>
          <a:ext cx="285750"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114300</xdr:colOff>
      <xdr:row>2</xdr:row>
      <xdr:rowOff>9525</xdr:rowOff>
    </xdr:from>
    <xdr:to>
      <xdr:col>6</xdr:col>
      <xdr:colOff>485775</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26</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40481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6477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114300</xdr:colOff>
      <xdr:row>1</xdr:row>
      <xdr:rowOff>28575</xdr:rowOff>
    </xdr:from>
    <xdr:to>
      <xdr:col>7</xdr:col>
      <xdr:colOff>476250</xdr:colOff>
      <xdr:row>17</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16</xdr:col>
      <xdr:colOff>0</xdr:colOff>
      <xdr:row>23</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0" y="37242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0</xdr:colOff>
      <xdr:row>33</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0" y="53435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5</xdr:row>
      <xdr:rowOff>0</xdr:rowOff>
    </xdr:from>
    <xdr:ext cx="190500" cy="142875"/>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22</xdr:row>
      <xdr:rowOff>0</xdr:rowOff>
    </xdr:from>
    <xdr:ext cx="190500" cy="142875"/>
    <xdr:pic>
      <xdr:nvPicPr>
        <xdr:cNvPr id="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562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xdr:row>
      <xdr:rowOff>0</xdr:rowOff>
    </xdr:from>
    <xdr:ext cx="190500" cy="142875"/>
    <xdr:pic>
      <xdr:nvPicPr>
        <xdr:cNvPr id="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xdr:row>
      <xdr:rowOff>0</xdr:rowOff>
    </xdr:from>
    <xdr:ext cx="190500" cy="142875"/>
    <xdr:pic>
      <xdr:nvPicPr>
        <xdr:cNvPr id="7"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5</xdr:row>
      <xdr:rowOff>0</xdr:rowOff>
    </xdr:from>
    <xdr:ext cx="190500" cy="142875"/>
    <xdr:pic>
      <xdr:nvPicPr>
        <xdr:cNvPr id="8"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22</xdr:row>
      <xdr:rowOff>0</xdr:rowOff>
    </xdr:from>
    <xdr:ext cx="190500" cy="142875"/>
    <xdr:pic>
      <xdr:nvPicPr>
        <xdr:cNvPr id="9"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562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85725</xdr:rowOff>
    </xdr:from>
    <xdr:to>
      <xdr:col>7</xdr:col>
      <xdr:colOff>647700</xdr:colOff>
      <xdr:row>17</xdr:row>
      <xdr:rowOff>104775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119063</xdr:colOff>
      <xdr:row>2</xdr:row>
      <xdr:rowOff>0</xdr:rowOff>
    </xdr:from>
    <xdr:to>
      <xdr:col>3</xdr:col>
      <xdr:colOff>133350</xdr:colOff>
      <xdr:row>22</xdr:row>
      <xdr:rowOff>142875</xdr:rowOff>
    </xdr:to>
    <xdr:grpSp>
      <xdr:nvGrpSpPr>
        <xdr:cNvPr id="2" name="Groupe 1"/>
        <xdr:cNvGrpSpPr/>
      </xdr:nvGrpSpPr>
      <xdr:grpSpPr>
        <a:xfrm>
          <a:off x="119063" y="323850"/>
          <a:ext cx="4729162" cy="3381375"/>
          <a:chOff x="-4762" y="3038475"/>
          <a:chExt cx="4672012" cy="3381375"/>
        </a:xfrm>
      </xdr:grpSpPr>
      <xdr:graphicFrame macro="">
        <xdr:nvGraphicFramePr>
          <xdr:cNvPr id="3" name="Graphique 2"/>
          <xdr:cNvGraphicFramePr/>
        </xdr:nvGraphicFramePr>
        <xdr:xfrm>
          <a:off x="-4762" y="3038475"/>
          <a:ext cx="4672012" cy="168116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xdr:nvGraphicFramePr>
        <xdr:xfrm>
          <a:off x="0" y="4748213"/>
          <a:ext cx="4667250" cy="167163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438150</xdr:colOff>
      <xdr:row>2</xdr:row>
      <xdr:rowOff>95249</xdr:rowOff>
    </xdr:from>
    <xdr:to>
      <xdr:col>10</xdr:col>
      <xdr:colOff>409575</xdr:colOff>
      <xdr:row>28</xdr:row>
      <xdr:rowOff>47625</xdr:rowOff>
    </xdr:to>
    <xdr:grpSp>
      <xdr:nvGrpSpPr>
        <xdr:cNvPr id="2" name="Groupe 1"/>
        <xdr:cNvGrpSpPr/>
      </xdr:nvGrpSpPr>
      <xdr:grpSpPr>
        <a:xfrm>
          <a:off x="438150" y="419099"/>
          <a:ext cx="8534400" cy="4381501"/>
          <a:chOff x="438150" y="419099"/>
          <a:chExt cx="8534400" cy="4381501"/>
        </a:xfrm>
      </xdr:grpSpPr>
      <xdr:graphicFrame macro="">
        <xdr:nvGraphicFramePr>
          <xdr:cNvPr id="3" name="Graphique 8"/>
          <xdr:cNvGraphicFramePr>
            <a:graphicFrameLocks/>
          </xdr:cNvGraphicFramePr>
        </xdr:nvGraphicFramePr>
        <xdr:xfrm>
          <a:off x="438150" y="2729034"/>
          <a:ext cx="4200525" cy="206204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9"/>
          <xdr:cNvGraphicFramePr>
            <a:graphicFrameLocks/>
          </xdr:cNvGraphicFramePr>
        </xdr:nvGraphicFramePr>
        <xdr:xfrm>
          <a:off x="4724400" y="2719930"/>
          <a:ext cx="4248150" cy="208067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phique 1"/>
          <xdr:cNvGraphicFramePr>
            <a:graphicFrameLocks/>
          </xdr:cNvGraphicFramePr>
        </xdr:nvGraphicFramePr>
        <xdr:xfrm>
          <a:off x="2162175" y="419099"/>
          <a:ext cx="4657725" cy="226695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ZoneTexte 1"/>
        <cdr:cNvSpPr txBox="1"/>
      </cdr:nvSpPr>
      <cdr:spPr>
        <a:xfrm xmlns:a="http://schemas.openxmlformats.org/drawingml/2006/main">
          <a:off x="29220" y="0"/>
          <a:ext cx="180974" cy="2666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fr-FR" sz="800"/>
            <a:t>%</a:t>
          </a:r>
        </a:p>
      </cdr:txBody>
    </cdr:sp>
  </cdr:relSizeAnchor>
</c:userShapes>
</file>

<file path=xl/drawings/drawing9.xml><?xml version="1.0" encoding="utf-8"?>
<c:userShapes xmlns:c="http://schemas.openxmlformats.org/drawingml/2006/chart">
  <cdr:relSizeAnchor xmlns:cdr="http://schemas.openxmlformats.org/drawingml/2006/chartDrawing">
    <cdr:from>
      <cdr:x>0.00025</cdr:x>
      <cdr:y>0.00457</cdr:y>
    </cdr:from>
    <cdr:to>
      <cdr:x>0.00025</cdr:x>
      <cdr:y>0.01467</cdr:y>
    </cdr:to>
    <cdr:sp macro="" textlink="">
      <cdr:nvSpPr>
        <cdr:cNvPr id="2" name="ZoneTexte 1"/>
        <cdr:cNvSpPr txBox="1"/>
      </cdr:nvSpPr>
      <cdr:spPr>
        <a:xfrm xmlns:a="http://schemas.openxmlformats.org/drawingml/2006/main">
          <a:off x="0" y="47625"/>
          <a:ext cx="278744" cy="2095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cdr:x>
      <cdr:y>0</cdr:y>
    </cdr:from>
    <cdr:to>
      <cdr:x>0</cdr:x>
      <cdr:y>0</cdr:y>
    </cdr:to>
    <cdr:sp macro="" textlink="">
      <cdr:nvSpPr>
        <cdr:cNvPr id="3" name="ZoneTexte 2"/>
        <cdr:cNvSpPr txBox="1"/>
      </cdr:nvSpPr>
      <cdr:spPr>
        <a:xfrm xmlns:a="http://schemas.openxmlformats.org/drawingml/2006/main">
          <a:off x="0" y="1"/>
          <a:ext cx="2762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T77"/>
  <sheetViews>
    <sheetView showGridLines="0" tabSelected="1" zoomScaleNormal="100" workbookViewId="0"/>
  </sheetViews>
  <sheetFormatPr baseColWidth="10" defaultColWidth="11.42578125" defaultRowHeight="12.75"/>
  <cols>
    <col min="1" max="1" width="11.28515625" style="7" customWidth="1"/>
    <col min="2" max="2" width="15.5703125" style="7" customWidth="1"/>
    <col min="3" max="3" width="10.5703125" style="7" customWidth="1"/>
    <col min="4" max="4" width="9.42578125" style="7" customWidth="1"/>
    <col min="5" max="5" width="7.7109375" style="9" customWidth="1"/>
    <col min="6" max="6" width="8.5703125" style="7" customWidth="1"/>
    <col min="7" max="7" width="9.7109375" style="7" customWidth="1"/>
    <col min="8" max="8" width="10.42578125" style="7" customWidth="1"/>
    <col min="9" max="9" width="6.85546875" style="7" customWidth="1"/>
    <col min="10" max="10" width="8.42578125" style="7" customWidth="1"/>
    <col min="11" max="11" width="11.140625" style="7" customWidth="1"/>
    <col min="12" max="12" width="11" style="8" customWidth="1"/>
    <col min="13" max="13" width="11.42578125" style="7"/>
    <col min="14" max="14" width="14.85546875" style="7" customWidth="1"/>
    <col min="15" max="15" width="9.140625" style="7" customWidth="1"/>
    <col min="16" max="16" width="17.42578125" style="7" customWidth="1"/>
    <col min="17" max="17" width="11.42578125" style="7"/>
    <col min="18" max="18" width="10.5703125" style="7" customWidth="1"/>
    <col min="19" max="19" width="11.42578125" style="7"/>
    <col min="20" max="20" width="14.42578125" style="7" bestFit="1" customWidth="1"/>
    <col min="21" max="16384" width="11.42578125" style="7"/>
  </cols>
  <sheetData>
    <row r="1" spans="1:15">
      <c r="A1" s="31" t="s">
        <v>135</v>
      </c>
      <c r="B1" s="30"/>
    </row>
    <row r="2" spans="1:15" ht="18" customHeight="1">
      <c r="A2" s="31"/>
      <c r="B2" s="30"/>
    </row>
    <row r="3" spans="1:15" s="12" customFormat="1" ht="12" customHeight="1">
      <c r="A3" s="403"/>
      <c r="B3" s="404"/>
      <c r="C3" s="384"/>
      <c r="D3" s="384" t="s">
        <v>18</v>
      </c>
      <c r="E3" s="397" t="s">
        <v>17</v>
      </c>
      <c r="F3" s="407" t="s">
        <v>77</v>
      </c>
      <c r="G3" s="407" t="s">
        <v>78</v>
      </c>
      <c r="H3" s="407" t="s">
        <v>79</v>
      </c>
      <c r="I3" s="407" t="s">
        <v>16</v>
      </c>
      <c r="J3" s="407" t="s">
        <v>86</v>
      </c>
      <c r="K3" s="407" t="s">
        <v>87</v>
      </c>
      <c r="L3" s="401" t="s">
        <v>15</v>
      </c>
    </row>
    <row r="4" spans="1:15" s="12" customFormat="1" ht="51" customHeight="1">
      <c r="A4" s="405"/>
      <c r="B4" s="406"/>
      <c r="C4" s="384"/>
      <c r="D4" s="384"/>
      <c r="E4" s="397"/>
      <c r="F4" s="408"/>
      <c r="G4" s="408"/>
      <c r="H4" s="408"/>
      <c r="I4" s="408"/>
      <c r="J4" s="408"/>
      <c r="K4" s="408"/>
      <c r="L4" s="402"/>
    </row>
    <row r="5" spans="1:15" s="12" customFormat="1">
      <c r="A5" s="381" t="s">
        <v>6</v>
      </c>
      <c r="B5" s="385" t="s">
        <v>13</v>
      </c>
      <c r="C5" s="24" t="s">
        <v>8</v>
      </c>
      <c r="D5" s="200">
        <v>586582</v>
      </c>
      <c r="E5" s="238">
        <v>48.403605708929113</v>
      </c>
      <c r="F5" s="238"/>
      <c r="G5" s="238">
        <v>17.8</v>
      </c>
      <c r="H5" s="238">
        <v>36</v>
      </c>
      <c r="I5" s="238">
        <v>44.8</v>
      </c>
      <c r="J5" s="238">
        <v>11.2</v>
      </c>
      <c r="K5" s="238">
        <v>95.7</v>
      </c>
      <c r="L5" s="244">
        <v>561229</v>
      </c>
      <c r="M5" s="10"/>
    </row>
    <row r="6" spans="1:15" s="12" customFormat="1">
      <c r="A6" s="382"/>
      <c r="B6" s="385"/>
      <c r="C6" s="23" t="s">
        <v>7</v>
      </c>
      <c r="D6" s="201">
        <v>222953</v>
      </c>
      <c r="E6" s="239">
        <v>18.397647905361694</v>
      </c>
      <c r="F6" s="239"/>
      <c r="G6" s="239">
        <v>15.7</v>
      </c>
      <c r="H6" s="239">
        <v>44</v>
      </c>
      <c r="I6" s="239">
        <v>46.5</v>
      </c>
      <c r="J6" s="239">
        <v>4.5999999999999996</v>
      </c>
      <c r="K6" s="239">
        <v>97.2</v>
      </c>
      <c r="L6" s="245">
        <v>216722</v>
      </c>
      <c r="M6" s="10"/>
    </row>
    <row r="7" spans="1:15" s="12" customFormat="1">
      <c r="A7" s="382"/>
      <c r="B7" s="385"/>
      <c r="C7" s="23" t="s">
        <v>1</v>
      </c>
      <c r="D7" s="201">
        <v>809535</v>
      </c>
      <c r="E7" s="239">
        <v>66.801253614290815</v>
      </c>
      <c r="F7" s="239">
        <v>72.5</v>
      </c>
      <c r="G7" s="239">
        <v>17.2</v>
      </c>
      <c r="H7" s="239">
        <v>38.200000000000003</v>
      </c>
      <c r="I7" s="239">
        <v>45.3</v>
      </c>
      <c r="J7" s="239">
        <v>9.4</v>
      </c>
      <c r="K7" s="239">
        <v>96.1</v>
      </c>
      <c r="L7" s="245">
        <v>777951</v>
      </c>
      <c r="M7" s="10"/>
    </row>
    <row r="8" spans="1:15" s="12" customFormat="1">
      <c r="A8" s="382"/>
      <c r="B8" s="393" t="s">
        <v>12</v>
      </c>
      <c r="C8" s="24" t="s">
        <v>8</v>
      </c>
      <c r="D8" s="201">
        <v>585</v>
      </c>
      <c r="E8" s="239">
        <v>4.8273062145997546E-2</v>
      </c>
      <c r="F8" s="239"/>
      <c r="G8" s="239">
        <v>1.9</v>
      </c>
      <c r="H8" s="239">
        <v>83.1</v>
      </c>
      <c r="I8" s="239">
        <v>54.4</v>
      </c>
      <c r="J8" s="239">
        <v>10.3</v>
      </c>
      <c r="K8" s="239">
        <v>92.2</v>
      </c>
      <c r="L8" s="245">
        <v>539</v>
      </c>
      <c r="M8" s="10"/>
    </row>
    <row r="9" spans="1:15" s="12" customFormat="1">
      <c r="A9" s="382"/>
      <c r="B9" s="391"/>
      <c r="C9" s="23" t="s">
        <v>7</v>
      </c>
      <c r="D9" s="201">
        <v>188</v>
      </c>
      <c r="E9" s="239">
        <v>1.5513394330679553E-2</v>
      </c>
      <c r="F9" s="239"/>
      <c r="G9" s="239">
        <v>2.7</v>
      </c>
      <c r="H9" s="239">
        <v>79.8</v>
      </c>
      <c r="I9" s="239">
        <v>53.8</v>
      </c>
      <c r="J9" s="239">
        <v>1.6</v>
      </c>
      <c r="K9" s="239">
        <v>96.3</v>
      </c>
      <c r="L9" s="245">
        <v>181</v>
      </c>
      <c r="M9" s="10"/>
    </row>
    <row r="10" spans="1:15" s="12" customFormat="1">
      <c r="A10" s="382"/>
      <c r="B10" s="394"/>
      <c r="C10" s="23" t="s">
        <v>1</v>
      </c>
      <c r="D10" s="201">
        <v>773</v>
      </c>
      <c r="E10" s="239">
        <v>6.3786456476677092E-2</v>
      </c>
      <c r="F10" s="239">
        <v>75.7</v>
      </c>
      <c r="G10" s="239">
        <v>2.1</v>
      </c>
      <c r="H10" s="239">
        <v>82.3</v>
      </c>
      <c r="I10" s="239">
        <v>54.3</v>
      </c>
      <c r="J10" s="239">
        <v>8.1999999999999993</v>
      </c>
      <c r="K10" s="239">
        <v>93.2</v>
      </c>
      <c r="L10" s="245">
        <v>720</v>
      </c>
      <c r="M10" s="10"/>
    </row>
    <row r="11" spans="1:15" s="12" customFormat="1">
      <c r="A11" s="382"/>
      <c r="B11" s="385" t="s">
        <v>10</v>
      </c>
      <c r="C11" s="24" t="s">
        <v>8</v>
      </c>
      <c r="D11" s="201">
        <v>47916</v>
      </c>
      <c r="E11" s="239">
        <v>3.9539351210044762</v>
      </c>
      <c r="F11" s="239"/>
      <c r="G11" s="239">
        <v>36</v>
      </c>
      <c r="H11" s="239">
        <v>21.9</v>
      </c>
      <c r="I11" s="239">
        <v>39.9</v>
      </c>
      <c r="J11" s="239">
        <v>1.1000000000000001</v>
      </c>
      <c r="K11" s="239">
        <v>89.6</v>
      </c>
      <c r="L11" s="245">
        <v>42956</v>
      </c>
      <c r="M11" s="10"/>
    </row>
    <row r="12" spans="1:15" s="12" customFormat="1">
      <c r="A12" s="382"/>
      <c r="B12" s="385"/>
      <c r="C12" s="23" t="s">
        <v>7</v>
      </c>
      <c r="D12" s="201">
        <v>30388</v>
      </c>
      <c r="E12" s="239">
        <v>2.5075586538334589</v>
      </c>
      <c r="F12" s="239"/>
      <c r="G12" s="239">
        <v>35</v>
      </c>
      <c r="H12" s="239">
        <v>25.3</v>
      </c>
      <c r="I12" s="239">
        <v>40.799999999999997</v>
      </c>
      <c r="J12" s="239">
        <v>0.4</v>
      </c>
      <c r="K12" s="239">
        <v>91.7</v>
      </c>
      <c r="L12" s="245">
        <v>27877</v>
      </c>
      <c r="M12" s="10"/>
    </row>
    <row r="13" spans="1:15" s="12" customFormat="1">
      <c r="A13" s="382"/>
      <c r="B13" s="385"/>
      <c r="C13" s="23" t="s">
        <v>1</v>
      </c>
      <c r="D13" s="201">
        <v>78304</v>
      </c>
      <c r="E13" s="239">
        <v>6.4614937748379342</v>
      </c>
      <c r="F13" s="239">
        <v>61.2</v>
      </c>
      <c r="G13" s="239">
        <v>35.6</v>
      </c>
      <c r="H13" s="239">
        <v>23.2</v>
      </c>
      <c r="I13" s="239">
        <v>40.200000000000003</v>
      </c>
      <c r="J13" s="239">
        <v>0.8</v>
      </c>
      <c r="K13" s="239">
        <v>90.5</v>
      </c>
      <c r="L13" s="245">
        <v>70832</v>
      </c>
      <c r="M13" s="10"/>
    </row>
    <row r="14" spans="1:15" s="12" customFormat="1">
      <c r="A14" s="382"/>
      <c r="B14" s="381" t="s">
        <v>1</v>
      </c>
      <c r="C14" s="21" t="s">
        <v>8</v>
      </c>
      <c r="D14" s="204">
        <v>635083</v>
      </c>
      <c r="E14" s="240">
        <v>52.405813892079593</v>
      </c>
      <c r="F14" s="240"/>
      <c r="G14" s="240">
        <v>19.2</v>
      </c>
      <c r="H14" s="240">
        <v>35</v>
      </c>
      <c r="I14" s="240">
        <v>44.5</v>
      </c>
      <c r="J14" s="240">
        <v>10.5</v>
      </c>
      <c r="K14" s="240">
        <v>95.2</v>
      </c>
      <c r="L14" s="246">
        <v>604724</v>
      </c>
      <c r="M14" s="10"/>
    </row>
    <row r="15" spans="1:15" s="12" customFormat="1">
      <c r="A15" s="382"/>
      <c r="B15" s="382"/>
      <c r="C15" s="20" t="s">
        <v>7</v>
      </c>
      <c r="D15" s="204">
        <v>253529</v>
      </c>
      <c r="E15" s="240">
        <v>20.920719953525833</v>
      </c>
      <c r="F15" s="240"/>
      <c r="G15" s="240">
        <v>18</v>
      </c>
      <c r="H15" s="240">
        <v>41.8</v>
      </c>
      <c r="I15" s="240">
        <v>45.9</v>
      </c>
      <c r="J15" s="240">
        <v>4.0999999999999996</v>
      </c>
      <c r="K15" s="240">
        <v>96.5</v>
      </c>
      <c r="L15" s="246">
        <v>244780</v>
      </c>
      <c r="M15" s="10"/>
    </row>
    <row r="16" spans="1:15" s="12" customFormat="1">
      <c r="A16" s="383"/>
      <c r="B16" s="389"/>
      <c r="C16" s="20" t="s">
        <v>1</v>
      </c>
      <c r="D16" s="204">
        <v>888612</v>
      </c>
      <c r="E16" s="240">
        <v>73.326533845605425</v>
      </c>
      <c r="F16" s="240">
        <v>71.5</v>
      </c>
      <c r="G16" s="240">
        <v>18.8</v>
      </c>
      <c r="H16" s="240">
        <v>36.9</v>
      </c>
      <c r="I16" s="240">
        <v>44.9</v>
      </c>
      <c r="J16" s="240">
        <v>8.6</v>
      </c>
      <c r="K16" s="240">
        <v>95.6</v>
      </c>
      <c r="L16" s="246">
        <v>849504</v>
      </c>
      <c r="M16" s="10"/>
      <c r="N16" s="224"/>
      <c r="O16" s="28"/>
    </row>
    <row r="17" spans="1:20" s="12" customFormat="1">
      <c r="A17" s="381" t="s">
        <v>107</v>
      </c>
      <c r="B17" s="385" t="s">
        <v>13</v>
      </c>
      <c r="C17" s="24" t="s">
        <v>8</v>
      </c>
      <c r="D17" s="201">
        <v>42539</v>
      </c>
      <c r="E17" s="239">
        <v>3.5102355395360503</v>
      </c>
      <c r="F17" s="239"/>
      <c r="G17" s="239">
        <v>9.1999999999999993</v>
      </c>
      <c r="H17" s="239">
        <v>52.8</v>
      </c>
      <c r="I17" s="239">
        <v>48.8</v>
      </c>
      <c r="J17" s="239">
        <v>11.6</v>
      </c>
      <c r="K17" s="239">
        <v>97</v>
      </c>
      <c r="L17" s="245">
        <v>41258</v>
      </c>
      <c r="M17" s="10"/>
    </row>
    <row r="18" spans="1:20" s="12" customFormat="1">
      <c r="A18" s="382"/>
      <c r="B18" s="385"/>
      <c r="C18" s="23" t="s">
        <v>7</v>
      </c>
      <c r="D18" s="201">
        <v>16981</v>
      </c>
      <c r="E18" s="239">
        <v>1.4012390911131356</v>
      </c>
      <c r="F18" s="239"/>
      <c r="G18" s="239">
        <v>5.0999999999999996</v>
      </c>
      <c r="H18" s="239">
        <v>61.9</v>
      </c>
      <c r="I18" s="239">
        <v>50.8</v>
      </c>
      <c r="J18" s="239">
        <v>1.8</v>
      </c>
      <c r="K18" s="239">
        <v>99.2</v>
      </c>
      <c r="L18" s="245">
        <v>16849</v>
      </c>
      <c r="M18" s="10"/>
    </row>
    <row r="19" spans="1:20" s="12" customFormat="1">
      <c r="A19" s="382"/>
      <c r="B19" s="385"/>
      <c r="C19" s="23" t="s">
        <v>1</v>
      </c>
      <c r="D19" s="201">
        <v>59520</v>
      </c>
      <c r="E19" s="239">
        <v>4.9114746306491863</v>
      </c>
      <c r="F19" s="239">
        <v>71.5</v>
      </c>
      <c r="G19" s="239">
        <v>8</v>
      </c>
      <c r="H19" s="239">
        <v>55.4</v>
      </c>
      <c r="I19" s="239">
        <v>49.4</v>
      </c>
      <c r="J19" s="239">
        <v>8.8000000000000007</v>
      </c>
      <c r="K19" s="239">
        <v>97.6</v>
      </c>
      <c r="L19" s="245">
        <v>58107</v>
      </c>
      <c r="M19" s="10"/>
    </row>
    <row r="20" spans="1:20" s="12" customFormat="1">
      <c r="A20" s="382"/>
      <c r="B20" s="393" t="s">
        <v>12</v>
      </c>
      <c r="C20" s="24" t="s">
        <v>8</v>
      </c>
      <c r="D20" s="201">
        <v>14138</v>
      </c>
      <c r="E20" s="239">
        <v>1.1666402608890827</v>
      </c>
      <c r="F20" s="239"/>
      <c r="G20" s="239">
        <v>8.1</v>
      </c>
      <c r="H20" s="239">
        <v>51.9</v>
      </c>
      <c r="I20" s="239">
        <v>48.7</v>
      </c>
      <c r="J20" s="239">
        <v>13.9</v>
      </c>
      <c r="K20" s="239">
        <v>97.3</v>
      </c>
      <c r="L20" s="245">
        <v>13755</v>
      </c>
      <c r="M20" s="10"/>
    </row>
    <row r="21" spans="1:20" s="12" customFormat="1">
      <c r="A21" s="382"/>
      <c r="B21" s="391"/>
      <c r="C21" s="23" t="s">
        <v>7</v>
      </c>
      <c r="D21" s="201">
        <v>3392</v>
      </c>
      <c r="E21" s="239">
        <v>0.27990124239183534</v>
      </c>
      <c r="F21" s="239"/>
      <c r="G21" s="239">
        <v>9.8000000000000007</v>
      </c>
      <c r="H21" s="239">
        <v>53.1</v>
      </c>
      <c r="I21" s="239">
        <v>48.6</v>
      </c>
      <c r="J21" s="239">
        <v>4.0999999999999996</v>
      </c>
      <c r="K21" s="239">
        <v>98.9</v>
      </c>
      <c r="L21" s="245">
        <v>3356</v>
      </c>
      <c r="M21" s="10"/>
    </row>
    <row r="22" spans="1:20" s="12" customFormat="1">
      <c r="A22" s="382"/>
      <c r="B22" s="394"/>
      <c r="C22" s="23" t="s">
        <v>1</v>
      </c>
      <c r="D22" s="201">
        <v>17530</v>
      </c>
      <c r="E22" s="239">
        <v>1.4465415032809177</v>
      </c>
      <c r="F22" s="239">
        <v>80.7</v>
      </c>
      <c r="G22" s="239">
        <v>8.5</v>
      </c>
      <c r="H22" s="239">
        <v>52.1</v>
      </c>
      <c r="I22" s="239">
        <v>48.7</v>
      </c>
      <c r="J22" s="239">
        <v>12</v>
      </c>
      <c r="K22" s="239">
        <v>97.6</v>
      </c>
      <c r="L22" s="245">
        <v>17111</v>
      </c>
      <c r="M22" s="10"/>
    </row>
    <row r="23" spans="1:20" s="12" customFormat="1">
      <c r="A23" s="382"/>
      <c r="B23" s="390" t="s">
        <v>11</v>
      </c>
      <c r="C23" s="24" t="s">
        <v>8</v>
      </c>
      <c r="D23" s="201">
        <v>20684</v>
      </c>
      <c r="E23" s="239">
        <v>1.7068034485945527</v>
      </c>
      <c r="F23" s="239"/>
      <c r="G23" s="239">
        <v>8.4</v>
      </c>
      <c r="H23" s="239">
        <v>58.1</v>
      </c>
      <c r="I23" s="239">
        <v>49.6</v>
      </c>
      <c r="J23" s="239">
        <v>17.5</v>
      </c>
      <c r="K23" s="239">
        <v>96.3</v>
      </c>
      <c r="L23" s="245">
        <v>19925</v>
      </c>
      <c r="M23" s="10"/>
      <c r="Q23" s="15"/>
    </row>
    <row r="24" spans="1:20" s="12" customFormat="1">
      <c r="A24" s="382"/>
      <c r="B24" s="391"/>
      <c r="C24" s="23" t="s">
        <v>7</v>
      </c>
      <c r="D24" s="201">
        <v>3910</v>
      </c>
      <c r="E24" s="239">
        <v>0.32264559485615452</v>
      </c>
      <c r="F24" s="239"/>
      <c r="G24" s="239">
        <v>11.7</v>
      </c>
      <c r="H24" s="239">
        <v>54.2</v>
      </c>
      <c r="I24" s="239">
        <v>48.5</v>
      </c>
      <c r="J24" s="239">
        <v>6.6</v>
      </c>
      <c r="K24" s="239">
        <v>98.5</v>
      </c>
      <c r="L24" s="245">
        <v>3850</v>
      </c>
      <c r="M24" s="10"/>
      <c r="N24" s="395"/>
      <c r="O24" s="395"/>
      <c r="Q24" s="396"/>
      <c r="R24" s="396"/>
    </row>
    <row r="25" spans="1:20" s="12" customFormat="1">
      <c r="A25" s="382"/>
      <c r="B25" s="392"/>
      <c r="C25" s="23" t="s">
        <v>1</v>
      </c>
      <c r="D25" s="201">
        <v>24594</v>
      </c>
      <c r="E25" s="239">
        <v>2.0294490434507071</v>
      </c>
      <c r="F25" s="239">
        <v>84.1</v>
      </c>
      <c r="G25" s="239">
        <v>8.9</v>
      </c>
      <c r="H25" s="239">
        <v>57.5</v>
      </c>
      <c r="I25" s="239">
        <v>49.5</v>
      </c>
      <c r="J25" s="239">
        <v>15.8</v>
      </c>
      <c r="K25" s="239">
        <v>96.7</v>
      </c>
      <c r="L25" s="245">
        <v>23776</v>
      </c>
      <c r="M25" s="10"/>
      <c r="N25" s="252"/>
      <c r="O25" s="251"/>
      <c r="P25" s="231"/>
      <c r="Q25" s="251"/>
      <c r="R25" s="251"/>
    </row>
    <row r="26" spans="1:20" s="12" customFormat="1">
      <c r="A26" s="382"/>
      <c r="B26" s="385" t="s">
        <v>10</v>
      </c>
      <c r="C26" s="24" t="s">
        <v>8</v>
      </c>
      <c r="D26" s="201">
        <v>170917</v>
      </c>
      <c r="E26" s="239">
        <v>14.103738397961473</v>
      </c>
      <c r="F26" s="239"/>
      <c r="G26" s="239">
        <v>29.3</v>
      </c>
      <c r="H26" s="239">
        <v>29.7</v>
      </c>
      <c r="I26" s="239">
        <v>41.8</v>
      </c>
      <c r="J26" s="239">
        <v>0.3</v>
      </c>
      <c r="K26" s="239">
        <v>68.8</v>
      </c>
      <c r="L26" s="245">
        <v>117625</v>
      </c>
      <c r="M26" s="10"/>
      <c r="N26" s="29"/>
      <c r="O26" s="229"/>
      <c r="P26" s="229"/>
      <c r="Q26" s="229"/>
      <c r="R26" s="230"/>
      <c r="S26" s="253"/>
      <c r="T26" s="253"/>
    </row>
    <row r="27" spans="1:20" s="12" customFormat="1">
      <c r="A27" s="382"/>
      <c r="B27" s="385"/>
      <c r="C27" s="23" t="s">
        <v>7</v>
      </c>
      <c r="D27" s="201">
        <v>36172</v>
      </c>
      <c r="E27" s="239">
        <v>2.9848430836667066</v>
      </c>
      <c r="F27" s="239"/>
      <c r="G27" s="239">
        <v>65.400000000000006</v>
      </c>
      <c r="H27" s="239">
        <v>12.6</v>
      </c>
      <c r="I27" s="239">
        <v>33.200000000000003</v>
      </c>
      <c r="J27" s="239">
        <v>0.1</v>
      </c>
      <c r="K27" s="239">
        <v>77.8</v>
      </c>
      <c r="L27" s="245">
        <v>28144</v>
      </c>
      <c r="M27" s="10"/>
      <c r="N27" s="29"/>
      <c r="O27" s="229"/>
      <c r="P27" s="230"/>
      <c r="Q27" s="229"/>
      <c r="R27" s="230"/>
      <c r="T27" s="253"/>
    </row>
    <row r="28" spans="1:20" s="12" customFormat="1">
      <c r="A28" s="382"/>
      <c r="B28" s="385"/>
      <c r="C28" s="23" t="s">
        <v>1</v>
      </c>
      <c r="D28" s="201">
        <v>207089</v>
      </c>
      <c r="E28" s="239">
        <v>17.088581481628179</v>
      </c>
      <c r="F28" s="239">
        <v>82.5</v>
      </c>
      <c r="G28" s="239">
        <v>35.6</v>
      </c>
      <c r="H28" s="239">
        <v>26.7</v>
      </c>
      <c r="I28" s="239">
        <v>40.299999999999997</v>
      </c>
      <c r="J28" s="239">
        <v>0.3</v>
      </c>
      <c r="K28" s="239">
        <v>70.400000000000006</v>
      </c>
      <c r="L28" s="245">
        <v>145769</v>
      </c>
      <c r="M28" s="10"/>
      <c r="N28" s="29"/>
      <c r="O28" s="29"/>
      <c r="Q28" s="229"/>
      <c r="R28" s="230"/>
      <c r="T28" s="253"/>
    </row>
    <row r="29" spans="1:20" s="12" customFormat="1">
      <c r="A29" s="382"/>
      <c r="B29" s="381" t="s">
        <v>1</v>
      </c>
      <c r="C29" s="21" t="s">
        <v>8</v>
      </c>
      <c r="D29" s="204">
        <v>248278</v>
      </c>
      <c r="E29" s="240">
        <v>20.487417646981161</v>
      </c>
      <c r="F29" s="240"/>
      <c r="G29" s="240">
        <v>22.9</v>
      </c>
      <c r="H29" s="240">
        <v>37.299999999999997</v>
      </c>
      <c r="I29" s="240">
        <v>44.1</v>
      </c>
      <c r="J29" s="240">
        <v>4.5</v>
      </c>
      <c r="K29" s="240">
        <v>77.599999999999994</v>
      </c>
      <c r="L29" s="246">
        <v>192563</v>
      </c>
      <c r="M29" s="337"/>
      <c r="O29" s="29"/>
    </row>
    <row r="30" spans="1:20" s="12" customFormat="1">
      <c r="A30" s="382"/>
      <c r="B30" s="382"/>
      <c r="C30" s="20" t="s">
        <v>7</v>
      </c>
      <c r="D30" s="204">
        <v>60455</v>
      </c>
      <c r="E30" s="240">
        <v>4.9886290120278316</v>
      </c>
      <c r="F30" s="240"/>
      <c r="G30" s="240">
        <v>41.9</v>
      </c>
      <c r="H30" s="240">
        <v>31.4</v>
      </c>
      <c r="I30" s="240">
        <v>40</v>
      </c>
      <c r="J30" s="240">
        <v>1.2</v>
      </c>
      <c r="K30" s="240">
        <v>86.3</v>
      </c>
      <c r="L30" s="246">
        <v>52200</v>
      </c>
      <c r="M30" s="337"/>
      <c r="O30" s="29"/>
      <c r="P30" s="28"/>
    </row>
    <row r="31" spans="1:20" s="15" customFormat="1">
      <c r="A31" s="383"/>
      <c r="B31" s="389"/>
      <c r="C31" s="20" t="s">
        <v>1</v>
      </c>
      <c r="D31" s="204">
        <v>308733</v>
      </c>
      <c r="E31" s="241">
        <v>25.47604665900899</v>
      </c>
      <c r="F31" s="240">
        <v>80.400000000000006</v>
      </c>
      <c r="G31" s="241">
        <v>26.6</v>
      </c>
      <c r="H31" s="241">
        <v>36.1</v>
      </c>
      <c r="I31" s="241">
        <v>43.3</v>
      </c>
      <c r="J31" s="241">
        <v>3.8</v>
      </c>
      <c r="K31" s="241">
        <v>79.3</v>
      </c>
      <c r="L31" s="246">
        <v>244763</v>
      </c>
      <c r="M31" s="10"/>
      <c r="N31" s="224"/>
    </row>
    <row r="32" spans="1:20" ht="12.75" customHeight="1">
      <c r="A32" s="386" t="s">
        <v>71</v>
      </c>
      <c r="B32" s="379" t="s">
        <v>13</v>
      </c>
      <c r="C32" s="24" t="s">
        <v>8</v>
      </c>
      <c r="D32" s="200">
        <v>629121</v>
      </c>
      <c r="E32" s="238">
        <v>51.913841248465161</v>
      </c>
      <c r="F32" s="238"/>
      <c r="G32" s="238">
        <v>17.2</v>
      </c>
      <c r="H32" s="238">
        <v>37.200000000000003</v>
      </c>
      <c r="I32" s="238">
        <v>45.1</v>
      </c>
      <c r="J32" s="238">
        <v>11.3</v>
      </c>
      <c r="K32" s="238">
        <v>95.8</v>
      </c>
      <c r="L32" s="244">
        <v>602487</v>
      </c>
      <c r="M32" s="10"/>
      <c r="N32" s="10"/>
    </row>
    <row r="33" spans="1:17">
      <c r="A33" s="387"/>
      <c r="B33" s="377"/>
      <c r="C33" s="23" t="s">
        <v>7</v>
      </c>
      <c r="D33" s="201">
        <v>239934</v>
      </c>
      <c r="E33" s="239">
        <v>19.798886996474828</v>
      </c>
      <c r="F33" s="239"/>
      <c r="G33" s="239">
        <v>14.9</v>
      </c>
      <c r="H33" s="239">
        <v>45.3</v>
      </c>
      <c r="I33" s="239">
        <v>46.9</v>
      </c>
      <c r="J33" s="239">
        <v>4.4000000000000004</v>
      </c>
      <c r="K33" s="239">
        <v>97.3</v>
      </c>
      <c r="L33" s="245">
        <v>233571</v>
      </c>
      <c r="M33" s="10"/>
      <c r="N33" s="10"/>
    </row>
    <row r="34" spans="1:17">
      <c r="A34" s="387"/>
      <c r="B34" s="378"/>
      <c r="C34" s="23" t="s">
        <v>1</v>
      </c>
      <c r="D34" s="201">
        <v>869055</v>
      </c>
      <c r="E34" s="239">
        <v>71.712728244939996</v>
      </c>
      <c r="F34" s="239">
        <v>72.400000000000006</v>
      </c>
      <c r="G34" s="239">
        <v>16.600000000000001</v>
      </c>
      <c r="H34" s="239">
        <v>39.4</v>
      </c>
      <c r="I34" s="239">
        <v>45.6</v>
      </c>
      <c r="J34" s="239">
        <v>9.4</v>
      </c>
      <c r="K34" s="239">
        <v>96.2</v>
      </c>
      <c r="L34" s="245">
        <v>836059</v>
      </c>
      <c r="M34" s="10"/>
      <c r="N34" s="10"/>
    </row>
    <row r="35" spans="1:17">
      <c r="A35" s="387"/>
      <c r="B35" s="398" t="s">
        <v>14</v>
      </c>
      <c r="C35" s="198" t="s">
        <v>8</v>
      </c>
      <c r="D35" s="202">
        <v>1326</v>
      </c>
      <c r="E35" s="242">
        <v>0.1094189408642611</v>
      </c>
      <c r="F35" s="242"/>
      <c r="G35" s="242">
        <v>0.5</v>
      </c>
      <c r="H35" s="242">
        <v>74.400000000000006</v>
      </c>
      <c r="I35" s="242">
        <v>53.7</v>
      </c>
      <c r="J35" s="242">
        <v>1</v>
      </c>
      <c r="K35" s="242">
        <v>99.8</v>
      </c>
      <c r="L35" s="247">
        <v>1324</v>
      </c>
      <c r="M35" s="10"/>
    </row>
    <row r="36" spans="1:17">
      <c r="A36" s="387"/>
      <c r="B36" s="399"/>
      <c r="C36" s="199" t="s">
        <v>7</v>
      </c>
      <c r="D36" s="203">
        <v>1474</v>
      </c>
      <c r="E36" s="243">
        <v>0.12163161299692372</v>
      </c>
      <c r="F36" s="243"/>
      <c r="G36" s="243">
        <v>0.3</v>
      </c>
      <c r="H36" s="243">
        <v>73.5</v>
      </c>
      <c r="I36" s="243">
        <v>53.5</v>
      </c>
      <c r="J36" s="243">
        <v>0.3</v>
      </c>
      <c r="K36" s="243">
        <v>99.9</v>
      </c>
      <c r="L36" s="248">
        <v>1473</v>
      </c>
      <c r="M36" s="10"/>
    </row>
    <row r="37" spans="1:17">
      <c r="A37" s="387"/>
      <c r="B37" s="400"/>
      <c r="C37" s="199" t="s">
        <v>1</v>
      </c>
      <c r="D37" s="203">
        <v>2800</v>
      </c>
      <c r="E37" s="243">
        <v>0.23105055386118484</v>
      </c>
      <c r="F37" s="243">
        <v>47.4</v>
      </c>
      <c r="G37" s="243">
        <v>0.4</v>
      </c>
      <c r="H37" s="243">
        <v>73.900000000000006</v>
      </c>
      <c r="I37" s="243">
        <v>53.6</v>
      </c>
      <c r="J37" s="243">
        <v>0.6</v>
      </c>
      <c r="K37" s="243">
        <v>99.9</v>
      </c>
      <c r="L37" s="248">
        <v>2797</v>
      </c>
      <c r="M37" s="10"/>
    </row>
    <row r="38" spans="1:17">
      <c r="A38" s="387"/>
      <c r="B38" s="376" t="s">
        <v>12</v>
      </c>
      <c r="C38" s="24" t="s">
        <v>8</v>
      </c>
      <c r="D38" s="201">
        <v>14723</v>
      </c>
      <c r="E38" s="239">
        <v>1.2149133230350802</v>
      </c>
      <c r="F38" s="239"/>
      <c r="G38" s="239">
        <v>7.9</v>
      </c>
      <c r="H38" s="239">
        <v>53.1</v>
      </c>
      <c r="I38" s="239">
        <v>48.9</v>
      </c>
      <c r="J38" s="239">
        <v>13.7</v>
      </c>
      <c r="K38" s="239">
        <v>97.1</v>
      </c>
      <c r="L38" s="245">
        <v>14294</v>
      </c>
      <c r="M38" s="10"/>
    </row>
    <row r="39" spans="1:17">
      <c r="A39" s="387"/>
      <c r="B39" s="377"/>
      <c r="C39" s="23" t="s">
        <v>7</v>
      </c>
      <c r="D39" s="201">
        <v>3580</v>
      </c>
      <c r="E39" s="239">
        <v>0.29541463672251489</v>
      </c>
      <c r="F39" s="239"/>
      <c r="G39" s="239">
        <v>9.5</v>
      </c>
      <c r="H39" s="239">
        <v>54.5</v>
      </c>
      <c r="I39" s="239">
        <v>48.9</v>
      </c>
      <c r="J39" s="239">
        <v>4</v>
      </c>
      <c r="K39" s="239">
        <v>98.8</v>
      </c>
      <c r="L39" s="245">
        <v>3537</v>
      </c>
      <c r="M39" s="10"/>
    </row>
    <row r="40" spans="1:17">
      <c r="A40" s="387"/>
      <c r="B40" s="378"/>
      <c r="C40" s="23" t="s">
        <v>1</v>
      </c>
      <c r="D40" s="201">
        <v>18303</v>
      </c>
      <c r="E40" s="239">
        <v>1.5103279597575949</v>
      </c>
      <c r="F40" s="239">
        <v>80.400000000000006</v>
      </c>
      <c r="G40" s="239">
        <v>8.1999999999999993</v>
      </c>
      <c r="H40" s="239">
        <v>53.4</v>
      </c>
      <c r="I40" s="239">
        <v>48.9</v>
      </c>
      <c r="J40" s="239">
        <v>11.8</v>
      </c>
      <c r="K40" s="239">
        <v>97.4</v>
      </c>
      <c r="L40" s="245">
        <v>17831</v>
      </c>
      <c r="M40" s="10"/>
    </row>
    <row r="41" spans="1:17" ht="12.75" customHeight="1">
      <c r="A41" s="387"/>
      <c r="B41" s="379" t="s">
        <v>11</v>
      </c>
      <c r="C41" s="24" t="s">
        <v>8</v>
      </c>
      <c r="D41" s="201">
        <v>20684</v>
      </c>
      <c r="E41" s="239">
        <v>1.7068034485945527</v>
      </c>
      <c r="F41" s="239"/>
      <c r="G41" s="239">
        <v>8.4</v>
      </c>
      <c r="H41" s="239">
        <v>58.1</v>
      </c>
      <c r="I41" s="239">
        <v>49.6</v>
      </c>
      <c r="J41" s="239">
        <v>17.5</v>
      </c>
      <c r="K41" s="239">
        <v>96.3</v>
      </c>
      <c r="L41" s="245">
        <v>19925</v>
      </c>
      <c r="M41" s="10"/>
      <c r="O41" s="178"/>
      <c r="P41" s="179"/>
      <c r="Q41" s="180"/>
    </row>
    <row r="42" spans="1:17">
      <c r="A42" s="387"/>
      <c r="B42" s="377"/>
      <c r="C42" s="23" t="s">
        <v>7</v>
      </c>
      <c r="D42" s="201">
        <v>3910</v>
      </c>
      <c r="E42" s="239">
        <v>0.32264559485615452</v>
      </c>
      <c r="F42" s="239"/>
      <c r="G42" s="239">
        <v>11.7</v>
      </c>
      <c r="H42" s="239">
        <v>54.2</v>
      </c>
      <c r="I42" s="239">
        <v>48.5</v>
      </c>
      <c r="J42" s="239">
        <v>6.6</v>
      </c>
      <c r="K42" s="239">
        <v>98.5</v>
      </c>
      <c r="L42" s="245">
        <v>3850</v>
      </c>
      <c r="M42" s="10"/>
      <c r="O42" s="178"/>
      <c r="P42" s="179"/>
      <c r="Q42" s="181"/>
    </row>
    <row r="43" spans="1:17">
      <c r="A43" s="387"/>
      <c r="B43" s="380"/>
      <c r="C43" s="23" t="s">
        <v>1</v>
      </c>
      <c r="D43" s="201">
        <v>24594</v>
      </c>
      <c r="E43" s="239">
        <v>2.0294490434507071</v>
      </c>
      <c r="F43" s="239">
        <v>84.1</v>
      </c>
      <c r="G43" s="239">
        <v>8.9</v>
      </c>
      <c r="H43" s="239">
        <v>57.5</v>
      </c>
      <c r="I43" s="239">
        <v>49.5</v>
      </c>
      <c r="J43" s="239">
        <v>15.8</v>
      </c>
      <c r="K43" s="239">
        <v>96.7</v>
      </c>
      <c r="L43" s="245">
        <v>23776</v>
      </c>
      <c r="M43" s="10"/>
      <c r="O43" s="178"/>
      <c r="P43" s="179"/>
      <c r="Q43" s="181"/>
    </row>
    <row r="44" spans="1:17" s="9" customFormat="1" ht="12.75" customHeight="1">
      <c r="A44" s="387"/>
      <c r="B44" s="376" t="s">
        <v>22</v>
      </c>
      <c r="C44" s="24" t="s">
        <v>8</v>
      </c>
      <c r="D44" s="201">
        <v>664528</v>
      </c>
      <c r="E44" s="239">
        <v>54.835558020094801</v>
      </c>
      <c r="F44" s="239"/>
      <c r="G44" s="239">
        <v>16.8</v>
      </c>
      <c r="H44" s="239">
        <v>38.200000000000003</v>
      </c>
      <c r="I44" s="239">
        <v>45.3</v>
      </c>
      <c r="J44" s="239">
        <v>11.5</v>
      </c>
      <c r="K44" s="239">
        <v>95.8</v>
      </c>
      <c r="L44" s="245">
        <v>636707</v>
      </c>
      <c r="M44" s="335"/>
      <c r="N44" s="336"/>
    </row>
    <row r="45" spans="1:17" s="9" customFormat="1">
      <c r="A45" s="387"/>
      <c r="B45" s="377"/>
      <c r="C45" s="23" t="s">
        <v>7</v>
      </c>
      <c r="D45" s="201">
        <v>247424</v>
      </c>
      <c r="E45" s="239">
        <v>20.416947228053498</v>
      </c>
      <c r="F45" s="239"/>
      <c r="G45" s="239">
        <v>14.8</v>
      </c>
      <c r="H45" s="239">
        <v>45.5</v>
      </c>
      <c r="I45" s="239">
        <v>46.9</v>
      </c>
      <c r="J45" s="239">
        <v>4.4000000000000004</v>
      </c>
      <c r="K45" s="239">
        <v>97.4</v>
      </c>
      <c r="L45" s="245">
        <v>240959</v>
      </c>
      <c r="M45" s="335"/>
      <c r="N45" s="336"/>
    </row>
    <row r="46" spans="1:17" s="9" customFormat="1">
      <c r="A46" s="387"/>
      <c r="B46" s="380"/>
      <c r="C46" s="23" t="s">
        <v>1</v>
      </c>
      <c r="D46" s="201">
        <v>911952</v>
      </c>
      <c r="E46" s="239">
        <v>75.252505248148296</v>
      </c>
      <c r="F46" s="239">
        <v>72.900000000000006</v>
      </c>
      <c r="G46" s="239">
        <v>16.2</v>
      </c>
      <c r="H46" s="239">
        <v>40.200000000000003</v>
      </c>
      <c r="I46" s="239">
        <v>45.7</v>
      </c>
      <c r="J46" s="239">
        <v>9.6</v>
      </c>
      <c r="K46" s="239">
        <v>96.2</v>
      </c>
      <c r="L46" s="245">
        <v>877666</v>
      </c>
      <c r="M46" s="335"/>
      <c r="N46" s="336"/>
    </row>
    <row r="47" spans="1:17" s="9" customFormat="1" ht="12.75" customHeight="1">
      <c r="A47" s="387"/>
      <c r="B47" s="376" t="s">
        <v>10</v>
      </c>
      <c r="C47" s="24" t="s">
        <v>8</v>
      </c>
      <c r="D47" s="201">
        <v>218833</v>
      </c>
      <c r="E47" s="239">
        <v>18.057673518965949</v>
      </c>
      <c r="F47" s="239"/>
      <c r="G47" s="239">
        <v>30.8</v>
      </c>
      <c r="H47" s="239">
        <v>28</v>
      </c>
      <c r="I47" s="239">
        <v>41.4</v>
      </c>
      <c r="J47" s="239">
        <v>0.5</v>
      </c>
      <c r="K47" s="239">
        <v>73.400000000000006</v>
      </c>
      <c r="L47" s="245">
        <v>160580</v>
      </c>
      <c r="M47" s="335"/>
    </row>
    <row r="48" spans="1:17" s="9" customFormat="1">
      <c r="A48" s="387"/>
      <c r="B48" s="377"/>
      <c r="C48" s="23" t="s">
        <v>7</v>
      </c>
      <c r="D48" s="201">
        <v>66560</v>
      </c>
      <c r="E48" s="239">
        <v>5.492401737500165</v>
      </c>
      <c r="F48" s="239"/>
      <c r="G48" s="239">
        <v>51.5</v>
      </c>
      <c r="H48" s="239">
        <v>18.399999999999999</v>
      </c>
      <c r="I48" s="239">
        <v>36.700000000000003</v>
      </c>
      <c r="J48" s="239">
        <v>0.2</v>
      </c>
      <c r="K48" s="239">
        <v>84.2</v>
      </c>
      <c r="L48" s="245">
        <v>56021</v>
      </c>
      <c r="M48" s="335"/>
    </row>
    <row r="49" spans="1:18" s="9" customFormat="1">
      <c r="A49" s="387"/>
      <c r="B49" s="377"/>
      <c r="C49" s="23" t="s">
        <v>1</v>
      </c>
      <c r="D49" s="201">
        <v>285393</v>
      </c>
      <c r="E49" s="239">
        <v>23.550075256466116</v>
      </c>
      <c r="F49" s="239">
        <v>76.7</v>
      </c>
      <c r="G49" s="239">
        <v>35.6</v>
      </c>
      <c r="H49" s="239">
        <v>25.7</v>
      </c>
      <c r="I49" s="239">
        <v>40.299999999999997</v>
      </c>
      <c r="J49" s="239">
        <v>0.4</v>
      </c>
      <c r="K49" s="239">
        <v>75.900000000000006</v>
      </c>
      <c r="L49" s="245">
        <v>216601</v>
      </c>
      <c r="M49" s="335"/>
      <c r="N49" s="335"/>
    </row>
    <row r="50" spans="1:18" ht="12.75" customHeight="1">
      <c r="A50" s="387"/>
      <c r="B50" s="381" t="s">
        <v>1</v>
      </c>
      <c r="C50" s="21" t="s">
        <v>8</v>
      </c>
      <c r="D50" s="204">
        <v>883361</v>
      </c>
      <c r="E50" s="240">
        <v>72.89323153906075</v>
      </c>
      <c r="F50" s="240"/>
      <c r="G50" s="240">
        <v>20.2</v>
      </c>
      <c r="H50" s="240">
        <v>35.6</v>
      </c>
      <c r="I50" s="240">
        <v>44.3</v>
      </c>
      <c r="J50" s="240">
        <v>8.8000000000000007</v>
      </c>
      <c r="K50" s="240">
        <v>90.3</v>
      </c>
      <c r="L50" s="250">
        <v>797287</v>
      </c>
      <c r="M50" s="337"/>
      <c r="N50" s="225"/>
      <c r="O50" s="16"/>
      <c r="P50" s="10"/>
      <c r="Q50" s="10"/>
    </row>
    <row r="51" spans="1:18">
      <c r="A51" s="387"/>
      <c r="B51" s="382"/>
      <c r="C51" s="20" t="s">
        <v>7</v>
      </c>
      <c r="D51" s="204">
        <v>313984</v>
      </c>
      <c r="E51" s="240">
        <v>25.909348965553665</v>
      </c>
      <c r="F51" s="240"/>
      <c r="G51" s="240">
        <v>22.6</v>
      </c>
      <c r="H51" s="240">
        <v>39.799999999999997</v>
      </c>
      <c r="I51" s="240">
        <v>44.7</v>
      </c>
      <c r="J51" s="240">
        <v>3.5</v>
      </c>
      <c r="K51" s="240">
        <v>94.6</v>
      </c>
      <c r="L51" s="250">
        <v>296980</v>
      </c>
      <c r="M51" s="337"/>
      <c r="N51" s="225"/>
      <c r="O51" s="18"/>
      <c r="P51" s="10"/>
      <c r="Q51" s="10"/>
    </row>
    <row r="52" spans="1:18">
      <c r="A52" s="388"/>
      <c r="B52" s="389"/>
      <c r="C52" s="20" t="s">
        <v>1</v>
      </c>
      <c r="D52" s="204">
        <v>1197345</v>
      </c>
      <c r="E52" s="241">
        <v>98.802580504614411</v>
      </c>
      <c r="F52" s="240">
        <v>73.8</v>
      </c>
      <c r="G52" s="241">
        <v>20.9</v>
      </c>
      <c r="H52" s="241">
        <v>36.700000000000003</v>
      </c>
      <c r="I52" s="241">
        <v>44.4</v>
      </c>
      <c r="J52" s="240">
        <v>7.4</v>
      </c>
      <c r="K52" s="240">
        <v>91.4</v>
      </c>
      <c r="L52" s="250">
        <v>1094267</v>
      </c>
      <c r="M52" s="10"/>
      <c r="N52" s="225"/>
      <c r="O52" s="18"/>
    </row>
    <row r="53" spans="1:18" ht="15" customHeight="1">
      <c r="A53" s="360" t="s">
        <v>126</v>
      </c>
      <c r="B53" s="361"/>
      <c r="C53" s="24" t="s">
        <v>8</v>
      </c>
      <c r="D53" s="201">
        <v>10905</v>
      </c>
      <c r="E53" s="239">
        <v>0.89985938923436448</v>
      </c>
      <c r="F53" s="239"/>
      <c r="G53" s="239">
        <v>97.6</v>
      </c>
      <c r="H53" s="239">
        <v>0.7</v>
      </c>
      <c r="I53" s="239">
        <v>23.2</v>
      </c>
      <c r="J53" s="239">
        <v>0</v>
      </c>
      <c r="K53" s="239">
        <v>58.6</v>
      </c>
      <c r="L53" s="245">
        <v>6389</v>
      </c>
      <c r="M53" s="10"/>
      <c r="N53" s="19"/>
      <c r="O53" s="18"/>
      <c r="P53" s="17"/>
      <c r="R53" s="25"/>
    </row>
    <row r="54" spans="1:18" ht="15">
      <c r="A54" s="362"/>
      <c r="B54" s="363"/>
      <c r="C54" s="23" t="s">
        <v>7</v>
      </c>
      <c r="D54" s="201">
        <v>3239</v>
      </c>
      <c r="E54" s="239">
        <v>0.2672759799844206</v>
      </c>
      <c r="F54" s="239"/>
      <c r="G54" s="239">
        <v>97.7</v>
      </c>
      <c r="H54" s="239">
        <v>0.5</v>
      </c>
      <c r="I54" s="239">
        <v>23.6</v>
      </c>
      <c r="J54" s="239">
        <v>0</v>
      </c>
      <c r="K54" s="239">
        <v>59.2</v>
      </c>
      <c r="L54" s="245">
        <v>1917</v>
      </c>
      <c r="M54" s="10"/>
      <c r="N54" s="19"/>
      <c r="O54" s="18"/>
      <c r="P54" s="26"/>
      <c r="Q54" s="10"/>
      <c r="R54" s="25"/>
    </row>
    <row r="55" spans="1:18" ht="15">
      <c r="A55" s="364"/>
      <c r="B55" s="365"/>
      <c r="C55" s="23" t="s">
        <v>1</v>
      </c>
      <c r="D55" s="201">
        <v>14144</v>
      </c>
      <c r="E55" s="239">
        <v>1.1671353692187851</v>
      </c>
      <c r="F55" s="239">
        <v>77.099999999999994</v>
      </c>
      <c r="G55" s="239">
        <v>97.6</v>
      </c>
      <c r="H55" s="239">
        <v>0.6</v>
      </c>
      <c r="I55" s="239">
        <v>23.3</v>
      </c>
      <c r="J55" s="239">
        <v>0</v>
      </c>
      <c r="K55" s="239">
        <v>58.7</v>
      </c>
      <c r="L55" s="249">
        <v>8306</v>
      </c>
      <c r="M55" s="10"/>
      <c r="N55" s="27"/>
      <c r="O55" s="18"/>
      <c r="P55" s="26"/>
      <c r="R55" s="25"/>
    </row>
    <row r="56" spans="1:18" ht="15">
      <c r="A56" s="360" t="s">
        <v>9</v>
      </c>
      <c r="B56" s="361"/>
      <c r="C56" s="24" t="s">
        <v>8</v>
      </c>
      <c r="D56" s="201">
        <v>244</v>
      </c>
      <c r="E56" s="239">
        <v>2.0134405407903247E-2</v>
      </c>
      <c r="F56" s="239"/>
      <c r="G56" s="239">
        <v>97.5</v>
      </c>
      <c r="H56" s="239">
        <v>0.8</v>
      </c>
      <c r="I56" s="239">
        <v>23.5</v>
      </c>
      <c r="J56" s="239">
        <v>0</v>
      </c>
      <c r="K56" s="239">
        <v>64.599999999999994</v>
      </c>
      <c r="L56" s="245">
        <v>158</v>
      </c>
      <c r="M56" s="10"/>
      <c r="N56" s="19"/>
      <c r="O56" s="18"/>
      <c r="P56" s="17"/>
    </row>
    <row r="57" spans="1:18" ht="15">
      <c r="A57" s="362"/>
      <c r="B57" s="363"/>
      <c r="C57" s="23" t="s">
        <v>7</v>
      </c>
      <c r="D57" s="201">
        <v>123</v>
      </c>
      <c r="E57" s="239">
        <v>1.0149720758902046E-2</v>
      </c>
      <c r="F57" s="239"/>
      <c r="G57" s="239">
        <v>98.4</v>
      </c>
      <c r="H57" s="239">
        <v>0</v>
      </c>
      <c r="I57" s="239">
        <v>22.8</v>
      </c>
      <c r="J57" s="239">
        <v>0</v>
      </c>
      <c r="K57" s="239">
        <v>86.9</v>
      </c>
      <c r="L57" s="245">
        <v>107</v>
      </c>
      <c r="M57" s="10"/>
      <c r="N57" s="19"/>
      <c r="O57" s="18"/>
      <c r="P57" s="17"/>
    </row>
    <row r="58" spans="1:18" ht="15">
      <c r="A58" s="364"/>
      <c r="B58" s="365"/>
      <c r="C58" s="23" t="s">
        <v>1</v>
      </c>
      <c r="D58" s="201">
        <v>367</v>
      </c>
      <c r="E58" s="239">
        <v>3.02841261668053E-2</v>
      </c>
      <c r="F58" s="239">
        <v>66.5</v>
      </c>
      <c r="G58" s="239">
        <v>97.8</v>
      </c>
      <c r="H58" s="239">
        <v>0.5</v>
      </c>
      <c r="I58" s="239">
        <v>23.2</v>
      </c>
      <c r="J58" s="239">
        <v>0</v>
      </c>
      <c r="K58" s="240">
        <v>72.099999999999994</v>
      </c>
      <c r="L58" s="250">
        <v>264</v>
      </c>
      <c r="M58" s="10"/>
      <c r="N58" s="19"/>
      <c r="O58" s="18"/>
      <c r="P58" s="17"/>
    </row>
    <row r="59" spans="1:18" ht="15">
      <c r="A59" s="366" t="s">
        <v>109</v>
      </c>
      <c r="B59" s="367"/>
      <c r="C59" s="21" t="s">
        <v>8</v>
      </c>
      <c r="D59" s="204">
        <v>11149</v>
      </c>
      <c r="E59" s="240">
        <v>0.91999379464226783</v>
      </c>
      <c r="F59" s="240"/>
      <c r="G59" s="240">
        <v>97.6</v>
      </c>
      <c r="H59" s="240">
        <v>0.7</v>
      </c>
      <c r="I59" s="240">
        <v>23.2</v>
      </c>
      <c r="J59" s="240">
        <v>0</v>
      </c>
      <c r="K59" s="240">
        <v>58.7</v>
      </c>
      <c r="L59" s="246">
        <v>6547</v>
      </c>
      <c r="M59" s="10"/>
      <c r="N59" s="19"/>
      <c r="O59" s="18"/>
      <c r="P59" s="17"/>
    </row>
    <row r="60" spans="1:18" ht="15">
      <c r="A60" s="368"/>
      <c r="B60" s="369"/>
      <c r="C60" s="20" t="s">
        <v>7</v>
      </c>
      <c r="D60" s="204">
        <v>3362</v>
      </c>
      <c r="E60" s="240">
        <v>0.27742570074332262</v>
      </c>
      <c r="F60" s="240"/>
      <c r="G60" s="240">
        <v>97.7</v>
      </c>
      <c r="H60" s="240">
        <v>0.4</v>
      </c>
      <c r="I60" s="240">
        <v>23.6</v>
      </c>
      <c r="J60" s="240">
        <v>0</v>
      </c>
      <c r="K60" s="240">
        <v>60.2</v>
      </c>
      <c r="L60" s="246">
        <v>2024</v>
      </c>
      <c r="M60" s="10"/>
      <c r="N60" s="19"/>
      <c r="O60" s="18"/>
      <c r="P60" s="17"/>
    </row>
    <row r="61" spans="1:18" ht="15">
      <c r="A61" s="370"/>
      <c r="B61" s="371"/>
      <c r="C61" s="20" t="s">
        <v>1</v>
      </c>
      <c r="D61" s="204">
        <v>14511</v>
      </c>
      <c r="E61" s="240">
        <v>1.1974194953855903</v>
      </c>
      <c r="F61" s="240">
        <v>76.8</v>
      </c>
      <c r="G61" s="240">
        <v>97.6</v>
      </c>
      <c r="H61" s="240">
        <v>0.6</v>
      </c>
      <c r="I61" s="240">
        <v>23.3</v>
      </c>
      <c r="J61" s="240">
        <v>0</v>
      </c>
      <c r="K61" s="240">
        <v>59.1</v>
      </c>
      <c r="L61" s="250">
        <v>8570</v>
      </c>
      <c r="M61" s="10"/>
      <c r="N61" s="19"/>
      <c r="O61" s="22"/>
      <c r="P61" s="17"/>
    </row>
    <row r="62" spans="1:18" ht="15" customHeight="1">
      <c r="A62" s="366" t="s">
        <v>108</v>
      </c>
      <c r="B62" s="367"/>
      <c r="C62" s="21" t="s">
        <v>8</v>
      </c>
      <c r="D62" s="204">
        <v>894510</v>
      </c>
      <c r="E62" s="240">
        <v>73.813225333703016</v>
      </c>
      <c r="F62" s="240"/>
      <c r="G62" s="240">
        <v>21.2</v>
      </c>
      <c r="H62" s="240">
        <v>35.200000000000003</v>
      </c>
      <c r="I62" s="240">
        <v>44.1</v>
      </c>
      <c r="J62" s="240">
        <v>8.6999999999999993</v>
      </c>
      <c r="K62" s="240">
        <v>89.9</v>
      </c>
      <c r="L62" s="250">
        <v>803834</v>
      </c>
      <c r="M62" s="10"/>
      <c r="N62" s="19"/>
      <c r="O62" s="18"/>
      <c r="P62" s="17"/>
    </row>
    <row r="63" spans="1:18" ht="15">
      <c r="A63" s="368"/>
      <c r="B63" s="369"/>
      <c r="C63" s="20" t="s">
        <v>7</v>
      </c>
      <c r="D63" s="204">
        <v>317346</v>
      </c>
      <c r="E63" s="240">
        <v>26.186774666296987</v>
      </c>
      <c r="F63" s="240"/>
      <c r="G63" s="240">
        <v>23.4</v>
      </c>
      <c r="H63" s="240">
        <v>39.4</v>
      </c>
      <c r="I63" s="240">
        <v>44.5</v>
      </c>
      <c r="J63" s="240">
        <v>3.5</v>
      </c>
      <c r="K63" s="240">
        <v>94.2</v>
      </c>
      <c r="L63" s="250">
        <v>299003</v>
      </c>
      <c r="M63" s="10"/>
      <c r="N63" s="19"/>
      <c r="O63" s="18"/>
      <c r="P63" s="17"/>
    </row>
    <row r="64" spans="1:18" ht="15">
      <c r="A64" s="370"/>
      <c r="B64" s="371"/>
      <c r="C64" s="20" t="s">
        <v>1</v>
      </c>
      <c r="D64" s="204">
        <v>1211856</v>
      </c>
      <c r="E64" s="241">
        <v>100</v>
      </c>
      <c r="F64" s="240">
        <v>73.8</v>
      </c>
      <c r="G64" s="241">
        <v>21.8</v>
      </c>
      <c r="H64" s="241">
        <v>36.299999999999997</v>
      </c>
      <c r="I64" s="241">
        <v>44.2</v>
      </c>
      <c r="J64" s="240">
        <v>7.3</v>
      </c>
      <c r="K64" s="240">
        <v>91</v>
      </c>
      <c r="L64" s="250">
        <v>1102837</v>
      </c>
      <c r="M64" s="10"/>
      <c r="N64" s="27"/>
      <c r="O64" s="18"/>
      <c r="P64" s="17"/>
    </row>
    <row r="65" spans="1:13" s="15" customFormat="1" ht="12.75" customHeight="1">
      <c r="A65" s="374" t="s">
        <v>84</v>
      </c>
      <c r="B65" s="374"/>
      <c r="C65" s="374"/>
      <c r="D65" s="374"/>
      <c r="E65" s="374"/>
      <c r="F65" s="374"/>
      <c r="G65" s="374"/>
      <c r="H65" s="374"/>
      <c r="I65" s="374"/>
      <c r="J65" s="374"/>
      <c r="K65" s="374"/>
      <c r="L65" s="374"/>
    </row>
    <row r="66" spans="1:13" ht="12" customHeight="1">
      <c r="A66" s="359" t="s">
        <v>88</v>
      </c>
      <c r="B66" s="359"/>
      <c r="C66" s="359"/>
      <c r="D66" s="359"/>
      <c r="E66" s="359"/>
      <c r="F66" s="359"/>
      <c r="G66" s="359"/>
      <c r="H66" s="359"/>
      <c r="I66" s="359"/>
      <c r="J66" s="359"/>
      <c r="K66" s="359"/>
      <c r="L66" s="359"/>
      <c r="M66" s="14"/>
    </row>
    <row r="67" spans="1:13" ht="12.75" customHeight="1">
      <c r="A67" s="359" t="s">
        <v>89</v>
      </c>
      <c r="B67" s="359"/>
      <c r="C67" s="359"/>
      <c r="D67" s="359"/>
      <c r="E67" s="359"/>
      <c r="F67" s="359"/>
      <c r="G67" s="359"/>
      <c r="H67" s="359"/>
      <c r="I67" s="359"/>
      <c r="J67" s="359"/>
      <c r="K67" s="359"/>
      <c r="L67" s="359"/>
    </row>
    <row r="68" spans="1:13" ht="37.5" customHeight="1">
      <c r="A68" s="375" t="s">
        <v>141</v>
      </c>
      <c r="B68" s="375"/>
      <c r="C68" s="375"/>
      <c r="D68" s="375"/>
      <c r="E68" s="375"/>
      <c r="F68" s="375"/>
      <c r="G68" s="375"/>
      <c r="H68" s="375"/>
      <c r="I68" s="375"/>
      <c r="J68" s="375"/>
      <c r="K68" s="375"/>
      <c r="L68" s="375"/>
    </row>
    <row r="69" spans="1:13">
      <c r="A69" s="372" t="s">
        <v>90</v>
      </c>
      <c r="B69" s="373"/>
      <c r="C69" s="373"/>
      <c r="D69" s="373"/>
      <c r="E69" s="373"/>
      <c r="F69" s="373"/>
      <c r="G69" s="373"/>
      <c r="H69" s="373"/>
      <c r="I69" s="373"/>
      <c r="J69" s="373"/>
      <c r="K69" s="373"/>
      <c r="L69" s="373"/>
    </row>
    <row r="70" spans="1:13" ht="36.75" customHeight="1">
      <c r="A70" s="359" t="s">
        <v>142</v>
      </c>
      <c r="B70" s="359"/>
      <c r="C70" s="359"/>
      <c r="D70" s="359"/>
      <c r="E70" s="359"/>
      <c r="F70" s="359"/>
      <c r="G70" s="359"/>
      <c r="H70" s="359"/>
      <c r="I70" s="359"/>
      <c r="J70" s="359"/>
      <c r="K70" s="359"/>
      <c r="L70" s="359"/>
      <c r="M70" s="14"/>
    </row>
    <row r="71" spans="1:13">
      <c r="A71" s="13" t="s">
        <v>103</v>
      </c>
      <c r="B71" s="12"/>
      <c r="C71" s="12"/>
      <c r="D71" s="12"/>
      <c r="E71" s="12"/>
      <c r="F71" s="12"/>
      <c r="G71" s="12"/>
      <c r="H71" s="12"/>
      <c r="I71" s="12"/>
      <c r="J71" s="12"/>
      <c r="K71" s="12"/>
      <c r="L71" s="11"/>
    </row>
    <row r="72" spans="1:13">
      <c r="A72" s="13" t="s">
        <v>85</v>
      </c>
      <c r="B72" s="12"/>
      <c r="C72" s="12"/>
      <c r="D72" s="12"/>
      <c r="E72" s="12"/>
      <c r="F72" s="12"/>
      <c r="G72" s="12"/>
      <c r="H72" s="12"/>
      <c r="I72" s="12"/>
      <c r="J72" s="12"/>
      <c r="K72" s="12"/>
      <c r="L72" s="11"/>
    </row>
    <row r="77" spans="1:13">
      <c r="D77" s="10"/>
    </row>
  </sheetData>
  <mergeCells count="42">
    <mergeCell ref="N24:O24"/>
    <mergeCell ref="Q24:R24"/>
    <mergeCell ref="E3:E4"/>
    <mergeCell ref="D3:D4"/>
    <mergeCell ref="B35:B37"/>
    <mergeCell ref="B8:B10"/>
    <mergeCell ref="L3:L4"/>
    <mergeCell ref="A3:B4"/>
    <mergeCell ref="F3:F4"/>
    <mergeCell ref="G3:G4"/>
    <mergeCell ref="H3:H4"/>
    <mergeCell ref="I3:I4"/>
    <mergeCell ref="J3:J4"/>
    <mergeCell ref="K3:K4"/>
    <mergeCell ref="B14:B16"/>
    <mergeCell ref="B29:B31"/>
    <mergeCell ref="B38:B40"/>
    <mergeCell ref="B41:B43"/>
    <mergeCell ref="A5:A16"/>
    <mergeCell ref="C3:C4"/>
    <mergeCell ref="B47:B49"/>
    <mergeCell ref="B11:B13"/>
    <mergeCell ref="B5:B7"/>
    <mergeCell ref="B44:B46"/>
    <mergeCell ref="B32:B34"/>
    <mergeCell ref="A32:A52"/>
    <mergeCell ref="B50:B52"/>
    <mergeCell ref="B23:B25"/>
    <mergeCell ref="A17:A31"/>
    <mergeCell ref="B26:B28"/>
    <mergeCell ref="B17:B19"/>
    <mergeCell ref="B20:B22"/>
    <mergeCell ref="A67:L67"/>
    <mergeCell ref="A53:B55"/>
    <mergeCell ref="A62:B64"/>
    <mergeCell ref="A66:L66"/>
    <mergeCell ref="A70:L70"/>
    <mergeCell ref="A59:B61"/>
    <mergeCell ref="A69:L69"/>
    <mergeCell ref="A65:L65"/>
    <mergeCell ref="A56:B58"/>
    <mergeCell ref="A68:L68"/>
  </mergeCells>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15"/>
  <sheetViews>
    <sheetView zoomScaleNormal="100" workbookViewId="0"/>
  </sheetViews>
  <sheetFormatPr baseColWidth="10" defaultColWidth="11.5703125" defaultRowHeight="12.75"/>
  <cols>
    <col min="1" max="1" width="25.140625" style="1" customWidth="1"/>
    <col min="2" max="2" width="8.42578125" style="1" bestFit="1" customWidth="1"/>
    <col min="3" max="3" width="8.140625" style="1" bestFit="1" customWidth="1"/>
    <col min="4" max="4" width="9.140625" style="1" bestFit="1" customWidth="1"/>
    <col min="5" max="5" width="5.5703125" style="1" bestFit="1" customWidth="1"/>
    <col min="6" max="6" width="8.140625" style="1" bestFit="1" customWidth="1"/>
    <col min="7" max="7" width="9.140625" style="1" bestFit="1" customWidth="1"/>
    <col min="8" max="8" width="7.5703125" style="1" bestFit="1" customWidth="1"/>
    <col min="9" max="9" width="5.5703125" style="1" bestFit="1" customWidth="1"/>
    <col min="10" max="10" width="9.140625" style="1" bestFit="1" customWidth="1"/>
    <col min="11" max="11" width="8.42578125" style="1" bestFit="1" customWidth="1"/>
    <col min="12" max="12" width="7.5703125" style="1" bestFit="1" customWidth="1"/>
    <col min="13" max="13" width="5.5703125" style="1" bestFit="1" customWidth="1"/>
    <col min="14" max="16384" width="11.5703125" style="1"/>
  </cols>
  <sheetData>
    <row r="1" spans="1:15">
      <c r="A1" s="6" t="s">
        <v>151</v>
      </c>
      <c r="B1" s="5"/>
      <c r="C1" s="5"/>
      <c r="D1" s="5"/>
      <c r="E1" s="5"/>
      <c r="F1" s="5"/>
      <c r="G1" s="5"/>
      <c r="H1" s="5"/>
      <c r="I1" s="5"/>
      <c r="J1" s="5"/>
      <c r="K1" s="2"/>
    </row>
    <row r="3" spans="1:15">
      <c r="A3" s="186"/>
      <c r="B3" s="471" t="s">
        <v>6</v>
      </c>
      <c r="C3" s="472"/>
      <c r="D3" s="472"/>
      <c r="E3" s="473"/>
      <c r="F3" s="471" t="s">
        <v>42</v>
      </c>
      <c r="G3" s="472"/>
      <c r="H3" s="472"/>
      <c r="I3" s="473"/>
      <c r="J3" s="471" t="s">
        <v>26</v>
      </c>
      <c r="K3" s="472"/>
      <c r="L3" s="472"/>
      <c r="M3" s="473"/>
    </row>
    <row r="4" spans="1:15">
      <c r="A4" s="187"/>
      <c r="B4" s="182" t="s">
        <v>5</v>
      </c>
      <c r="C4" s="183" t="s">
        <v>4</v>
      </c>
      <c r="D4" s="472" t="s">
        <v>1</v>
      </c>
      <c r="E4" s="473"/>
      <c r="F4" s="182" t="s">
        <v>5</v>
      </c>
      <c r="G4" s="183" t="s">
        <v>4</v>
      </c>
      <c r="H4" s="472" t="s">
        <v>1</v>
      </c>
      <c r="I4" s="473"/>
      <c r="J4" s="182" t="s">
        <v>5</v>
      </c>
      <c r="K4" s="183" t="s">
        <v>4</v>
      </c>
      <c r="L4" s="472" t="s">
        <v>1</v>
      </c>
      <c r="M4" s="473"/>
    </row>
    <row r="5" spans="1:15">
      <c r="A5" s="188"/>
      <c r="B5" s="220" t="s">
        <v>61</v>
      </c>
      <c r="C5" s="186" t="s">
        <v>61</v>
      </c>
      <c r="D5" s="221" t="s">
        <v>61</v>
      </c>
      <c r="E5" s="218" t="s">
        <v>62</v>
      </c>
      <c r="F5" s="220" t="s">
        <v>61</v>
      </c>
      <c r="G5" s="186" t="s">
        <v>61</v>
      </c>
      <c r="H5" s="221" t="s">
        <v>61</v>
      </c>
      <c r="I5" s="218" t="s">
        <v>62</v>
      </c>
      <c r="J5" s="220" t="s">
        <v>61</v>
      </c>
      <c r="K5" s="186" t="s">
        <v>61</v>
      </c>
      <c r="L5" s="221" t="s">
        <v>61</v>
      </c>
      <c r="M5" s="218" t="s">
        <v>62</v>
      </c>
    </row>
    <row r="6" spans="1:15">
      <c r="A6" s="184" t="s">
        <v>83</v>
      </c>
      <c r="B6" s="214">
        <v>587167</v>
      </c>
      <c r="C6" s="215">
        <v>223141</v>
      </c>
      <c r="D6" s="216">
        <v>810308</v>
      </c>
      <c r="E6" s="222">
        <v>95.159066621258205</v>
      </c>
      <c r="F6" s="214">
        <v>77361</v>
      </c>
      <c r="G6" s="215">
        <v>24283</v>
      </c>
      <c r="H6" s="216">
        <v>101644</v>
      </c>
      <c r="I6" s="217">
        <v>93.195800669325635</v>
      </c>
      <c r="J6" s="216">
        <v>664528</v>
      </c>
      <c r="K6" s="215">
        <v>247424</v>
      </c>
      <c r="L6" s="216">
        <v>911952</v>
      </c>
      <c r="M6" s="217">
        <v>94.936159359563604</v>
      </c>
      <c r="O6" s="223"/>
    </row>
    <row r="7" spans="1:15">
      <c r="A7" s="185" t="s">
        <v>125</v>
      </c>
      <c r="B7" s="165">
        <v>2955</v>
      </c>
      <c r="C7" s="166">
        <v>150</v>
      </c>
      <c r="D7" s="167">
        <v>3105</v>
      </c>
      <c r="E7" s="219">
        <v>0.36463776966166783</v>
      </c>
      <c r="F7" s="165">
        <v>189</v>
      </c>
      <c r="G7" s="166">
        <v>1</v>
      </c>
      <c r="H7" s="167">
        <v>190</v>
      </c>
      <c r="I7" s="141">
        <v>0.17420804107642232</v>
      </c>
      <c r="J7" s="167">
        <v>3144</v>
      </c>
      <c r="K7" s="166">
        <v>151</v>
      </c>
      <c r="L7" s="167">
        <v>3295</v>
      </c>
      <c r="M7" s="141">
        <v>0.34301656785638068</v>
      </c>
      <c r="O7" s="223"/>
    </row>
    <row r="8" spans="1:15">
      <c r="A8" s="185" t="s">
        <v>3</v>
      </c>
      <c r="B8" s="165">
        <v>19677</v>
      </c>
      <c r="C8" s="166">
        <v>6228</v>
      </c>
      <c r="D8" s="167">
        <v>25905</v>
      </c>
      <c r="E8" s="219">
        <v>3.0421711507521754</v>
      </c>
      <c r="F8" s="165">
        <v>2057</v>
      </c>
      <c r="G8" s="166">
        <v>391</v>
      </c>
      <c r="H8" s="167">
        <v>2448</v>
      </c>
      <c r="I8" s="141">
        <v>2.2445330766056939</v>
      </c>
      <c r="J8" s="167">
        <v>21734</v>
      </c>
      <c r="K8" s="166">
        <v>6619</v>
      </c>
      <c r="L8" s="167">
        <v>28353</v>
      </c>
      <c r="M8" s="141">
        <v>2.9516081178852689</v>
      </c>
      <c r="O8" s="223"/>
    </row>
    <row r="9" spans="1:15">
      <c r="A9" s="185" t="s">
        <v>2</v>
      </c>
      <c r="B9" s="165">
        <v>6821</v>
      </c>
      <c r="C9" s="166">
        <v>5391</v>
      </c>
      <c r="D9" s="167">
        <v>12212</v>
      </c>
      <c r="E9" s="219">
        <v>1.4341244583279509</v>
      </c>
      <c r="F9" s="165">
        <v>2779</v>
      </c>
      <c r="G9" s="166">
        <v>2004</v>
      </c>
      <c r="H9" s="167">
        <v>4783</v>
      </c>
      <c r="I9" s="141">
        <v>4.3854582129922521</v>
      </c>
      <c r="J9" s="167">
        <v>9600</v>
      </c>
      <c r="K9" s="166">
        <v>7395</v>
      </c>
      <c r="L9" s="167">
        <v>16995</v>
      </c>
      <c r="M9" s="141">
        <v>1.7692159546947466</v>
      </c>
      <c r="O9" s="223"/>
    </row>
    <row r="10" spans="1:15">
      <c r="A10" s="343" t="s">
        <v>1</v>
      </c>
      <c r="B10" s="344">
        <v>616620</v>
      </c>
      <c r="C10" s="345">
        <v>234910</v>
      </c>
      <c r="D10" s="346">
        <v>851530</v>
      </c>
      <c r="E10" s="347">
        <v>100</v>
      </c>
      <c r="F10" s="344">
        <v>82386</v>
      </c>
      <c r="G10" s="345">
        <v>26679</v>
      </c>
      <c r="H10" s="346">
        <v>109065</v>
      </c>
      <c r="I10" s="348">
        <v>100</v>
      </c>
      <c r="J10" s="346">
        <v>699006</v>
      </c>
      <c r="K10" s="345">
        <v>261589</v>
      </c>
      <c r="L10" s="346">
        <v>960595</v>
      </c>
      <c r="M10" s="348">
        <v>100</v>
      </c>
      <c r="O10" s="223"/>
    </row>
    <row r="11" spans="1:15">
      <c r="A11" s="1" t="s">
        <v>84</v>
      </c>
      <c r="O11" s="223"/>
    </row>
    <row r="12" spans="1:15">
      <c r="A12" s="57" t="s">
        <v>117</v>
      </c>
    </row>
    <row r="13" spans="1:15">
      <c r="A13" s="4" t="s">
        <v>129</v>
      </c>
    </row>
    <row r="14" spans="1:15">
      <c r="A14" s="3" t="s">
        <v>85</v>
      </c>
    </row>
    <row r="15" spans="1:15" ht="13.5" customHeight="1"/>
  </sheetData>
  <mergeCells count="6">
    <mergeCell ref="F3:I3"/>
    <mergeCell ref="J3:M3"/>
    <mergeCell ref="D4:E4"/>
    <mergeCell ref="H4:I4"/>
    <mergeCell ref="L4:M4"/>
    <mergeCell ref="B3:E3"/>
  </mergeCells>
  <pageMargins left="0.78740157499999996" right="0.78740157499999996" top="0.984251969" bottom="0.984251969" header="0.4921259845" footer="0.492125984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56"/>
  <sheetViews>
    <sheetView zoomScaleNormal="100" workbookViewId="0"/>
  </sheetViews>
  <sheetFormatPr baseColWidth="10" defaultRowHeight="12" customHeight="1"/>
  <cols>
    <col min="1" max="1" width="18.42578125" style="142" customWidth="1"/>
    <col min="2" max="2" width="47.28515625" style="142" customWidth="1"/>
    <col min="3" max="3" width="9.28515625" style="142" bestFit="1" customWidth="1"/>
    <col min="4" max="4" width="8.7109375" style="142" customWidth="1"/>
    <col min="5" max="5" width="8.7109375" style="142" bestFit="1" customWidth="1"/>
    <col min="6" max="6" width="10" style="142" bestFit="1" customWidth="1"/>
    <col min="7" max="8" width="10.140625" style="142" bestFit="1" customWidth="1"/>
    <col min="9" max="9" width="9.140625" style="142" bestFit="1" customWidth="1"/>
    <col min="10" max="16384" width="11.42578125" style="142"/>
  </cols>
  <sheetData>
    <row r="1" spans="1:9" ht="12" customHeight="1">
      <c r="A1" s="164" t="s">
        <v>137</v>
      </c>
    </row>
    <row r="3" spans="1:9" ht="42.95" customHeight="1">
      <c r="A3" s="477"/>
      <c r="B3" s="478"/>
      <c r="C3" s="339" t="s">
        <v>61</v>
      </c>
      <c r="D3" s="340" t="s">
        <v>69</v>
      </c>
      <c r="E3" s="340" t="s">
        <v>16</v>
      </c>
      <c r="F3" s="340" t="s">
        <v>65</v>
      </c>
      <c r="G3" s="340" t="s">
        <v>66</v>
      </c>
      <c r="H3" s="340" t="s">
        <v>67</v>
      </c>
      <c r="I3" s="341" t="s">
        <v>68</v>
      </c>
    </row>
    <row r="4" spans="1:9" ht="15.75" customHeight="1">
      <c r="A4" s="479" t="s">
        <v>63</v>
      </c>
      <c r="B4" s="270" t="s">
        <v>94</v>
      </c>
      <c r="C4" s="171">
        <v>1594</v>
      </c>
      <c r="D4" s="143">
        <v>97.2</v>
      </c>
      <c r="E4" s="144">
        <v>34.5</v>
      </c>
      <c r="F4" s="143">
        <v>14.8</v>
      </c>
      <c r="G4" s="143">
        <v>70.7</v>
      </c>
      <c r="H4" s="143">
        <v>14.3</v>
      </c>
      <c r="I4" s="145">
        <v>0.2</v>
      </c>
    </row>
    <row r="5" spans="1:9" ht="15.75" customHeight="1">
      <c r="A5" s="480"/>
      <c r="B5" s="272" t="s">
        <v>95</v>
      </c>
      <c r="C5" s="265">
        <v>963</v>
      </c>
      <c r="D5" s="266">
        <v>90</v>
      </c>
      <c r="E5" s="267">
        <v>35.6</v>
      </c>
      <c r="F5" s="266">
        <v>9.1</v>
      </c>
      <c r="G5" s="266">
        <v>71</v>
      </c>
      <c r="H5" s="266">
        <v>19.100000000000001</v>
      </c>
      <c r="I5" s="268">
        <v>0.7</v>
      </c>
    </row>
    <row r="6" spans="1:9" ht="15.75" customHeight="1">
      <c r="A6" s="480"/>
      <c r="B6" s="269" t="s">
        <v>96</v>
      </c>
      <c r="C6" s="265">
        <v>166</v>
      </c>
      <c r="D6" s="266">
        <v>86.7</v>
      </c>
      <c r="E6" s="267">
        <v>35.6</v>
      </c>
      <c r="F6" s="266">
        <v>7.8</v>
      </c>
      <c r="G6" s="266">
        <v>71.099999999999994</v>
      </c>
      <c r="H6" s="266">
        <v>20.5</v>
      </c>
      <c r="I6" s="268">
        <v>0.6</v>
      </c>
    </row>
    <row r="7" spans="1:9" ht="15.75" customHeight="1">
      <c r="A7" s="480"/>
      <c r="B7" s="269" t="s">
        <v>97</v>
      </c>
      <c r="C7" s="265">
        <v>678</v>
      </c>
      <c r="D7" s="266">
        <v>92</v>
      </c>
      <c r="E7" s="267">
        <v>35.6</v>
      </c>
      <c r="F7" s="266">
        <v>9.4</v>
      </c>
      <c r="G7" s="266">
        <v>71.8</v>
      </c>
      <c r="H7" s="266">
        <v>18.100000000000001</v>
      </c>
      <c r="I7" s="268">
        <v>0.6</v>
      </c>
    </row>
    <row r="8" spans="1:9" ht="15.75" customHeight="1">
      <c r="A8" s="480"/>
      <c r="B8" s="269" t="s">
        <v>115</v>
      </c>
      <c r="C8" s="265">
        <v>38</v>
      </c>
      <c r="D8" s="266">
        <v>60.5</v>
      </c>
      <c r="E8" s="267">
        <v>34.799999999999997</v>
      </c>
      <c r="F8" s="266">
        <v>21.1</v>
      </c>
      <c r="G8" s="266">
        <v>60.5</v>
      </c>
      <c r="H8" s="266">
        <v>15.8</v>
      </c>
      <c r="I8" s="268">
        <v>2.6</v>
      </c>
    </row>
    <row r="9" spans="1:9" ht="15.75" customHeight="1">
      <c r="A9" s="480"/>
      <c r="B9" s="269" t="s">
        <v>116</v>
      </c>
      <c r="C9" s="265">
        <v>81</v>
      </c>
      <c r="D9" s="266">
        <v>93.8</v>
      </c>
      <c r="E9" s="267">
        <v>36.9</v>
      </c>
      <c r="F9" s="266">
        <v>3.7</v>
      </c>
      <c r="G9" s="266">
        <v>69.099999999999994</v>
      </c>
      <c r="H9" s="266">
        <v>25.9</v>
      </c>
      <c r="I9" s="268">
        <v>1.2</v>
      </c>
    </row>
    <row r="10" spans="1:9" ht="15.75" customHeight="1">
      <c r="A10" s="480"/>
      <c r="B10" s="272" t="s">
        <v>98</v>
      </c>
      <c r="C10" s="265">
        <v>285</v>
      </c>
      <c r="D10" s="266">
        <v>99.3</v>
      </c>
      <c r="E10" s="267">
        <v>34.9</v>
      </c>
      <c r="F10" s="266">
        <v>13</v>
      </c>
      <c r="G10" s="266">
        <v>71.900000000000006</v>
      </c>
      <c r="H10" s="266">
        <v>15.1</v>
      </c>
      <c r="I10" s="268">
        <v>0</v>
      </c>
    </row>
    <row r="11" spans="1:9" ht="15.75" customHeight="1">
      <c r="A11" s="480"/>
      <c r="B11" s="272" t="s">
        <v>99</v>
      </c>
      <c r="C11" s="265">
        <v>263</v>
      </c>
      <c r="D11" s="266">
        <v>97.3</v>
      </c>
      <c r="E11" s="267">
        <v>34.9</v>
      </c>
      <c r="F11" s="266">
        <v>12.9</v>
      </c>
      <c r="G11" s="266">
        <v>71.5</v>
      </c>
      <c r="H11" s="266">
        <v>15.6</v>
      </c>
      <c r="I11" s="268">
        <v>0</v>
      </c>
    </row>
    <row r="12" spans="1:9" ht="14.1" customHeight="1">
      <c r="A12" s="481"/>
      <c r="B12" s="271" t="s">
        <v>100</v>
      </c>
      <c r="C12" s="172">
        <v>3105</v>
      </c>
      <c r="D12" s="149">
        <v>95.2</v>
      </c>
      <c r="E12" s="150">
        <v>34.9</v>
      </c>
      <c r="F12" s="149">
        <v>12.7</v>
      </c>
      <c r="G12" s="149">
        <v>71</v>
      </c>
      <c r="H12" s="149">
        <v>16</v>
      </c>
      <c r="I12" s="151">
        <v>0.3</v>
      </c>
    </row>
    <row r="13" spans="1:9" ht="14.1" customHeight="1">
      <c r="A13" s="474" t="s">
        <v>3</v>
      </c>
      <c r="B13" s="270" t="s">
        <v>94</v>
      </c>
      <c r="C13" s="171">
        <v>10192</v>
      </c>
      <c r="D13" s="143">
        <v>87.3</v>
      </c>
      <c r="E13" s="144">
        <v>42.7</v>
      </c>
      <c r="F13" s="143">
        <v>5.5</v>
      </c>
      <c r="G13" s="143">
        <v>30.1</v>
      </c>
      <c r="H13" s="143">
        <v>43.7</v>
      </c>
      <c r="I13" s="145">
        <v>20.7</v>
      </c>
    </row>
    <row r="14" spans="1:9" s="273" customFormat="1" ht="14.1" customHeight="1">
      <c r="A14" s="475"/>
      <c r="B14" s="272" t="s">
        <v>95</v>
      </c>
      <c r="C14" s="265">
        <v>11975</v>
      </c>
      <c r="D14" s="266">
        <v>65</v>
      </c>
      <c r="E14" s="267">
        <v>43.3</v>
      </c>
      <c r="F14" s="266">
        <v>8.1999999999999993</v>
      </c>
      <c r="G14" s="266">
        <v>28.1</v>
      </c>
      <c r="H14" s="266">
        <v>35.5</v>
      </c>
      <c r="I14" s="268">
        <v>28.2</v>
      </c>
    </row>
    <row r="15" spans="1:9" s="273" customFormat="1" ht="14.1" customHeight="1">
      <c r="A15" s="475"/>
      <c r="B15" s="269" t="s">
        <v>96</v>
      </c>
      <c r="C15" s="265">
        <v>2944</v>
      </c>
      <c r="D15" s="266">
        <v>54.6</v>
      </c>
      <c r="E15" s="267">
        <v>40.200000000000003</v>
      </c>
      <c r="F15" s="266">
        <v>15.1</v>
      </c>
      <c r="G15" s="266">
        <v>36</v>
      </c>
      <c r="H15" s="266">
        <v>29.4</v>
      </c>
      <c r="I15" s="268">
        <v>19.5</v>
      </c>
    </row>
    <row r="16" spans="1:9" s="273" customFormat="1" ht="14.1" customHeight="1">
      <c r="A16" s="475"/>
      <c r="B16" s="269" t="s">
        <v>97</v>
      </c>
      <c r="C16" s="265">
        <v>7173</v>
      </c>
      <c r="D16" s="266">
        <v>72.400000000000006</v>
      </c>
      <c r="E16" s="267">
        <v>44.3</v>
      </c>
      <c r="F16" s="266">
        <v>5.6</v>
      </c>
      <c r="G16" s="266">
        <v>26</v>
      </c>
      <c r="H16" s="266">
        <v>37.700000000000003</v>
      </c>
      <c r="I16" s="268">
        <v>30.7</v>
      </c>
    </row>
    <row r="17" spans="1:10" s="273" customFormat="1" ht="14.1" customHeight="1">
      <c r="A17" s="475"/>
      <c r="B17" s="269" t="s">
        <v>115</v>
      </c>
      <c r="C17" s="265">
        <v>640</v>
      </c>
      <c r="D17" s="266">
        <v>39.4</v>
      </c>
      <c r="E17" s="267">
        <v>40.5</v>
      </c>
      <c r="F17" s="266">
        <v>15.9</v>
      </c>
      <c r="G17" s="266">
        <v>28.4</v>
      </c>
      <c r="H17" s="266">
        <v>37.200000000000003</v>
      </c>
      <c r="I17" s="268">
        <v>18.399999999999999</v>
      </c>
    </row>
    <row r="18" spans="1:10" s="273" customFormat="1" ht="14.1" customHeight="1">
      <c r="A18" s="475"/>
      <c r="B18" s="269" t="s">
        <v>116</v>
      </c>
      <c r="C18" s="265">
        <v>1192</v>
      </c>
      <c r="D18" s="266">
        <v>60.2</v>
      </c>
      <c r="E18" s="267">
        <v>46.4</v>
      </c>
      <c r="F18" s="266">
        <v>2.2999999999999998</v>
      </c>
      <c r="G18" s="266">
        <v>21.6</v>
      </c>
      <c r="H18" s="266">
        <v>37.6</v>
      </c>
      <c r="I18" s="268">
        <v>38.5</v>
      </c>
    </row>
    <row r="19" spans="1:10" s="273" customFormat="1" ht="14.1" customHeight="1">
      <c r="A19" s="475"/>
      <c r="B19" s="272" t="s">
        <v>98</v>
      </c>
      <c r="C19" s="265">
        <v>1648</v>
      </c>
      <c r="D19" s="266">
        <v>91.7</v>
      </c>
      <c r="E19" s="267">
        <v>45.2</v>
      </c>
      <c r="F19" s="266">
        <v>4.8</v>
      </c>
      <c r="G19" s="266">
        <v>20.9</v>
      </c>
      <c r="H19" s="266">
        <v>41.5</v>
      </c>
      <c r="I19" s="268">
        <v>32.799999999999997</v>
      </c>
    </row>
    <row r="20" spans="1:10" s="273" customFormat="1" ht="14.1" customHeight="1">
      <c r="A20" s="475"/>
      <c r="B20" s="272" t="s">
        <v>99</v>
      </c>
      <c r="C20" s="265">
        <v>2090</v>
      </c>
      <c r="D20" s="266">
        <v>70.7</v>
      </c>
      <c r="E20" s="267">
        <v>47.1</v>
      </c>
      <c r="F20" s="266">
        <v>3.1</v>
      </c>
      <c r="G20" s="266">
        <v>20.5</v>
      </c>
      <c r="H20" s="266">
        <v>32.5</v>
      </c>
      <c r="I20" s="268">
        <v>43.8</v>
      </c>
    </row>
    <row r="21" spans="1:10" s="273" customFormat="1" ht="14.1" customHeight="1">
      <c r="A21" s="475"/>
      <c r="B21" s="269" t="s">
        <v>96</v>
      </c>
      <c r="C21" s="265">
        <v>79</v>
      </c>
      <c r="D21" s="266">
        <v>65.8</v>
      </c>
      <c r="E21" s="267">
        <v>46.4</v>
      </c>
      <c r="F21" s="266">
        <v>0</v>
      </c>
      <c r="G21" s="266">
        <v>27.8</v>
      </c>
      <c r="H21" s="266">
        <v>36.700000000000003</v>
      </c>
      <c r="I21" s="268">
        <v>35.4</v>
      </c>
    </row>
    <row r="22" spans="1:10" s="273" customFormat="1" ht="14.1" customHeight="1">
      <c r="A22" s="475"/>
      <c r="B22" s="269" t="s">
        <v>97</v>
      </c>
      <c r="C22" s="265">
        <v>1524</v>
      </c>
      <c r="D22" s="266">
        <v>75.900000000000006</v>
      </c>
      <c r="E22" s="267">
        <v>46.4</v>
      </c>
      <c r="F22" s="266">
        <v>3.5</v>
      </c>
      <c r="G22" s="266">
        <v>22.6</v>
      </c>
      <c r="H22" s="266">
        <v>33.5</v>
      </c>
      <c r="I22" s="268">
        <v>40.4</v>
      </c>
    </row>
    <row r="23" spans="1:10" s="273" customFormat="1" ht="14.1" customHeight="1">
      <c r="A23" s="475"/>
      <c r="B23" s="269" t="s">
        <v>115</v>
      </c>
      <c r="C23" s="265">
        <v>125</v>
      </c>
      <c r="D23" s="266">
        <v>36</v>
      </c>
      <c r="E23" s="267">
        <v>44.6</v>
      </c>
      <c r="F23" s="266">
        <v>8</v>
      </c>
      <c r="G23" s="266">
        <v>23.2</v>
      </c>
      <c r="H23" s="266">
        <v>35.200000000000003</v>
      </c>
      <c r="I23" s="268">
        <v>33.6</v>
      </c>
    </row>
    <row r="24" spans="1:10" s="273" customFormat="1" ht="14.1" customHeight="1">
      <c r="A24" s="475"/>
      <c r="B24" s="269" t="s">
        <v>116</v>
      </c>
      <c r="C24" s="265">
        <v>246</v>
      </c>
      <c r="D24" s="266">
        <v>61.8</v>
      </c>
      <c r="E24" s="267">
        <v>49.5</v>
      </c>
      <c r="F24" s="266">
        <v>0.4</v>
      </c>
      <c r="G24" s="266">
        <v>13.8</v>
      </c>
      <c r="H24" s="266">
        <v>29.7</v>
      </c>
      <c r="I24" s="268">
        <v>56.1</v>
      </c>
    </row>
    <row r="25" spans="1:10" ht="14.1" customHeight="1">
      <c r="A25" s="476"/>
      <c r="B25" s="271" t="s">
        <v>100</v>
      </c>
      <c r="C25" s="284">
        <v>25905</v>
      </c>
      <c r="D25" s="285">
        <v>76</v>
      </c>
      <c r="E25" s="286">
        <v>43.5</v>
      </c>
      <c r="F25" s="285">
        <v>6.5</v>
      </c>
      <c r="G25" s="285">
        <v>27.8</v>
      </c>
      <c r="H25" s="285">
        <v>38.9</v>
      </c>
      <c r="I25" s="287">
        <v>26.8</v>
      </c>
      <c r="J25" s="170"/>
    </row>
    <row r="26" spans="1:10" s="274" customFormat="1" ht="14.1" customHeight="1">
      <c r="A26" s="484" t="s">
        <v>2</v>
      </c>
      <c r="B26" s="276" t="s">
        <v>94</v>
      </c>
      <c r="C26" s="351">
        <v>4148</v>
      </c>
      <c r="D26" s="352">
        <v>68.8</v>
      </c>
      <c r="E26" s="353">
        <v>47.5</v>
      </c>
      <c r="F26" s="352">
        <v>1.8</v>
      </c>
      <c r="G26" s="352">
        <v>14.3</v>
      </c>
      <c r="H26" s="352">
        <v>42.4</v>
      </c>
      <c r="I26" s="354">
        <v>41.5</v>
      </c>
      <c r="J26" s="275"/>
    </row>
    <row r="27" spans="1:10" s="274" customFormat="1" ht="14.1" customHeight="1">
      <c r="A27" s="485"/>
      <c r="B27" s="277" t="s">
        <v>95</v>
      </c>
      <c r="C27" s="355">
        <v>8064</v>
      </c>
      <c r="D27" s="356">
        <v>49.2</v>
      </c>
      <c r="E27" s="357">
        <v>46.7</v>
      </c>
      <c r="F27" s="356">
        <v>5.0999999999999996</v>
      </c>
      <c r="G27" s="356">
        <v>19</v>
      </c>
      <c r="H27" s="356">
        <v>32.6</v>
      </c>
      <c r="I27" s="358">
        <v>43.3</v>
      </c>
      <c r="J27" s="275"/>
    </row>
    <row r="28" spans="1:10" s="274" customFormat="1" ht="14.1" customHeight="1">
      <c r="A28" s="485"/>
      <c r="B28" s="282" t="s">
        <v>96</v>
      </c>
      <c r="C28" s="355">
        <v>2527</v>
      </c>
      <c r="D28" s="356">
        <v>48</v>
      </c>
      <c r="E28" s="357">
        <v>43.1</v>
      </c>
      <c r="F28" s="356">
        <v>12.7</v>
      </c>
      <c r="G28" s="356">
        <v>27.7</v>
      </c>
      <c r="H28" s="356">
        <v>28</v>
      </c>
      <c r="I28" s="358">
        <v>31.5</v>
      </c>
      <c r="J28" s="275"/>
    </row>
    <row r="29" spans="1:10" s="274" customFormat="1" ht="14.1" customHeight="1">
      <c r="A29" s="485"/>
      <c r="B29" s="282" t="s">
        <v>97</v>
      </c>
      <c r="C29" s="355">
        <v>4636</v>
      </c>
      <c r="D29" s="356">
        <v>51.5</v>
      </c>
      <c r="E29" s="357">
        <v>48.2</v>
      </c>
      <c r="F29" s="356">
        <v>1.7</v>
      </c>
      <c r="G29" s="356">
        <v>15.5</v>
      </c>
      <c r="H29" s="356">
        <v>34.5</v>
      </c>
      <c r="I29" s="358">
        <v>48.3</v>
      </c>
      <c r="J29" s="275"/>
    </row>
    <row r="30" spans="1:10" s="274" customFormat="1" ht="14.1" customHeight="1">
      <c r="A30" s="485"/>
      <c r="B30" s="269" t="s">
        <v>115</v>
      </c>
      <c r="C30" s="355">
        <v>393</v>
      </c>
      <c r="D30" s="356">
        <v>32.6</v>
      </c>
      <c r="E30" s="357">
        <v>48.4</v>
      </c>
      <c r="F30" s="356">
        <v>2.2999999999999998</v>
      </c>
      <c r="G30" s="356">
        <v>12.5</v>
      </c>
      <c r="H30" s="356">
        <v>38.4</v>
      </c>
      <c r="I30" s="358">
        <v>46.8</v>
      </c>
      <c r="J30" s="275"/>
    </row>
    <row r="31" spans="1:10" s="274" customFormat="1" ht="14.1" customHeight="1">
      <c r="A31" s="485"/>
      <c r="B31" s="269" t="s">
        <v>116</v>
      </c>
      <c r="C31" s="355">
        <v>499</v>
      </c>
      <c r="D31" s="356">
        <v>47.7</v>
      </c>
      <c r="E31" s="357">
        <v>49.7</v>
      </c>
      <c r="F31" s="356">
        <v>0.4</v>
      </c>
      <c r="G31" s="356">
        <v>12.4</v>
      </c>
      <c r="H31" s="356">
        <v>33.9</v>
      </c>
      <c r="I31" s="358">
        <v>53.3</v>
      </c>
      <c r="J31" s="275"/>
    </row>
    <row r="32" spans="1:10" ht="14.1" customHeight="1">
      <c r="A32" s="486"/>
      <c r="B32" s="278" t="s">
        <v>139</v>
      </c>
      <c r="C32" s="283">
        <v>12212</v>
      </c>
      <c r="D32" s="279">
        <v>55.9</v>
      </c>
      <c r="E32" s="280">
        <v>47</v>
      </c>
      <c r="F32" s="279">
        <v>4</v>
      </c>
      <c r="G32" s="279">
        <v>17.399999999999999</v>
      </c>
      <c r="H32" s="279">
        <v>35.9</v>
      </c>
      <c r="I32" s="281">
        <v>42.7</v>
      </c>
    </row>
    <row r="33" spans="1:11" ht="30" customHeight="1">
      <c r="A33" s="482" t="s">
        <v>70</v>
      </c>
      <c r="B33" s="483"/>
      <c r="C33" s="173">
        <v>41222</v>
      </c>
      <c r="D33" s="152">
        <v>71.400000000000006</v>
      </c>
      <c r="E33" s="169">
        <v>43.9</v>
      </c>
      <c r="F33" s="152">
        <v>6.2</v>
      </c>
      <c r="G33" s="152">
        <v>28</v>
      </c>
      <c r="H33" s="152">
        <v>36.299999999999997</v>
      </c>
      <c r="I33" s="153">
        <v>29.5</v>
      </c>
      <c r="K33" s="168"/>
    </row>
    <row r="34" spans="1:11" s="1" customFormat="1" ht="12.75">
      <c r="A34" s="1" t="s">
        <v>84</v>
      </c>
    </row>
    <row r="35" spans="1:11" ht="14.1" customHeight="1">
      <c r="A35" s="4" t="s">
        <v>130</v>
      </c>
      <c r="B35" s="155"/>
      <c r="C35" s="156"/>
      <c r="D35" s="157"/>
      <c r="E35" s="158"/>
      <c r="F35" s="157"/>
      <c r="G35" s="157"/>
      <c r="H35" s="157"/>
      <c r="I35" s="159"/>
    </row>
    <row r="36" spans="1:11" ht="14.1" customHeight="1">
      <c r="A36" s="3" t="s">
        <v>85</v>
      </c>
      <c r="B36" s="155"/>
      <c r="C36" s="156"/>
      <c r="D36" s="157"/>
      <c r="E36" s="158"/>
      <c r="F36" s="157"/>
      <c r="G36" s="157"/>
      <c r="H36" s="157"/>
      <c r="I36" s="159"/>
    </row>
    <row r="37" spans="1:11" ht="14.1" customHeight="1">
      <c r="A37" s="154"/>
      <c r="B37" s="155"/>
      <c r="C37" s="156"/>
      <c r="D37" s="157"/>
      <c r="E37" s="158"/>
      <c r="F37" s="157"/>
      <c r="G37" s="157"/>
      <c r="H37" s="157"/>
      <c r="I37" s="159"/>
    </row>
    <row r="38" spans="1:11" ht="14.1" customHeight="1">
      <c r="A38" s="164" t="s">
        <v>136</v>
      </c>
      <c r="B38" s="160"/>
      <c r="C38" s="161"/>
      <c r="D38" s="162"/>
      <c r="E38" s="163"/>
      <c r="F38" s="162"/>
      <c r="G38" s="162"/>
      <c r="H38" s="162"/>
      <c r="I38" s="162"/>
    </row>
    <row r="39" spans="1:11" ht="42.75" customHeight="1">
      <c r="A39" s="195"/>
      <c r="B39" s="196"/>
      <c r="C39" s="189" t="s">
        <v>61</v>
      </c>
      <c r="D39" s="190" t="s">
        <v>69</v>
      </c>
      <c r="E39" s="190" t="s">
        <v>16</v>
      </c>
      <c r="F39" s="190" t="s">
        <v>65</v>
      </c>
      <c r="G39" s="190" t="s">
        <v>66</v>
      </c>
      <c r="H39" s="190" t="s">
        <v>67</v>
      </c>
      <c r="I39" s="191" t="s">
        <v>68</v>
      </c>
    </row>
    <row r="40" spans="1:11" ht="12.75">
      <c r="A40" s="479" t="s">
        <v>125</v>
      </c>
      <c r="B40" s="192" t="s">
        <v>46</v>
      </c>
      <c r="C40" s="261">
        <v>60</v>
      </c>
      <c r="D40" s="143">
        <v>98.3</v>
      </c>
      <c r="E40" s="144">
        <v>35.5</v>
      </c>
      <c r="F40" s="143">
        <v>10</v>
      </c>
      <c r="G40" s="143">
        <v>71.7</v>
      </c>
      <c r="H40" s="143">
        <v>18.3</v>
      </c>
      <c r="I40" s="145">
        <v>0</v>
      </c>
    </row>
    <row r="41" spans="1:11" ht="12.75">
      <c r="A41" s="480"/>
      <c r="B41" s="197" t="s">
        <v>64</v>
      </c>
      <c r="C41" s="262">
        <v>119</v>
      </c>
      <c r="D41" s="146">
        <v>100</v>
      </c>
      <c r="E41" s="147">
        <v>35.200000000000003</v>
      </c>
      <c r="F41" s="146">
        <v>6.7</v>
      </c>
      <c r="G41" s="146">
        <v>75.599999999999994</v>
      </c>
      <c r="H41" s="146">
        <v>17.600000000000001</v>
      </c>
      <c r="I41" s="148">
        <v>0</v>
      </c>
    </row>
    <row r="42" spans="1:11" ht="29.25" customHeight="1">
      <c r="A42" s="480"/>
      <c r="B42" s="197" t="s">
        <v>28</v>
      </c>
      <c r="C42" s="262">
        <v>11</v>
      </c>
      <c r="D42" s="146">
        <v>100</v>
      </c>
      <c r="E42" s="147">
        <v>36.1</v>
      </c>
      <c r="F42" s="146">
        <v>9.1</v>
      </c>
      <c r="G42" s="146">
        <v>81.8</v>
      </c>
      <c r="H42" s="146">
        <v>9.1</v>
      </c>
      <c r="I42" s="148">
        <v>0</v>
      </c>
    </row>
    <row r="43" spans="1:11" ht="14.1" customHeight="1">
      <c r="A43" s="481"/>
      <c r="B43" s="194" t="s">
        <v>140</v>
      </c>
      <c r="C43" s="263">
        <v>190</v>
      </c>
      <c r="D43" s="149">
        <v>99.5</v>
      </c>
      <c r="E43" s="150">
        <v>35.4</v>
      </c>
      <c r="F43" s="149">
        <v>7.9</v>
      </c>
      <c r="G43" s="149">
        <v>74.7</v>
      </c>
      <c r="H43" s="149">
        <v>17.399999999999999</v>
      </c>
      <c r="I43" s="151">
        <v>0</v>
      </c>
    </row>
    <row r="44" spans="1:11" ht="12.75">
      <c r="A44" s="474" t="s">
        <v>3</v>
      </c>
      <c r="B44" s="192" t="s">
        <v>48</v>
      </c>
      <c r="C44" s="261">
        <v>6</v>
      </c>
      <c r="D44" s="143">
        <v>50</v>
      </c>
      <c r="E44" s="144">
        <v>48.8</v>
      </c>
      <c r="F44" s="143">
        <v>0</v>
      </c>
      <c r="G44" s="143">
        <v>0</v>
      </c>
      <c r="H44" s="143">
        <v>66.7</v>
      </c>
      <c r="I44" s="145">
        <v>33.299999999999997</v>
      </c>
    </row>
    <row r="45" spans="1:11" ht="12.75">
      <c r="A45" s="475"/>
      <c r="B45" s="193" t="s">
        <v>46</v>
      </c>
      <c r="C45" s="262">
        <v>432</v>
      </c>
      <c r="D45" s="146">
        <v>86.6</v>
      </c>
      <c r="E45" s="147">
        <v>44.2</v>
      </c>
      <c r="F45" s="146">
        <v>5.6</v>
      </c>
      <c r="G45" s="146">
        <v>26.6</v>
      </c>
      <c r="H45" s="146">
        <v>35</v>
      </c>
      <c r="I45" s="148">
        <v>32.9</v>
      </c>
    </row>
    <row r="46" spans="1:11" ht="14.1" customHeight="1">
      <c r="A46" s="475"/>
      <c r="B46" s="197" t="s">
        <v>64</v>
      </c>
      <c r="C46" s="262">
        <v>1770</v>
      </c>
      <c r="D46" s="146">
        <v>87.2</v>
      </c>
      <c r="E46" s="147">
        <v>48.9</v>
      </c>
      <c r="F46" s="146">
        <v>1.8</v>
      </c>
      <c r="G46" s="146">
        <v>15.9</v>
      </c>
      <c r="H46" s="146">
        <v>30.7</v>
      </c>
      <c r="I46" s="148">
        <v>51.6</v>
      </c>
    </row>
    <row r="47" spans="1:11" ht="14.1" customHeight="1">
      <c r="A47" s="475"/>
      <c r="B47" s="197" t="s">
        <v>28</v>
      </c>
      <c r="C47" s="262">
        <v>240</v>
      </c>
      <c r="D47" s="146">
        <v>57.1</v>
      </c>
      <c r="E47" s="147">
        <v>47</v>
      </c>
      <c r="F47" s="146">
        <v>1.7</v>
      </c>
      <c r="G47" s="146">
        <v>22.9</v>
      </c>
      <c r="H47" s="146">
        <v>33.299999999999997</v>
      </c>
      <c r="I47" s="148">
        <v>42.1</v>
      </c>
    </row>
    <row r="48" spans="1:11" ht="14.1" customHeight="1">
      <c r="A48" s="476"/>
      <c r="B48" s="194" t="s">
        <v>140</v>
      </c>
      <c r="C48" s="263">
        <v>2448</v>
      </c>
      <c r="D48" s="149">
        <v>84</v>
      </c>
      <c r="E48" s="150">
        <v>47.9</v>
      </c>
      <c r="F48" s="149">
        <v>2.4</v>
      </c>
      <c r="G48" s="149">
        <v>18.399999999999999</v>
      </c>
      <c r="H48" s="149">
        <v>31.8</v>
      </c>
      <c r="I48" s="151">
        <v>47.3</v>
      </c>
      <c r="K48" s="333"/>
    </row>
    <row r="49" spans="1:9" ht="12.75">
      <c r="A49" s="474" t="s">
        <v>2</v>
      </c>
      <c r="B49" s="192" t="s">
        <v>48</v>
      </c>
      <c r="C49" s="261">
        <v>33</v>
      </c>
      <c r="D49" s="143">
        <v>45.5</v>
      </c>
      <c r="E49" s="144">
        <v>52</v>
      </c>
      <c r="F49" s="143">
        <v>0</v>
      </c>
      <c r="G49" s="143">
        <v>9.1</v>
      </c>
      <c r="H49" s="143">
        <v>27.3</v>
      </c>
      <c r="I49" s="145">
        <v>63.6</v>
      </c>
    </row>
    <row r="50" spans="1:9" ht="12" customHeight="1">
      <c r="A50" s="475"/>
      <c r="B50" s="193" t="s">
        <v>46</v>
      </c>
      <c r="C50" s="262">
        <v>252</v>
      </c>
      <c r="D50" s="146">
        <v>69.400000000000006</v>
      </c>
      <c r="E50" s="147">
        <v>47.9</v>
      </c>
      <c r="F50" s="146">
        <v>0.8</v>
      </c>
      <c r="G50" s="146">
        <v>21</v>
      </c>
      <c r="H50" s="146">
        <v>29.8</v>
      </c>
      <c r="I50" s="148">
        <v>48.4</v>
      </c>
    </row>
    <row r="51" spans="1:9" ht="14.1" customHeight="1">
      <c r="A51" s="475"/>
      <c r="B51" s="197" t="s">
        <v>64</v>
      </c>
      <c r="C51" s="262">
        <v>4282</v>
      </c>
      <c r="D51" s="146">
        <v>58.4</v>
      </c>
      <c r="E51" s="147">
        <v>52.8</v>
      </c>
      <c r="F51" s="146">
        <v>1.1000000000000001</v>
      </c>
      <c r="G51" s="146">
        <v>8.6999999999999993</v>
      </c>
      <c r="H51" s="146">
        <v>17.600000000000001</v>
      </c>
      <c r="I51" s="148">
        <v>72.7</v>
      </c>
    </row>
    <row r="52" spans="1:9" ht="14.1" customHeight="1">
      <c r="A52" s="475"/>
      <c r="B52" s="197" t="s">
        <v>28</v>
      </c>
      <c r="C52" s="262">
        <v>216</v>
      </c>
      <c r="D52" s="146">
        <v>41.7</v>
      </c>
      <c r="E52" s="147">
        <v>45.4</v>
      </c>
      <c r="F52" s="146">
        <v>0.9</v>
      </c>
      <c r="G52" s="146">
        <v>25.9</v>
      </c>
      <c r="H52" s="146">
        <v>38</v>
      </c>
      <c r="I52" s="148">
        <v>35.200000000000003</v>
      </c>
    </row>
    <row r="53" spans="1:9" ht="14.1" customHeight="1">
      <c r="A53" s="476"/>
      <c r="B53" s="194" t="s">
        <v>140</v>
      </c>
      <c r="C53" s="263">
        <v>4783</v>
      </c>
      <c r="D53" s="149">
        <v>58.1</v>
      </c>
      <c r="E53" s="150">
        <v>52.2</v>
      </c>
      <c r="F53" s="149">
        <v>1</v>
      </c>
      <c r="G53" s="149">
        <v>10.1</v>
      </c>
      <c r="H53" s="149">
        <v>19.2</v>
      </c>
      <c r="I53" s="151">
        <v>69.7</v>
      </c>
    </row>
    <row r="54" spans="1:9" ht="14.1" customHeight="1">
      <c r="A54" s="174" t="s">
        <v>84</v>
      </c>
      <c r="B54" s="155"/>
      <c r="C54" s="175"/>
      <c r="D54" s="176"/>
      <c r="E54" s="177"/>
      <c r="F54" s="176"/>
      <c r="G54" s="176"/>
      <c r="H54" s="176"/>
      <c r="I54" s="176"/>
    </row>
    <row r="55" spans="1:9" ht="12" customHeight="1">
      <c r="A55" s="4" t="s">
        <v>131</v>
      </c>
    </row>
    <row r="56" spans="1:9" ht="12" customHeight="1">
      <c r="A56" s="3" t="s">
        <v>85</v>
      </c>
    </row>
  </sheetData>
  <mergeCells count="8">
    <mergeCell ref="A49:A53"/>
    <mergeCell ref="A3:B3"/>
    <mergeCell ref="A4:A12"/>
    <mergeCell ref="A13:A25"/>
    <mergeCell ref="A40:A43"/>
    <mergeCell ref="A44:A48"/>
    <mergeCell ref="A33:B33"/>
    <mergeCell ref="A26:A32"/>
  </mergeCells>
  <pageMargins left="0.05" right="0.05" top="0.5" bottom="0.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36"/>
  <sheetViews>
    <sheetView workbookViewId="0"/>
  </sheetViews>
  <sheetFormatPr baseColWidth="10" defaultRowHeight="12.75"/>
  <cols>
    <col min="1" max="1" width="15.140625" customWidth="1"/>
    <col min="5" max="6" width="13.28515625" bestFit="1" customWidth="1"/>
  </cols>
  <sheetData>
    <row r="1" spans="1:7">
      <c r="A1" s="45" t="s">
        <v>127</v>
      </c>
      <c r="B1" s="43"/>
      <c r="C1" s="43"/>
      <c r="D1" s="43"/>
      <c r="E1" s="43"/>
      <c r="F1" s="43"/>
      <c r="G1" s="43"/>
    </row>
    <row r="2" spans="1:7">
      <c r="A2" s="43"/>
      <c r="B2" s="43"/>
      <c r="C2" s="43"/>
      <c r="D2" s="43"/>
      <c r="E2" s="43"/>
      <c r="F2" s="43"/>
      <c r="G2" s="43"/>
    </row>
    <row r="3" spans="1:7">
      <c r="A3" s="43"/>
      <c r="B3" s="43"/>
      <c r="C3" s="43"/>
      <c r="D3" s="43"/>
      <c r="E3" s="43"/>
      <c r="F3" s="43"/>
      <c r="G3" s="43"/>
    </row>
    <row r="4" spans="1:7">
      <c r="A4" s="43"/>
      <c r="B4" s="43"/>
      <c r="C4" s="43"/>
      <c r="D4" s="43"/>
      <c r="E4" s="43"/>
      <c r="F4" s="43"/>
      <c r="G4" s="43"/>
    </row>
    <row r="5" spans="1:7" ht="12.75" customHeight="1">
      <c r="A5" s="43"/>
      <c r="B5" s="43"/>
      <c r="C5" s="43"/>
      <c r="D5" s="43"/>
      <c r="E5" s="43"/>
      <c r="F5" s="43"/>
      <c r="G5" s="43"/>
    </row>
    <row r="6" spans="1:7">
      <c r="A6" s="43"/>
      <c r="B6" s="43"/>
      <c r="C6" s="43"/>
      <c r="D6" s="43"/>
      <c r="E6" s="43"/>
      <c r="F6" s="43"/>
      <c r="G6" s="43"/>
    </row>
    <row r="7" spans="1:7">
      <c r="A7" s="43"/>
      <c r="B7" s="43"/>
      <c r="C7" s="43"/>
      <c r="D7" s="43"/>
      <c r="E7" s="43"/>
      <c r="F7" s="43"/>
      <c r="G7" s="43"/>
    </row>
    <row r="8" spans="1:7">
      <c r="A8" s="43"/>
      <c r="B8" s="43"/>
      <c r="C8" s="43"/>
      <c r="D8" s="43"/>
      <c r="E8" s="43"/>
      <c r="F8" s="43"/>
      <c r="G8" s="43"/>
    </row>
    <row r="9" spans="1:7">
      <c r="A9" s="43"/>
      <c r="B9" s="43"/>
      <c r="C9" s="43"/>
      <c r="D9" s="43"/>
      <c r="E9" s="43"/>
      <c r="F9" s="43"/>
      <c r="G9" s="43"/>
    </row>
    <row r="10" spans="1:7">
      <c r="A10" s="43"/>
      <c r="B10" s="43"/>
      <c r="C10" s="43"/>
      <c r="D10" s="43"/>
      <c r="E10" s="43"/>
      <c r="F10" s="43"/>
      <c r="G10" s="43"/>
    </row>
    <row r="11" spans="1:7">
      <c r="A11" s="43"/>
      <c r="B11" s="43"/>
      <c r="C11" s="43"/>
      <c r="D11" s="43"/>
      <c r="E11" s="43"/>
      <c r="F11" s="43"/>
      <c r="G11" s="43"/>
    </row>
    <row r="12" spans="1:7">
      <c r="A12" s="43"/>
      <c r="B12" s="43"/>
      <c r="C12" s="43"/>
      <c r="D12" s="43"/>
      <c r="E12" s="43"/>
      <c r="F12" s="43"/>
      <c r="G12" s="43"/>
    </row>
    <row r="13" spans="1:7">
      <c r="A13" s="43"/>
      <c r="B13" s="43"/>
      <c r="C13" s="43"/>
      <c r="D13" s="43"/>
      <c r="E13" s="43"/>
      <c r="F13" s="43"/>
      <c r="G13" s="43"/>
    </row>
    <row r="14" spans="1:7">
      <c r="A14" s="43"/>
      <c r="B14" s="43"/>
      <c r="C14" s="43"/>
      <c r="D14" s="43"/>
      <c r="E14" s="43"/>
      <c r="F14" s="43"/>
      <c r="G14" s="43"/>
    </row>
    <row r="15" spans="1:7">
      <c r="A15" s="43"/>
      <c r="B15" s="43"/>
      <c r="C15" s="43"/>
      <c r="D15" s="43"/>
      <c r="E15" s="43"/>
      <c r="F15" s="43"/>
      <c r="G15" s="43"/>
    </row>
    <row r="16" spans="1:7">
      <c r="A16" s="43"/>
      <c r="B16" s="43"/>
      <c r="C16" s="43"/>
      <c r="D16" s="43"/>
      <c r="E16" s="43"/>
      <c r="F16" s="43"/>
      <c r="G16" s="43"/>
    </row>
    <row r="17" spans="1:12">
      <c r="A17" s="43"/>
      <c r="B17" s="43"/>
      <c r="C17" s="43"/>
      <c r="D17" s="43"/>
      <c r="E17" s="43"/>
      <c r="F17" s="43"/>
      <c r="G17" s="43"/>
    </row>
    <row r="18" spans="1:12">
      <c r="A18" s="43"/>
      <c r="B18" s="43"/>
      <c r="C18" s="43"/>
      <c r="D18" s="43"/>
      <c r="E18" s="43"/>
      <c r="F18" s="43"/>
      <c r="G18" s="43"/>
    </row>
    <row r="19" spans="1:12" ht="15">
      <c r="A19" s="43"/>
      <c r="B19" s="43"/>
      <c r="C19" s="43"/>
      <c r="D19" s="43"/>
      <c r="E19" s="43"/>
      <c r="F19" s="43"/>
      <c r="G19" s="43"/>
      <c r="L19" s="44"/>
    </row>
    <row r="20" spans="1:12">
      <c r="A20" s="2" t="s">
        <v>84</v>
      </c>
      <c r="B20" s="43"/>
      <c r="C20" s="43"/>
      <c r="D20" s="43"/>
      <c r="E20" s="43"/>
      <c r="F20" s="43"/>
      <c r="G20" s="42"/>
    </row>
    <row r="21" spans="1:12" ht="42" customHeight="1">
      <c r="A21" s="375" t="s">
        <v>101</v>
      </c>
      <c r="B21" s="375"/>
      <c r="C21" s="375"/>
      <c r="D21" s="375"/>
      <c r="E21" s="375"/>
      <c r="F21" s="375"/>
      <c r="G21" s="375"/>
      <c r="H21" s="375"/>
      <c r="I21" s="375"/>
      <c r="J21" s="375"/>
      <c r="K21" s="375"/>
      <c r="L21" s="375"/>
    </row>
    <row r="22" spans="1:12" ht="15" customHeight="1">
      <c r="A22" s="409" t="s">
        <v>143</v>
      </c>
      <c r="B22" s="409"/>
      <c r="C22" s="409"/>
      <c r="D22" s="409"/>
      <c r="E22" s="409"/>
      <c r="F22" s="409"/>
      <c r="G22" s="409"/>
    </row>
    <row r="23" spans="1:12" ht="28.5" customHeight="1">
      <c r="A23" s="409" t="s">
        <v>102</v>
      </c>
      <c r="B23" s="409"/>
      <c r="C23" s="409"/>
      <c r="D23" s="409"/>
      <c r="E23" s="409"/>
      <c r="F23" s="409"/>
      <c r="G23" s="409"/>
      <c r="H23" s="409"/>
      <c r="I23" s="409"/>
      <c r="J23" s="409"/>
      <c r="K23" s="409"/>
      <c r="L23" s="409"/>
    </row>
    <row r="24" spans="1:12">
      <c r="A24" s="13" t="s">
        <v>85</v>
      </c>
      <c r="B24" s="41"/>
      <c r="C24" s="41"/>
      <c r="D24" s="41"/>
      <c r="E24" s="41"/>
      <c r="F24" s="41"/>
      <c r="G24" s="41"/>
      <c r="H24" s="40"/>
    </row>
    <row r="25" spans="1:12">
      <c r="A25" s="39"/>
    </row>
    <row r="26" spans="1:12">
      <c r="A26" s="13"/>
    </row>
    <row r="28" spans="1:12">
      <c r="A28" s="37"/>
      <c r="B28" s="37"/>
      <c r="C28" s="205" t="s">
        <v>10</v>
      </c>
      <c r="D28" s="205" t="s">
        <v>22</v>
      </c>
      <c r="E28" s="37" t="s">
        <v>19</v>
      </c>
      <c r="F28" s="205" t="s">
        <v>21</v>
      </c>
      <c r="G28" s="205" t="s">
        <v>20</v>
      </c>
    </row>
    <row r="29" spans="1:12">
      <c r="A29" s="36" t="s">
        <v>1</v>
      </c>
      <c r="B29" s="205" t="s">
        <v>5</v>
      </c>
      <c r="C29" s="288">
        <v>218833</v>
      </c>
      <c r="D29" s="288">
        <v>664528</v>
      </c>
      <c r="E29" s="288">
        <v>883361</v>
      </c>
      <c r="F29" s="254">
        <v>0.24772771267918778</v>
      </c>
      <c r="G29" s="254">
        <v>0.75227228732081219</v>
      </c>
      <c r="H29" s="34"/>
    </row>
    <row r="30" spans="1:12">
      <c r="A30" s="38"/>
      <c r="B30" s="206" t="s">
        <v>4</v>
      </c>
      <c r="C30" s="288">
        <v>66560</v>
      </c>
      <c r="D30" s="288">
        <v>247424</v>
      </c>
      <c r="E30" s="288">
        <v>313984</v>
      </c>
      <c r="F30" s="254">
        <v>0.2119853240929474</v>
      </c>
      <c r="G30" s="254">
        <v>0.78801467590705254</v>
      </c>
      <c r="H30" s="34"/>
    </row>
    <row r="31" spans="1:12">
      <c r="A31" s="36" t="s">
        <v>6</v>
      </c>
      <c r="B31" s="205" t="s">
        <v>5</v>
      </c>
      <c r="C31" s="289">
        <v>47916</v>
      </c>
      <c r="D31" s="289">
        <v>587167</v>
      </c>
      <c r="E31" s="288">
        <v>635083</v>
      </c>
      <c r="F31" s="254">
        <v>7.5448405956386799E-2</v>
      </c>
      <c r="G31" s="254">
        <v>0.9245515940436132</v>
      </c>
      <c r="H31" s="33"/>
    </row>
    <row r="32" spans="1:12">
      <c r="A32" s="38"/>
      <c r="B32" s="206" t="s">
        <v>4</v>
      </c>
      <c r="C32" s="289">
        <v>30388</v>
      </c>
      <c r="D32" s="289">
        <v>223141</v>
      </c>
      <c r="E32" s="288">
        <v>253529</v>
      </c>
      <c r="F32" s="254">
        <v>0.11986005545716663</v>
      </c>
      <c r="G32" s="254">
        <v>0.8801399445428334</v>
      </c>
      <c r="H32" s="34"/>
    </row>
    <row r="33" spans="1:9">
      <c r="A33" s="36" t="s">
        <v>75</v>
      </c>
      <c r="B33" s="205" t="s">
        <v>5</v>
      </c>
      <c r="C33" s="288">
        <v>170917</v>
      </c>
      <c r="D33" s="289">
        <v>77361</v>
      </c>
      <c r="E33" s="288">
        <v>248278</v>
      </c>
      <c r="F33" s="254">
        <v>0.68840976647145535</v>
      </c>
      <c r="G33" s="254">
        <v>0.31159023352854459</v>
      </c>
      <c r="H33" s="34"/>
    </row>
    <row r="34" spans="1:9">
      <c r="A34" s="35"/>
      <c r="B34" s="206" t="s">
        <v>4</v>
      </c>
      <c r="C34" s="289">
        <v>36172</v>
      </c>
      <c r="D34" s="288">
        <v>24283</v>
      </c>
      <c r="E34" s="288">
        <v>60455</v>
      </c>
      <c r="F34" s="254">
        <v>0.59832933586965509</v>
      </c>
      <c r="G34" s="254">
        <v>0.40167066413034491</v>
      </c>
      <c r="H34" s="34"/>
    </row>
    <row r="35" spans="1:9">
      <c r="E35" s="32"/>
      <c r="I35" s="33"/>
    </row>
    <row r="36" spans="1:9">
      <c r="F36" s="32"/>
    </row>
  </sheetData>
  <mergeCells count="3">
    <mergeCell ref="A22:G22"/>
    <mergeCell ref="A21:L21"/>
    <mergeCell ref="A23:L23"/>
  </mergeCells>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Q39"/>
  <sheetViews>
    <sheetView zoomScaleNormal="100" workbookViewId="0"/>
  </sheetViews>
  <sheetFormatPr baseColWidth="10" defaultRowHeight="12.75"/>
  <cols>
    <col min="1" max="1" width="14.7109375" customWidth="1"/>
    <col min="2" max="2" width="8.42578125" bestFit="1" customWidth="1"/>
    <col min="3" max="4" width="10.42578125" bestFit="1" customWidth="1"/>
    <col min="5" max="6" width="10.28515625" bestFit="1" customWidth="1"/>
    <col min="7" max="8" width="10.140625" bestFit="1" customWidth="1"/>
    <col min="9" max="9" width="10.28515625" customWidth="1"/>
    <col min="10" max="10" width="10.42578125" customWidth="1"/>
    <col min="11" max="11" width="10.28515625" bestFit="1" customWidth="1"/>
    <col min="12" max="12" width="10.28515625" customWidth="1"/>
    <col min="13" max="13" width="10.140625" bestFit="1" customWidth="1"/>
    <col min="14" max="14" width="10.140625" customWidth="1"/>
    <col min="15" max="15" width="7" bestFit="1" customWidth="1"/>
    <col min="16" max="16" width="6" bestFit="1" customWidth="1"/>
  </cols>
  <sheetData>
    <row r="1" spans="1:17">
      <c r="A1" s="45" t="s">
        <v>128</v>
      </c>
      <c r="B1" s="43"/>
      <c r="C1" s="43"/>
      <c r="D1" s="43"/>
      <c r="E1" s="43"/>
      <c r="F1" s="43"/>
      <c r="G1" s="43"/>
      <c r="H1" s="43"/>
    </row>
    <row r="2" spans="1:17">
      <c r="A2" s="45"/>
      <c r="B2" s="43"/>
      <c r="C2" s="43"/>
      <c r="D2" s="43"/>
      <c r="E2" s="43"/>
      <c r="F2" s="43"/>
      <c r="G2" s="43"/>
      <c r="H2" s="43"/>
    </row>
    <row r="3" spans="1:17" ht="12.75" customHeight="1">
      <c r="A3" s="43"/>
      <c r="B3" s="43"/>
      <c r="C3" s="43"/>
      <c r="D3" s="43"/>
      <c r="E3" s="43"/>
      <c r="F3" s="43"/>
      <c r="G3" s="43"/>
      <c r="H3" s="43"/>
    </row>
    <row r="4" spans="1:17">
      <c r="A4" s="43"/>
      <c r="B4" s="43"/>
      <c r="C4" s="43"/>
      <c r="D4" s="43"/>
      <c r="E4" s="43"/>
      <c r="F4" s="43"/>
      <c r="G4" s="43"/>
      <c r="H4" s="43"/>
      <c r="J4" t="s">
        <v>24</v>
      </c>
    </row>
    <row r="5" spans="1:17">
      <c r="A5" s="43"/>
      <c r="B5" s="43"/>
      <c r="C5" s="43"/>
      <c r="D5" s="43"/>
      <c r="E5" s="43"/>
      <c r="F5" s="43"/>
      <c r="G5" s="43"/>
      <c r="H5" s="43"/>
      <c r="J5" t="s">
        <v>23</v>
      </c>
    </row>
    <row r="6" spans="1:17" ht="12.75" customHeight="1">
      <c r="A6" s="43"/>
      <c r="B6" s="43"/>
      <c r="C6" s="43"/>
      <c r="D6" s="43"/>
      <c r="E6" s="43"/>
      <c r="F6" s="43"/>
      <c r="G6" s="43"/>
      <c r="H6" s="43"/>
    </row>
    <row r="7" spans="1:17">
      <c r="A7" s="43"/>
      <c r="B7" s="43"/>
      <c r="C7" s="43"/>
      <c r="D7" s="43"/>
      <c r="E7" s="43"/>
      <c r="F7" s="43"/>
      <c r="G7" s="43"/>
      <c r="H7" s="43"/>
    </row>
    <row r="8" spans="1:17">
      <c r="A8" s="43"/>
      <c r="B8" s="43"/>
      <c r="C8" s="43"/>
      <c r="D8" s="43"/>
      <c r="E8" s="43"/>
      <c r="F8" s="43"/>
      <c r="G8" s="43"/>
      <c r="H8" s="43"/>
    </row>
    <row r="9" spans="1:17" ht="12.75" customHeight="1">
      <c r="A9" s="43"/>
      <c r="B9" s="43"/>
      <c r="C9" s="43"/>
      <c r="D9" s="43"/>
      <c r="E9" s="43"/>
      <c r="F9" s="43"/>
      <c r="G9" s="43"/>
      <c r="H9" s="43"/>
    </row>
    <row r="10" spans="1:17">
      <c r="A10" s="43"/>
      <c r="B10" s="43"/>
      <c r="C10" s="43"/>
      <c r="D10" s="43"/>
      <c r="E10" s="43"/>
      <c r="F10" s="43"/>
      <c r="G10" s="43"/>
      <c r="H10" s="43"/>
    </row>
    <row r="11" spans="1:17">
      <c r="A11" s="43"/>
      <c r="B11" s="43"/>
      <c r="C11" s="43"/>
      <c r="D11" s="43"/>
      <c r="E11" s="43"/>
      <c r="F11" s="43"/>
      <c r="G11" s="43"/>
      <c r="H11" s="43"/>
      <c r="Q11" s="61"/>
    </row>
    <row r="12" spans="1:17" ht="12.75" customHeight="1">
      <c r="A12" s="43"/>
      <c r="B12" s="43"/>
      <c r="C12" s="43"/>
      <c r="D12" s="43"/>
      <c r="E12" s="43"/>
      <c r="F12" s="43"/>
      <c r="G12" s="43"/>
      <c r="H12" s="43"/>
    </row>
    <row r="13" spans="1:17">
      <c r="A13" s="43"/>
      <c r="B13" s="43"/>
      <c r="C13" s="43"/>
      <c r="D13" s="43"/>
      <c r="E13" s="43"/>
      <c r="F13" s="43"/>
      <c r="G13" s="43"/>
      <c r="H13" s="43"/>
    </row>
    <row r="14" spans="1:17">
      <c r="A14" s="43"/>
      <c r="B14" s="43"/>
      <c r="C14" s="43"/>
      <c r="D14" s="43"/>
      <c r="E14" s="43"/>
      <c r="F14" s="43"/>
      <c r="G14" s="43"/>
      <c r="H14" s="43"/>
    </row>
    <row r="15" spans="1:17">
      <c r="A15" s="43"/>
      <c r="B15" s="43"/>
      <c r="C15" s="43"/>
      <c r="D15" s="43"/>
      <c r="E15" s="43"/>
      <c r="F15" s="43"/>
      <c r="G15" s="43"/>
      <c r="H15" s="43"/>
    </row>
    <row r="16" spans="1:17">
      <c r="A16" s="43"/>
      <c r="B16" s="43"/>
      <c r="C16" s="43"/>
      <c r="D16" s="43"/>
      <c r="E16" s="43"/>
      <c r="F16" s="43"/>
      <c r="G16" s="43"/>
      <c r="H16" s="43"/>
    </row>
    <row r="17" spans="1:16">
      <c r="A17" s="43"/>
      <c r="B17" s="43"/>
      <c r="C17" s="43"/>
      <c r="D17" s="43"/>
      <c r="E17" s="43"/>
      <c r="F17" s="43"/>
      <c r="G17" s="43"/>
      <c r="H17" s="43"/>
    </row>
    <row r="18" spans="1:16">
      <c r="A18" s="43"/>
      <c r="B18" s="43"/>
      <c r="C18" s="43"/>
      <c r="D18" s="43"/>
      <c r="E18" s="43"/>
      <c r="F18" s="43"/>
      <c r="G18" s="43"/>
      <c r="H18" s="43"/>
    </row>
    <row r="19" spans="1:16">
      <c r="A19" s="2" t="s">
        <v>84</v>
      </c>
      <c r="B19" s="43"/>
      <c r="C19" s="43"/>
      <c r="D19" s="43"/>
      <c r="E19" s="43"/>
      <c r="F19" s="43"/>
      <c r="H19" s="42"/>
    </row>
    <row r="20" spans="1:16" ht="27" customHeight="1">
      <c r="A20" s="409" t="s">
        <v>123</v>
      </c>
      <c r="B20" s="409"/>
      <c r="C20" s="409"/>
      <c r="D20" s="409"/>
      <c r="E20" s="409"/>
      <c r="F20" s="409"/>
      <c r="G20" s="409"/>
      <c r="H20" s="409"/>
      <c r="I20" s="40"/>
      <c r="J20" s="40"/>
      <c r="K20" s="60"/>
      <c r="L20" s="60"/>
    </row>
    <row r="21" spans="1:16" ht="25.5" customHeight="1">
      <c r="A21" s="409" t="s">
        <v>104</v>
      </c>
      <c r="B21" s="409"/>
      <c r="C21" s="409"/>
      <c r="D21" s="409"/>
      <c r="E21" s="409"/>
      <c r="F21" s="409"/>
      <c r="G21" s="409"/>
      <c r="H21" s="409"/>
    </row>
    <row r="22" spans="1:16">
      <c r="A22" s="13" t="s">
        <v>85</v>
      </c>
      <c r="B22" s="43"/>
      <c r="C22" s="43"/>
      <c r="D22" s="43"/>
      <c r="E22" s="43"/>
      <c r="F22" s="43"/>
      <c r="G22" s="43"/>
      <c r="H22" s="43"/>
    </row>
    <row r="24" spans="1:16">
      <c r="A24" s="39"/>
      <c r="B24" s="59"/>
      <c r="C24" s="48"/>
      <c r="D24" s="48"/>
      <c r="E24" s="48"/>
      <c r="F24" s="32"/>
      <c r="G24" s="32"/>
      <c r="H24" s="32"/>
      <c r="I24" s="48"/>
      <c r="J24" s="48"/>
      <c r="K24" s="32"/>
      <c r="L24" s="32"/>
      <c r="O24" s="38"/>
      <c r="P24" s="38"/>
    </row>
    <row r="25" spans="1:16" ht="12.75" customHeight="1">
      <c r="A25" s="39"/>
      <c r="B25" s="58"/>
      <c r="C25" s="58" t="s">
        <v>80</v>
      </c>
      <c r="D25" s="58" t="s">
        <v>81</v>
      </c>
      <c r="E25" s="58" t="s">
        <v>82</v>
      </c>
      <c r="F25" s="58" t="s">
        <v>19</v>
      </c>
      <c r="G25" s="58" t="s">
        <v>80</v>
      </c>
      <c r="H25" s="58" t="s">
        <v>81</v>
      </c>
      <c r="I25" s="58" t="s">
        <v>82</v>
      </c>
      <c r="K25" s="47"/>
      <c r="L25" s="47"/>
      <c r="M25" s="47"/>
      <c r="N25" s="47"/>
      <c r="O25" s="47"/>
      <c r="P25" s="38"/>
    </row>
    <row r="26" spans="1:16">
      <c r="A26" s="39" t="s">
        <v>1</v>
      </c>
      <c r="B26" s="54" t="s">
        <v>5</v>
      </c>
      <c r="C26" s="56">
        <v>629121</v>
      </c>
      <c r="D26" s="56">
        <v>14723</v>
      </c>
      <c r="E26" s="56">
        <v>20684</v>
      </c>
      <c r="F26" s="56">
        <v>664528</v>
      </c>
      <c r="G26" s="53">
        <v>0.94671857318277031</v>
      </c>
      <c r="H26" s="53">
        <v>2.2155575084872269E-2</v>
      </c>
      <c r="I26" s="53">
        <v>3.1125851732357403E-2</v>
      </c>
      <c r="J26" s="51"/>
      <c r="K26" s="32"/>
      <c r="L26" s="57"/>
      <c r="M26" s="47"/>
      <c r="N26" s="47"/>
      <c r="O26" s="47"/>
      <c r="P26" s="38"/>
    </row>
    <row r="27" spans="1:16">
      <c r="B27" s="54" t="s">
        <v>4</v>
      </c>
      <c r="C27" s="56">
        <v>239934</v>
      </c>
      <c r="D27" s="56">
        <v>3580</v>
      </c>
      <c r="E27" s="56">
        <v>3910</v>
      </c>
      <c r="F27" s="56">
        <v>247424</v>
      </c>
      <c r="G27" s="53">
        <v>0.96972807811691675</v>
      </c>
      <c r="H27" s="53">
        <v>1.4469089498189343E-2</v>
      </c>
      <c r="I27" s="53">
        <v>1.5802832384893946E-2</v>
      </c>
      <c r="J27" s="51"/>
      <c r="K27" s="32"/>
      <c r="L27" s="47"/>
      <c r="M27" s="47"/>
      <c r="N27" s="47"/>
      <c r="O27" s="47"/>
      <c r="P27" s="38"/>
    </row>
    <row r="28" spans="1:16">
      <c r="A28" s="39" t="s">
        <v>6</v>
      </c>
      <c r="B28" s="54" t="s">
        <v>5</v>
      </c>
      <c r="C28" s="52">
        <v>586582</v>
      </c>
      <c r="D28" s="52">
        <v>585</v>
      </c>
      <c r="E28" s="52"/>
      <c r="F28" s="56">
        <v>587167</v>
      </c>
      <c r="G28" s="53">
        <v>0.99900369060250316</v>
      </c>
      <c r="H28" s="53">
        <v>9.9630939749679385E-4</v>
      </c>
      <c r="I28" s="53"/>
      <c r="J28" s="51"/>
      <c r="K28" s="32"/>
      <c r="L28" s="55"/>
      <c r="M28" s="47"/>
      <c r="N28" s="47"/>
      <c r="O28" s="47"/>
      <c r="P28" s="38"/>
    </row>
    <row r="29" spans="1:16" ht="12.75" customHeight="1">
      <c r="B29" s="54" t="s">
        <v>4</v>
      </c>
      <c r="C29" s="52">
        <v>222953</v>
      </c>
      <c r="D29" s="52">
        <v>188</v>
      </c>
      <c r="E29" s="52"/>
      <c r="F29" s="56">
        <v>223141</v>
      </c>
      <c r="G29" s="53">
        <v>0.99915748338494492</v>
      </c>
      <c r="H29" s="53">
        <v>8.4251661505505492E-4</v>
      </c>
      <c r="I29" s="53"/>
      <c r="J29" s="51"/>
      <c r="K29" s="32"/>
      <c r="L29" s="47"/>
      <c r="M29" s="47"/>
      <c r="N29" s="47"/>
      <c r="O29" s="47"/>
      <c r="P29" s="38"/>
    </row>
    <row r="30" spans="1:16">
      <c r="A30" s="1" t="s">
        <v>42</v>
      </c>
      <c r="B30" s="54" t="s">
        <v>5</v>
      </c>
      <c r="C30" s="52">
        <v>42539</v>
      </c>
      <c r="D30" s="52">
        <v>14138</v>
      </c>
      <c r="E30" s="52">
        <v>20684</v>
      </c>
      <c r="F30" s="56">
        <v>77361</v>
      </c>
      <c r="G30" s="53">
        <v>0.54987655278499503</v>
      </c>
      <c r="H30" s="53">
        <v>0.18275358384715812</v>
      </c>
      <c r="I30" s="53">
        <v>0.26736986336784685</v>
      </c>
      <c r="J30" s="51"/>
      <c r="K30" s="32"/>
      <c r="L30" s="47"/>
      <c r="M30" s="47"/>
      <c r="N30" s="47"/>
      <c r="O30" s="47"/>
      <c r="P30" s="38"/>
    </row>
    <row r="31" spans="1:16">
      <c r="B31" s="54" t="s">
        <v>4</v>
      </c>
      <c r="C31" s="52">
        <v>16981</v>
      </c>
      <c r="D31" s="52">
        <v>3392</v>
      </c>
      <c r="E31" s="52">
        <v>3910</v>
      </c>
      <c r="F31" s="56">
        <v>24283</v>
      </c>
      <c r="G31" s="53">
        <v>0.69929580364864308</v>
      </c>
      <c r="H31" s="53">
        <v>0.13968620022237779</v>
      </c>
      <c r="I31" s="53">
        <v>0.16101799612897913</v>
      </c>
      <c r="J31" s="51"/>
      <c r="K31" s="32"/>
      <c r="L31" s="47"/>
      <c r="M31" s="47"/>
      <c r="N31" s="47"/>
      <c r="O31" s="47"/>
      <c r="P31" s="38"/>
    </row>
    <row r="32" spans="1:16">
      <c r="F32" s="50"/>
      <c r="J32" s="49"/>
      <c r="K32" s="48"/>
      <c r="L32" s="47"/>
      <c r="M32" s="47"/>
      <c r="N32" s="47"/>
      <c r="O32" s="47"/>
      <c r="P32" s="38"/>
    </row>
    <row r="33" spans="1:15">
      <c r="K33" s="47"/>
      <c r="L33" s="47"/>
      <c r="M33" s="47"/>
      <c r="N33" s="47"/>
      <c r="O33" s="47"/>
    </row>
    <row r="34" spans="1:15" ht="12.75" customHeight="1">
      <c r="A34" s="43"/>
      <c r="B34" s="43"/>
      <c r="C34" s="43"/>
      <c r="D34" s="43"/>
      <c r="E34" s="43"/>
      <c r="F34" s="43"/>
      <c r="G34" s="43"/>
      <c r="H34" s="43"/>
    </row>
    <row r="35" spans="1:15">
      <c r="I35" s="1" t="s">
        <v>23</v>
      </c>
      <c r="J35" s="1"/>
    </row>
    <row r="36" spans="1:15" ht="15">
      <c r="F36" s="44"/>
    </row>
    <row r="37" spans="1:15">
      <c r="A37" s="372"/>
      <c r="B37" s="372"/>
      <c r="C37" s="372"/>
      <c r="D37" s="372"/>
      <c r="E37" s="372"/>
      <c r="F37" s="372"/>
      <c r="G37" s="372"/>
      <c r="H37" s="372"/>
      <c r="I37" s="372"/>
      <c r="J37" s="46"/>
    </row>
    <row r="38" spans="1:15">
      <c r="A38" s="39"/>
    </row>
    <row r="39" spans="1:15">
      <c r="A39" s="13"/>
    </row>
  </sheetData>
  <mergeCells count="3">
    <mergeCell ref="A37:I37"/>
    <mergeCell ref="A20:H20"/>
    <mergeCell ref="A21:H21"/>
  </mergeCells>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L48"/>
  <sheetViews>
    <sheetView zoomScaleNormal="100" workbookViewId="0"/>
  </sheetViews>
  <sheetFormatPr baseColWidth="10" defaultColWidth="11.42578125" defaultRowHeight="12.75"/>
  <cols>
    <col min="1" max="2" width="11.42578125" style="62"/>
    <col min="3" max="3" width="28.85546875" style="62" customWidth="1"/>
    <col min="4" max="6" width="9.42578125" style="62" customWidth="1"/>
    <col min="7" max="7" width="10.140625" style="62" customWidth="1"/>
    <col min="8" max="8" width="8.85546875" style="62" customWidth="1"/>
    <col min="9" max="9" width="10.28515625" style="62" customWidth="1"/>
    <col min="10" max="16384" width="11.42578125" style="62"/>
  </cols>
  <sheetData>
    <row r="1" spans="1:11">
      <c r="A1" s="96" t="s">
        <v>138</v>
      </c>
      <c r="B1" s="95"/>
      <c r="C1" s="95"/>
      <c r="D1" s="95"/>
      <c r="E1" s="95"/>
      <c r="F1" s="95"/>
      <c r="G1" s="95"/>
      <c r="H1" s="95"/>
      <c r="I1" s="95"/>
    </row>
    <row r="2" spans="1:11">
      <c r="A2" s="96"/>
      <c r="B2" s="95"/>
      <c r="C2" s="95"/>
      <c r="D2" s="95"/>
      <c r="E2" s="95"/>
      <c r="F2" s="95"/>
      <c r="G2" s="95"/>
      <c r="H2" s="95"/>
      <c r="I2" s="95"/>
    </row>
    <row r="3" spans="1:11" ht="12" customHeight="1">
      <c r="A3" s="433"/>
      <c r="B3" s="434"/>
      <c r="C3" s="435"/>
      <c r="D3" s="447" t="s">
        <v>72</v>
      </c>
      <c r="E3" s="447" t="s">
        <v>73</v>
      </c>
      <c r="F3" s="447" t="s">
        <v>91</v>
      </c>
      <c r="G3" s="448" t="s">
        <v>133</v>
      </c>
      <c r="H3" s="448"/>
      <c r="I3" s="447" t="s">
        <v>92</v>
      </c>
    </row>
    <row r="4" spans="1:11" ht="50.25" customHeight="1">
      <c r="A4" s="436"/>
      <c r="B4" s="437"/>
      <c r="C4" s="438"/>
      <c r="D4" s="447"/>
      <c r="E4" s="447"/>
      <c r="F4" s="447"/>
      <c r="G4" s="342" t="s">
        <v>134</v>
      </c>
      <c r="H4" s="342" t="s">
        <v>132</v>
      </c>
      <c r="I4" s="447"/>
    </row>
    <row r="5" spans="1:11">
      <c r="A5" s="414" t="s">
        <v>6</v>
      </c>
      <c r="B5" s="445" t="s">
        <v>40</v>
      </c>
      <c r="C5" s="94" t="s">
        <v>39</v>
      </c>
      <c r="D5" s="93">
        <v>346868</v>
      </c>
      <c r="E5" s="93">
        <v>356276</v>
      </c>
      <c r="F5" s="93">
        <v>355667</v>
      </c>
      <c r="G5" s="92">
        <v>2.536699839708477</v>
      </c>
      <c r="H5" s="92">
        <v>0.31526878312905982</v>
      </c>
      <c r="I5" s="92">
        <v>-0.1709348931727088</v>
      </c>
      <c r="J5" s="88"/>
    </row>
    <row r="6" spans="1:11" ht="13.15" customHeight="1">
      <c r="A6" s="415"/>
      <c r="B6" s="423"/>
      <c r="C6" s="87" t="s">
        <v>36</v>
      </c>
      <c r="D6" s="76">
        <v>390926</v>
      </c>
      <c r="E6" s="76">
        <v>390599</v>
      </c>
      <c r="F6" s="76">
        <v>391453</v>
      </c>
      <c r="G6" s="75">
        <v>0.13480812225331648</v>
      </c>
      <c r="H6" s="75">
        <v>1.9352292824527495E-2</v>
      </c>
      <c r="I6" s="75">
        <v>0.21863855258205989</v>
      </c>
      <c r="J6" s="88"/>
      <c r="K6" s="88"/>
    </row>
    <row r="7" spans="1:11">
      <c r="A7" s="415"/>
      <c r="B7" s="423"/>
      <c r="C7" s="87" t="s">
        <v>22</v>
      </c>
      <c r="D7" s="76">
        <v>706153</v>
      </c>
      <c r="E7" s="76">
        <v>701583</v>
      </c>
      <c r="F7" s="76">
        <v>696076</v>
      </c>
      <c r="G7" s="75">
        <v>-1.4270278537370795</v>
      </c>
      <c r="H7" s="75">
        <v>-0.17761639208037919</v>
      </c>
      <c r="I7" s="75">
        <v>-0.78493920177655396</v>
      </c>
      <c r="J7" s="86"/>
    </row>
    <row r="8" spans="1:11" ht="12.75" customHeight="1">
      <c r="A8" s="415"/>
      <c r="B8" s="423"/>
      <c r="C8" s="87" t="s">
        <v>10</v>
      </c>
      <c r="D8" s="76">
        <v>31641</v>
      </c>
      <c r="E8" s="76">
        <v>45292</v>
      </c>
      <c r="F8" s="76">
        <v>51044</v>
      </c>
      <c r="G8" s="75">
        <v>61.322334945166077</v>
      </c>
      <c r="H8" s="75">
        <v>6.3399006055893299</v>
      </c>
      <c r="I8" s="75">
        <v>12.699814536783538</v>
      </c>
      <c r="J8" s="86"/>
    </row>
    <row r="9" spans="1:11" ht="22.5">
      <c r="A9" s="415"/>
      <c r="B9" s="424"/>
      <c r="C9" s="85" t="s">
        <v>33</v>
      </c>
      <c r="D9" s="82">
        <v>737794</v>
      </c>
      <c r="E9" s="82">
        <v>746875</v>
      </c>
      <c r="F9" s="82">
        <v>747120</v>
      </c>
      <c r="G9" s="81">
        <v>1.2640384714432484</v>
      </c>
      <c r="H9" s="338">
        <v>0.15907270033322335</v>
      </c>
      <c r="I9" s="81">
        <v>3.2803347280334731E-2</v>
      </c>
      <c r="J9" s="86"/>
    </row>
    <row r="10" spans="1:11" ht="14.25" customHeight="1">
      <c r="A10" s="415"/>
      <c r="B10" s="422" t="s">
        <v>38</v>
      </c>
      <c r="C10" s="91" t="s">
        <v>37</v>
      </c>
      <c r="D10" s="90">
        <v>46365</v>
      </c>
      <c r="E10" s="90">
        <v>46108</v>
      </c>
      <c r="F10" s="90">
        <v>46109</v>
      </c>
      <c r="G10" s="89">
        <v>-0.55214062331500058</v>
      </c>
      <c r="H10" s="89">
        <v>-6.5473925125823576E-2</v>
      </c>
      <c r="I10" s="89">
        <v>2.1688210288886962E-3</v>
      </c>
      <c r="J10" s="88"/>
      <c r="K10" s="88"/>
    </row>
    <row r="11" spans="1:11">
      <c r="A11" s="415"/>
      <c r="B11" s="423"/>
      <c r="C11" s="87" t="s">
        <v>36</v>
      </c>
      <c r="D11" s="76">
        <v>95173</v>
      </c>
      <c r="E11" s="76">
        <v>95596</v>
      </c>
      <c r="F11" s="76">
        <v>95383</v>
      </c>
      <c r="G11" s="75">
        <v>0.2206508148319376</v>
      </c>
      <c r="H11" s="75">
        <v>2.8730806238842735E-2</v>
      </c>
      <c r="I11" s="75">
        <v>-0.22281266998619187</v>
      </c>
      <c r="J11" s="88"/>
      <c r="K11" s="88"/>
    </row>
    <row r="12" spans="1:11" ht="25.5" customHeight="1">
      <c r="A12" s="415"/>
      <c r="B12" s="423"/>
      <c r="C12" s="87" t="s">
        <v>35</v>
      </c>
      <c r="D12" s="76">
        <v>117756</v>
      </c>
      <c r="E12" s="76">
        <v>114825</v>
      </c>
      <c r="F12" s="76">
        <v>114232</v>
      </c>
      <c r="G12" s="75">
        <v>-2.9926288257073952</v>
      </c>
      <c r="H12" s="75">
        <v>-0.37854196372205495</v>
      </c>
      <c r="I12" s="75">
        <v>-0.51643805791421726</v>
      </c>
    </row>
    <row r="13" spans="1:11" ht="15" customHeight="1">
      <c r="A13" s="415"/>
      <c r="B13" s="423"/>
      <c r="C13" s="87" t="s">
        <v>34</v>
      </c>
      <c r="D13" s="76">
        <v>23782</v>
      </c>
      <c r="E13" s="76">
        <v>26879</v>
      </c>
      <c r="F13" s="76">
        <v>27260</v>
      </c>
      <c r="G13" s="75">
        <v>14.624505928853754</v>
      </c>
      <c r="H13" s="75">
        <v>1.7523936717353803</v>
      </c>
      <c r="I13" s="75">
        <v>1.4174634473008669</v>
      </c>
      <c r="J13" s="86"/>
    </row>
    <row r="14" spans="1:11" ht="22.5">
      <c r="A14" s="415"/>
      <c r="B14" s="424"/>
      <c r="C14" s="85" t="s">
        <v>33</v>
      </c>
      <c r="D14" s="84">
        <v>141538</v>
      </c>
      <c r="E14" s="84">
        <v>141704</v>
      </c>
      <c r="F14" s="84">
        <v>141492</v>
      </c>
      <c r="G14" s="83">
        <v>-3.2500105978606447E-2</v>
      </c>
      <c r="H14" s="83">
        <v>-2.3028702569592822E-3</v>
      </c>
      <c r="I14" s="83">
        <v>-0.14960763281205894</v>
      </c>
    </row>
    <row r="15" spans="1:11" ht="12.75" customHeight="1">
      <c r="A15" s="415"/>
      <c r="B15" s="444" t="s">
        <v>32</v>
      </c>
      <c r="C15" s="420"/>
      <c r="D15" s="82">
        <v>879332</v>
      </c>
      <c r="E15" s="82">
        <v>888579</v>
      </c>
      <c r="F15" s="82">
        <v>888612</v>
      </c>
      <c r="G15" s="81">
        <v>1.0553465585239705</v>
      </c>
      <c r="H15" s="338">
        <v>0.13311095935183212</v>
      </c>
      <c r="I15" s="81">
        <v>3.7137947216848476E-3</v>
      </c>
    </row>
    <row r="16" spans="1:11" ht="12.75" customHeight="1">
      <c r="A16" s="415"/>
      <c r="B16" s="443" t="s">
        <v>31</v>
      </c>
      <c r="C16" s="446"/>
      <c r="D16" s="80">
        <v>4397</v>
      </c>
      <c r="E16" s="80">
        <v>14865</v>
      </c>
      <c r="F16" s="80">
        <v>14144</v>
      </c>
      <c r="G16" s="79">
        <v>221.6738685467364</v>
      </c>
      <c r="H16" s="79">
        <v>18.733281822164507</v>
      </c>
      <c r="I16" s="79">
        <v>-4.8503195425496131</v>
      </c>
      <c r="K16" s="334"/>
    </row>
    <row r="17" spans="1:12" ht="22.5" customHeight="1">
      <c r="A17" s="416"/>
      <c r="B17" s="410" t="s">
        <v>30</v>
      </c>
      <c r="C17" s="411"/>
      <c r="D17" s="74">
        <v>883729</v>
      </c>
      <c r="E17" s="74">
        <v>903444</v>
      </c>
      <c r="F17" s="74">
        <v>902756</v>
      </c>
      <c r="G17" s="73">
        <v>2.1530356025433135</v>
      </c>
      <c r="H17" s="73">
        <v>0.26796725888612555</v>
      </c>
      <c r="I17" s="73">
        <v>-7.6153032174656105E-2</v>
      </c>
      <c r="K17" s="257"/>
      <c r="L17" s="257"/>
    </row>
    <row r="18" spans="1:12" ht="12.75" customHeight="1">
      <c r="A18" s="417" t="s">
        <v>110</v>
      </c>
      <c r="B18" s="410" t="s">
        <v>48</v>
      </c>
      <c r="C18" s="411"/>
      <c r="D18" s="74">
        <v>17804</v>
      </c>
      <c r="E18" s="74">
        <v>18239</v>
      </c>
      <c r="F18" s="74">
        <v>18407</v>
      </c>
      <c r="G18" s="69">
        <v>3.3868793529543924</v>
      </c>
      <c r="H18" s="69">
        <v>0.41929405961319699</v>
      </c>
      <c r="I18" s="69">
        <v>0.92110313065409299</v>
      </c>
    </row>
    <row r="19" spans="1:12">
      <c r="A19" s="418"/>
      <c r="B19" s="443" t="s">
        <v>74</v>
      </c>
      <c r="C19" s="446"/>
      <c r="D19" s="80">
        <v>108408</v>
      </c>
      <c r="E19" s="80">
        <v>206747</v>
      </c>
      <c r="F19" s="255">
        <v>214417</v>
      </c>
      <c r="G19" s="235">
        <v>97.787063685336875</v>
      </c>
      <c r="H19" s="235">
        <v>9.0614480872990271</v>
      </c>
      <c r="I19" s="69">
        <v>3.7098482686568608</v>
      </c>
      <c r="K19" s="232"/>
      <c r="L19" s="232"/>
    </row>
    <row r="20" spans="1:12" ht="13.15" customHeight="1">
      <c r="A20" s="418"/>
      <c r="B20" s="427" t="s">
        <v>22</v>
      </c>
      <c r="C20" s="428"/>
      <c r="D20" s="76">
        <v>19460</v>
      </c>
      <c r="E20" s="76">
        <v>18838</v>
      </c>
      <c r="F20" s="234">
        <v>18666</v>
      </c>
      <c r="G20" s="236">
        <v>-4.0801644398766701</v>
      </c>
      <c r="H20" s="236">
        <v>-0.51475624401184894</v>
      </c>
      <c r="I20" s="75">
        <v>-0.91304809427752409</v>
      </c>
      <c r="K20" s="233"/>
      <c r="L20" s="233"/>
    </row>
    <row r="21" spans="1:12" ht="18.75" customHeight="1">
      <c r="A21" s="418"/>
      <c r="B21" s="425" t="s">
        <v>10</v>
      </c>
      <c r="C21" s="426"/>
      <c r="D21" s="207">
        <v>88948</v>
      </c>
      <c r="E21" s="207">
        <v>187909</v>
      </c>
      <c r="F21" s="256">
        <v>195751</v>
      </c>
      <c r="G21" s="237">
        <v>120.07352610514008</v>
      </c>
      <c r="H21" s="237">
        <v>10.581151079546551</v>
      </c>
      <c r="I21" s="208">
        <v>4.1732966489098446</v>
      </c>
      <c r="K21" s="233"/>
      <c r="L21" s="233"/>
    </row>
    <row r="22" spans="1:12" ht="23.25" customHeight="1">
      <c r="A22" s="418"/>
      <c r="B22" s="442" t="s">
        <v>29</v>
      </c>
      <c r="C22" s="443"/>
      <c r="D22" s="80">
        <v>66676</v>
      </c>
      <c r="E22" s="80">
        <v>65496</v>
      </c>
      <c r="F22" s="80">
        <v>64665</v>
      </c>
      <c r="G22" s="79">
        <v>-3.0160777491151238</v>
      </c>
      <c r="H22" s="79">
        <v>-0.37961894961249637</v>
      </c>
      <c r="I22" s="79">
        <v>-1.2687797728105532</v>
      </c>
    </row>
    <row r="23" spans="1:12" ht="15" customHeight="1">
      <c r="A23" s="418"/>
      <c r="B23" s="427" t="s">
        <v>22</v>
      </c>
      <c r="C23" s="428"/>
      <c r="D23" s="76">
        <v>59764</v>
      </c>
      <c r="E23" s="76">
        <v>56296</v>
      </c>
      <c r="F23" s="76">
        <v>55273</v>
      </c>
      <c r="G23" s="75">
        <v>-7.5145572585502975</v>
      </c>
      <c r="H23" s="75">
        <v>-0.97051265682971533</v>
      </c>
      <c r="I23" s="75">
        <v>-1.8171806167400879</v>
      </c>
    </row>
    <row r="24" spans="1:12" ht="13.5" customHeight="1">
      <c r="A24" s="418"/>
      <c r="B24" s="425" t="s">
        <v>10</v>
      </c>
      <c r="C24" s="426"/>
      <c r="D24" s="76">
        <v>6912</v>
      </c>
      <c r="E24" s="76">
        <v>9200</v>
      </c>
      <c r="F24" s="76">
        <v>9392</v>
      </c>
      <c r="G24" s="75">
        <v>35.879629629629626</v>
      </c>
      <c r="H24" s="75">
        <v>4.0799764792597175</v>
      </c>
      <c r="I24" s="75">
        <v>2.0869565217391308</v>
      </c>
    </row>
    <row r="25" spans="1:12" ht="27" customHeight="1">
      <c r="A25" s="418"/>
      <c r="B25" s="440" t="s">
        <v>28</v>
      </c>
      <c r="C25" s="441"/>
      <c r="D25" s="78">
        <v>10926</v>
      </c>
      <c r="E25" s="78">
        <v>10997</v>
      </c>
      <c r="F25" s="78">
        <v>11244</v>
      </c>
      <c r="G25" s="77">
        <v>2.9104887424492039</v>
      </c>
      <c r="H25" s="77">
        <v>0.36550272420531715</v>
      </c>
      <c r="I25" s="77">
        <v>2.2460671092116034</v>
      </c>
    </row>
    <row r="26" spans="1:12">
      <c r="A26" s="418"/>
      <c r="B26" s="427" t="s">
        <v>22</v>
      </c>
      <c r="C26" s="428"/>
      <c r="D26" s="76">
        <v>9796</v>
      </c>
      <c r="E26" s="76">
        <v>9467</v>
      </c>
      <c r="F26" s="76">
        <v>9301</v>
      </c>
      <c r="G26" s="75">
        <v>-5.0530828909759089</v>
      </c>
      <c r="H26" s="75">
        <v>-0.6407073100224282</v>
      </c>
      <c r="I26" s="75">
        <v>-1.7534593852329143</v>
      </c>
    </row>
    <row r="27" spans="1:12">
      <c r="A27" s="418"/>
      <c r="B27" s="427" t="s">
        <v>10</v>
      </c>
      <c r="C27" s="428"/>
      <c r="D27" s="76">
        <v>1130</v>
      </c>
      <c r="E27" s="76">
        <v>1530</v>
      </c>
      <c r="F27" s="76">
        <v>1943</v>
      </c>
      <c r="G27" s="75">
        <v>71.946902654867259</v>
      </c>
      <c r="H27" s="75">
        <v>7.360189455749282</v>
      </c>
      <c r="I27" s="75">
        <v>26.993464052287582</v>
      </c>
    </row>
    <row r="28" spans="1:12">
      <c r="A28" s="418"/>
      <c r="B28" s="412" t="s">
        <v>111</v>
      </c>
      <c r="C28" s="413"/>
      <c r="D28" s="74">
        <v>203814</v>
      </c>
      <c r="E28" s="74">
        <v>301479</v>
      </c>
      <c r="F28" s="74">
        <v>308733</v>
      </c>
      <c r="G28" s="73">
        <v>51.477818010539025</v>
      </c>
      <c r="H28" s="73">
        <v>5.3855879659688615</v>
      </c>
      <c r="I28" s="73">
        <v>2.4061377409371798</v>
      </c>
      <c r="K28" s="68"/>
    </row>
    <row r="29" spans="1:12">
      <c r="A29" s="418"/>
      <c r="B29" s="410" t="s">
        <v>27</v>
      </c>
      <c r="C29" s="411"/>
      <c r="D29" s="74">
        <v>1233</v>
      </c>
      <c r="E29" s="74">
        <v>187</v>
      </c>
      <c r="F29" s="74">
        <v>367</v>
      </c>
      <c r="G29" s="73">
        <v>-70.23519870235198</v>
      </c>
      <c r="H29" s="73">
        <v>16.530610061838914</v>
      </c>
      <c r="I29" s="73">
        <v>96.256684491978604</v>
      </c>
    </row>
    <row r="30" spans="1:12">
      <c r="A30" s="419"/>
      <c r="B30" s="420" t="s">
        <v>112</v>
      </c>
      <c r="C30" s="421"/>
      <c r="D30" s="70">
        <v>205047</v>
      </c>
      <c r="E30" s="70">
        <v>301666</v>
      </c>
      <c r="F30" s="70">
        <v>309100</v>
      </c>
      <c r="G30" s="73">
        <v>50.745926543670471</v>
      </c>
      <c r="H30" s="73">
        <v>5.3170306515034707</v>
      </c>
      <c r="I30" s="73">
        <v>2.4643148382648361</v>
      </c>
    </row>
    <row r="31" spans="1:12">
      <c r="A31" s="72" t="s">
        <v>26</v>
      </c>
      <c r="B31" s="71"/>
      <c r="C31" s="71"/>
      <c r="D31" s="70">
        <v>1088776</v>
      </c>
      <c r="E31" s="70">
        <v>1205110</v>
      </c>
      <c r="F31" s="70">
        <v>1211856</v>
      </c>
      <c r="G31" s="69">
        <v>11.304437276354365</v>
      </c>
      <c r="H31" s="69">
        <v>1.3514319132710308</v>
      </c>
      <c r="I31" s="69">
        <v>0.55978292438034705</v>
      </c>
      <c r="J31" s="68"/>
    </row>
    <row r="32" spans="1:12">
      <c r="A32" s="67"/>
      <c r="B32" s="431" t="s">
        <v>22</v>
      </c>
      <c r="C32" s="431"/>
      <c r="D32" s="74">
        <v>930731</v>
      </c>
      <c r="E32" s="74">
        <v>919243</v>
      </c>
      <c r="F32" s="74">
        <v>911952</v>
      </c>
      <c r="G32" s="73">
        <v>-2.0176613865875317</v>
      </c>
      <c r="H32" s="73">
        <v>-0.25297390792140645</v>
      </c>
      <c r="I32" s="73">
        <v>-0.79315262667216391</v>
      </c>
      <c r="K32" s="68"/>
      <c r="L32" s="227"/>
    </row>
    <row r="33" spans="1:10">
      <c r="A33" s="66"/>
      <c r="B33" s="430" t="s">
        <v>10</v>
      </c>
      <c r="C33" s="430"/>
      <c r="D33" s="349">
        <v>158045</v>
      </c>
      <c r="E33" s="349">
        <v>285867</v>
      </c>
      <c r="F33" s="349">
        <v>299904</v>
      </c>
      <c r="G33" s="350">
        <v>89.758613053244332</v>
      </c>
      <c r="H33" s="338">
        <v>8.391401223058546</v>
      </c>
      <c r="I33" s="350">
        <v>4.9103254310570996</v>
      </c>
    </row>
    <row r="34" spans="1:10" ht="12.75" customHeight="1">
      <c r="A34" s="439" t="s">
        <v>84</v>
      </c>
      <c r="B34" s="439"/>
      <c r="C34" s="439"/>
      <c r="D34" s="439"/>
      <c r="E34" s="439"/>
      <c r="F34" s="439"/>
      <c r="G34" s="439"/>
      <c r="H34" s="439"/>
      <c r="I34" s="439"/>
    </row>
    <row r="35" spans="1:10" ht="12.75" customHeight="1">
      <c r="A35" s="429" t="s">
        <v>25</v>
      </c>
      <c r="B35" s="429"/>
      <c r="C35" s="429"/>
      <c r="D35" s="429"/>
      <c r="E35" s="429"/>
      <c r="F35" s="429"/>
      <c r="G35" s="429"/>
      <c r="H35" s="429"/>
      <c r="I35" s="429"/>
      <c r="J35" s="65"/>
    </row>
    <row r="36" spans="1:10" ht="43.5" customHeight="1">
      <c r="A36" s="432" t="s">
        <v>144</v>
      </c>
      <c r="B36" s="432"/>
      <c r="C36" s="432"/>
      <c r="D36" s="432"/>
      <c r="E36" s="432"/>
      <c r="F36" s="432"/>
      <c r="G36" s="432"/>
      <c r="H36" s="432"/>
      <c r="I36" s="432"/>
      <c r="J36" s="65"/>
    </row>
    <row r="37" spans="1:10" ht="14.25" customHeight="1">
      <c r="A37" s="409" t="s">
        <v>103</v>
      </c>
      <c r="B37" s="409"/>
      <c r="C37" s="409"/>
      <c r="D37" s="409"/>
      <c r="E37" s="409"/>
      <c r="F37" s="409"/>
      <c r="G37" s="409"/>
      <c r="H37" s="409"/>
      <c r="I37" s="409"/>
    </row>
    <row r="38" spans="1:10" ht="12.75" customHeight="1">
      <c r="A38" s="13" t="s">
        <v>85</v>
      </c>
      <c r="B38" s="64"/>
      <c r="C38" s="64"/>
      <c r="D38" s="64"/>
      <c r="E38" s="64"/>
      <c r="F38" s="64"/>
      <c r="G38" s="64"/>
      <c r="H38" s="64"/>
      <c r="I38" s="64"/>
    </row>
    <row r="39" spans="1:10">
      <c r="E39" s="68"/>
      <c r="F39" s="68"/>
    </row>
    <row r="40" spans="1:10" ht="15.75">
      <c r="A40" s="63"/>
    </row>
    <row r="42" spans="1:10" ht="12.75" customHeight="1"/>
    <row r="48" spans="1:10" ht="12.75" customHeight="1"/>
  </sheetData>
  <mergeCells count="32">
    <mergeCell ref="A3:C4"/>
    <mergeCell ref="A34:I34"/>
    <mergeCell ref="B26:C26"/>
    <mergeCell ref="B25:C25"/>
    <mergeCell ref="B23:C23"/>
    <mergeCell ref="B21:C21"/>
    <mergeCell ref="B22:C22"/>
    <mergeCell ref="B15:C15"/>
    <mergeCell ref="B5:B9"/>
    <mergeCell ref="B19:C19"/>
    <mergeCell ref="B16:C16"/>
    <mergeCell ref="D3:D4"/>
    <mergeCell ref="E3:E4"/>
    <mergeCell ref="F3:F4"/>
    <mergeCell ref="I3:I4"/>
    <mergeCell ref="G3:H3"/>
    <mergeCell ref="A37:I37"/>
    <mergeCell ref="B29:C29"/>
    <mergeCell ref="B28:C28"/>
    <mergeCell ref="A5:A17"/>
    <mergeCell ref="B17:C17"/>
    <mergeCell ref="A18:A30"/>
    <mergeCell ref="B30:C30"/>
    <mergeCell ref="B18:C18"/>
    <mergeCell ref="B10:B14"/>
    <mergeCell ref="B24:C24"/>
    <mergeCell ref="B20:C20"/>
    <mergeCell ref="A35:I35"/>
    <mergeCell ref="B27:C27"/>
    <mergeCell ref="B33:C33"/>
    <mergeCell ref="B32:C32"/>
    <mergeCell ref="A36:I36"/>
  </mergeCell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M32"/>
  <sheetViews>
    <sheetView zoomScaleNormal="100" workbookViewId="0"/>
  </sheetViews>
  <sheetFormatPr baseColWidth="10" defaultColWidth="11.42578125" defaultRowHeight="12.75"/>
  <cols>
    <col min="1" max="1" width="27.42578125" style="97" customWidth="1"/>
    <col min="2" max="9" width="12.85546875" style="97" bestFit="1" customWidth="1"/>
    <col min="10" max="10" width="11.140625" style="97" bestFit="1" customWidth="1"/>
    <col min="11" max="11" width="11.5703125" style="97" customWidth="1"/>
    <col min="12" max="12" width="12.42578125" style="97" bestFit="1" customWidth="1"/>
    <col min="13" max="16384" width="11.42578125" style="97"/>
  </cols>
  <sheetData>
    <row r="1" spans="1:12">
      <c r="A1" s="107" t="s">
        <v>118</v>
      </c>
      <c r="B1" s="105"/>
      <c r="C1" s="105"/>
      <c r="D1" s="105"/>
      <c r="E1" s="105"/>
      <c r="F1" s="105"/>
      <c r="G1" s="105"/>
      <c r="H1" s="105"/>
    </row>
    <row r="2" spans="1:12">
      <c r="A2" s="105"/>
      <c r="B2" s="105"/>
      <c r="C2" s="105"/>
      <c r="D2" s="105"/>
      <c r="E2" s="105"/>
      <c r="F2" s="105"/>
      <c r="G2" s="105"/>
      <c r="H2" s="105"/>
    </row>
    <row r="3" spans="1:12">
      <c r="A3" s="105"/>
      <c r="B3" s="105"/>
      <c r="C3" s="105"/>
      <c r="D3" s="105"/>
      <c r="E3" s="105"/>
      <c r="F3" s="105"/>
      <c r="G3" s="105"/>
      <c r="H3" s="105"/>
    </row>
    <row r="4" spans="1:12">
      <c r="A4" s="105"/>
      <c r="B4" s="105"/>
      <c r="C4" s="105"/>
      <c r="D4" s="105"/>
      <c r="E4" s="105"/>
      <c r="F4" s="105"/>
      <c r="G4" s="105"/>
      <c r="H4" s="105"/>
    </row>
    <row r="5" spans="1:12">
      <c r="A5" s="105"/>
      <c r="B5" s="105"/>
      <c r="C5" s="105"/>
      <c r="D5" s="105"/>
      <c r="E5" s="105"/>
      <c r="F5" s="105"/>
      <c r="G5" s="105"/>
      <c r="H5" s="105"/>
    </row>
    <row r="6" spans="1:12">
      <c r="A6" s="105"/>
      <c r="B6" s="105"/>
      <c r="C6" s="105"/>
      <c r="D6" s="105"/>
      <c r="E6" s="105"/>
      <c r="F6" s="105"/>
      <c r="G6" s="105"/>
      <c r="H6" s="105"/>
    </row>
    <row r="7" spans="1:12">
      <c r="A7" s="105"/>
      <c r="B7" s="105"/>
      <c r="C7" s="105"/>
      <c r="D7" s="105"/>
      <c r="E7" s="105"/>
      <c r="F7" s="105"/>
      <c r="G7" s="105"/>
      <c r="H7" s="105"/>
    </row>
    <row r="8" spans="1:12">
      <c r="A8" s="105"/>
      <c r="B8" s="105"/>
      <c r="C8" s="105"/>
      <c r="D8" s="105"/>
      <c r="E8" s="105"/>
      <c r="F8" s="105"/>
      <c r="G8" s="105"/>
      <c r="H8" s="105"/>
    </row>
    <row r="9" spans="1:12">
      <c r="A9" s="105"/>
      <c r="B9" s="105"/>
      <c r="C9" s="105"/>
      <c r="D9" s="105"/>
      <c r="E9" s="105"/>
      <c r="F9" s="105"/>
      <c r="G9" s="105"/>
      <c r="H9" s="105"/>
    </row>
    <row r="10" spans="1:12">
      <c r="A10" s="105"/>
      <c r="B10" s="105"/>
      <c r="C10" s="105"/>
      <c r="D10" s="105"/>
      <c r="E10" s="105"/>
      <c r="F10" s="105"/>
      <c r="G10" s="105"/>
      <c r="H10" s="105"/>
    </row>
    <row r="11" spans="1:12">
      <c r="A11" s="105"/>
      <c r="B11" s="105"/>
      <c r="C11" s="105"/>
      <c r="D11" s="105"/>
      <c r="E11" s="105"/>
      <c r="F11" s="105"/>
      <c r="G11" s="105"/>
      <c r="H11" s="105"/>
    </row>
    <row r="12" spans="1:12">
      <c r="A12" s="105"/>
      <c r="B12" s="105"/>
      <c r="C12" s="105"/>
      <c r="D12" s="105"/>
      <c r="E12" s="105"/>
      <c r="F12" s="105"/>
      <c r="G12" s="105"/>
      <c r="H12" s="105"/>
    </row>
    <row r="13" spans="1:12">
      <c r="A13" s="105"/>
      <c r="B13" s="105"/>
      <c r="C13" s="105"/>
      <c r="D13" s="105"/>
      <c r="E13" s="105"/>
      <c r="F13" s="105"/>
      <c r="G13" s="105"/>
      <c r="H13" s="105"/>
      <c r="L13" s="98"/>
    </row>
    <row r="14" spans="1:12">
      <c r="A14" s="105"/>
      <c r="B14" s="105"/>
      <c r="C14" s="105"/>
      <c r="D14" s="105"/>
      <c r="E14" s="105"/>
      <c r="F14" s="105"/>
      <c r="G14" s="105"/>
      <c r="H14" s="105"/>
    </row>
    <row r="15" spans="1:12">
      <c r="A15" s="105"/>
      <c r="B15" s="105"/>
      <c r="C15" s="105"/>
      <c r="D15" s="105"/>
      <c r="E15" s="105"/>
      <c r="F15" s="105"/>
      <c r="G15" s="105"/>
      <c r="H15" s="105"/>
    </row>
    <row r="16" spans="1:12">
      <c r="A16" s="105"/>
      <c r="B16" s="105"/>
      <c r="C16" s="105"/>
      <c r="D16" s="105"/>
      <c r="E16" s="105"/>
      <c r="F16" s="105"/>
      <c r="G16" s="105"/>
      <c r="H16" s="105"/>
    </row>
    <row r="17" spans="1:13">
      <c r="A17" s="105"/>
      <c r="B17" s="105"/>
      <c r="C17" s="105"/>
      <c r="D17" s="105"/>
      <c r="E17" s="105"/>
      <c r="F17" s="105"/>
      <c r="G17" s="105"/>
      <c r="H17" s="105"/>
    </row>
    <row r="18" spans="1:13">
      <c r="A18" s="105"/>
      <c r="B18" s="105"/>
      <c r="C18" s="105"/>
      <c r="D18" s="105"/>
      <c r="E18" s="105"/>
      <c r="F18" s="105"/>
      <c r="G18" s="105"/>
      <c r="H18" s="105"/>
    </row>
    <row r="19" spans="1:13">
      <c r="A19" s="105" t="s">
        <v>84</v>
      </c>
      <c r="B19" s="105"/>
      <c r="C19" s="105"/>
      <c r="D19" s="105"/>
      <c r="E19" s="105"/>
      <c r="F19" s="105"/>
      <c r="H19" s="42"/>
    </row>
    <row r="20" spans="1:13" ht="48" customHeight="1">
      <c r="A20" s="432" t="s">
        <v>146</v>
      </c>
      <c r="B20" s="432"/>
      <c r="C20" s="432"/>
      <c r="D20" s="432"/>
      <c r="E20" s="432"/>
      <c r="F20" s="432"/>
      <c r="G20" s="432"/>
      <c r="H20" s="432"/>
    </row>
    <row r="21" spans="1:13">
      <c r="A21" s="130" t="s">
        <v>145</v>
      </c>
      <c r="C21" s="105"/>
      <c r="D21" s="105"/>
      <c r="E21" s="105"/>
      <c r="F21" s="105"/>
      <c r="G21" s="105"/>
      <c r="H21" s="105"/>
      <c r="I21" s="105"/>
      <c r="J21" s="105"/>
      <c r="K21" s="105"/>
    </row>
    <row r="22" spans="1:13">
      <c r="A22" s="449" t="s">
        <v>103</v>
      </c>
      <c r="B22" s="450"/>
      <c r="C22" s="450"/>
      <c r="D22" s="450"/>
      <c r="E22" s="450"/>
      <c r="F22" s="450"/>
      <c r="G22" s="450"/>
      <c r="H22" s="450"/>
    </row>
    <row r="23" spans="1:13">
      <c r="A23" s="106" t="s">
        <v>93</v>
      </c>
      <c r="B23" s="105"/>
      <c r="C23" s="105"/>
      <c r="D23" s="105"/>
      <c r="E23" s="105"/>
      <c r="F23" s="105"/>
      <c r="G23" s="105"/>
      <c r="H23" s="105"/>
    </row>
    <row r="24" spans="1:13">
      <c r="A24" s="106"/>
      <c r="B24" s="105"/>
      <c r="C24" s="105"/>
      <c r="D24" s="105"/>
      <c r="E24" s="105"/>
      <c r="F24" s="105"/>
      <c r="G24" s="105"/>
      <c r="H24" s="105"/>
    </row>
    <row r="26" spans="1:13" ht="15">
      <c r="B26" s="104">
        <v>2015</v>
      </c>
      <c r="C26" s="104">
        <v>2016</v>
      </c>
      <c r="D26" s="104">
        <v>2017</v>
      </c>
      <c r="E26" s="104">
        <v>2018</v>
      </c>
      <c r="F26" s="104">
        <v>2019</v>
      </c>
      <c r="G26" s="104">
        <v>2020</v>
      </c>
      <c r="H26" s="104">
        <v>2021</v>
      </c>
      <c r="I26" s="104">
        <v>2022</v>
      </c>
      <c r="J26" s="104">
        <v>2023</v>
      </c>
      <c r="L26" s="258"/>
      <c r="M26" s="258"/>
    </row>
    <row r="27" spans="1:13">
      <c r="A27" s="101" t="s">
        <v>6</v>
      </c>
      <c r="B27" s="209">
        <v>879332</v>
      </c>
      <c r="C27" s="210">
        <v>888664</v>
      </c>
      <c r="D27" s="210">
        <v>897338</v>
      </c>
      <c r="E27" s="209">
        <v>899266</v>
      </c>
      <c r="F27" s="209">
        <v>895571</v>
      </c>
      <c r="G27" s="209">
        <v>898391</v>
      </c>
      <c r="H27" s="210">
        <v>892321</v>
      </c>
      <c r="I27" s="210">
        <v>888579</v>
      </c>
      <c r="J27" s="210">
        <v>888612</v>
      </c>
    </row>
    <row r="28" spans="1:13">
      <c r="A28" s="226" t="s">
        <v>75</v>
      </c>
      <c r="B28" s="209">
        <v>203814</v>
      </c>
      <c r="C28" s="210">
        <v>216506</v>
      </c>
      <c r="D28" s="210">
        <v>231297</v>
      </c>
      <c r="E28" s="209">
        <v>250135</v>
      </c>
      <c r="F28" s="209">
        <v>277673</v>
      </c>
      <c r="G28" s="209">
        <v>297124</v>
      </c>
      <c r="H28" s="210">
        <v>299953</v>
      </c>
      <c r="I28" s="210">
        <v>301479</v>
      </c>
      <c r="J28" s="210">
        <v>308733</v>
      </c>
      <c r="L28" s="228"/>
      <c r="M28" s="228"/>
    </row>
    <row r="29" spans="1:13" ht="38.25">
      <c r="A29" s="102" t="s">
        <v>124</v>
      </c>
      <c r="B29" s="209">
        <v>5630</v>
      </c>
      <c r="C29" s="210">
        <v>7484</v>
      </c>
      <c r="D29" s="210">
        <v>8190</v>
      </c>
      <c r="E29" s="209">
        <v>7140</v>
      </c>
      <c r="F29" s="209">
        <v>6180</v>
      </c>
      <c r="G29" s="209">
        <v>6732</v>
      </c>
      <c r="H29" s="210">
        <v>13209</v>
      </c>
      <c r="I29" s="210">
        <v>15052</v>
      </c>
      <c r="J29" s="210">
        <v>14511</v>
      </c>
    </row>
    <row r="30" spans="1:13" ht="15">
      <c r="A30" s="100" t="s">
        <v>41</v>
      </c>
      <c r="B30" s="211">
        <v>1088776</v>
      </c>
      <c r="C30" s="211">
        <v>1112654</v>
      </c>
      <c r="D30" s="211">
        <v>1136825</v>
      </c>
      <c r="E30" s="211">
        <v>1156541</v>
      </c>
      <c r="F30" s="211">
        <v>1179424</v>
      </c>
      <c r="G30" s="211">
        <v>1202247</v>
      </c>
      <c r="H30" s="211">
        <v>1205483</v>
      </c>
      <c r="I30" s="211">
        <v>1205110</v>
      </c>
      <c r="J30" s="211">
        <v>1211856</v>
      </c>
      <c r="K30" s="228"/>
    </row>
    <row r="31" spans="1:13">
      <c r="E31" s="98"/>
      <c r="I31" s="99"/>
      <c r="J31" s="99"/>
      <c r="K31" s="99"/>
      <c r="L31" s="99"/>
    </row>
    <row r="32" spans="1:13">
      <c r="G32" s="228"/>
      <c r="H32" s="228"/>
      <c r="I32" s="228"/>
      <c r="L32" s="98"/>
    </row>
  </sheetData>
  <mergeCells count="2">
    <mergeCell ref="A22:H22"/>
    <mergeCell ref="A20:H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N37"/>
  <sheetViews>
    <sheetView zoomScaleNormal="100" workbookViewId="0"/>
  </sheetViews>
  <sheetFormatPr baseColWidth="10" defaultColWidth="11.42578125" defaultRowHeight="12.75"/>
  <cols>
    <col min="1" max="1" width="31.140625" style="97" customWidth="1"/>
    <col min="2" max="2" width="30.85546875" style="97" customWidth="1"/>
    <col min="3" max="10" width="8.7109375" style="97" bestFit="1" customWidth="1"/>
    <col min="11" max="11" width="8.42578125" style="97" customWidth="1"/>
    <col min="12" max="14" width="7" style="97" bestFit="1" customWidth="1"/>
    <col min="15" max="21" width="22.140625" style="97" bestFit="1" customWidth="1"/>
    <col min="22" max="22" width="17.85546875" style="97" bestFit="1" customWidth="1"/>
    <col min="23" max="23" width="27.140625" style="97" bestFit="1" customWidth="1"/>
    <col min="24" max="16384" width="11.42578125" style="97"/>
  </cols>
  <sheetData>
    <row r="1" spans="1:5">
      <c r="A1" s="114" t="s">
        <v>119</v>
      </c>
      <c r="B1" s="114"/>
      <c r="C1" s="114"/>
      <c r="D1" s="105"/>
      <c r="E1" s="105"/>
    </row>
    <row r="2" spans="1:5">
      <c r="A2" s="114"/>
      <c r="B2" s="114"/>
      <c r="C2" s="114"/>
      <c r="D2" s="105"/>
      <c r="E2" s="105"/>
    </row>
    <row r="3" spans="1:5">
      <c r="A3" s="113"/>
      <c r="B3" s="113"/>
      <c r="C3" s="113"/>
      <c r="D3" s="105"/>
      <c r="E3" s="105"/>
    </row>
    <row r="4" spans="1:5">
      <c r="A4" s="113"/>
      <c r="B4" s="113"/>
      <c r="C4" s="113"/>
      <c r="D4" s="105"/>
      <c r="E4" s="105"/>
    </row>
    <row r="5" spans="1:5">
      <c r="A5" s="113"/>
      <c r="B5" s="113"/>
      <c r="C5" s="113"/>
      <c r="D5" s="105"/>
      <c r="E5" s="105"/>
    </row>
    <row r="6" spans="1:5">
      <c r="A6" s="113"/>
      <c r="B6" s="113"/>
      <c r="C6" s="113"/>
      <c r="D6" s="105"/>
      <c r="E6" s="105"/>
    </row>
    <row r="7" spans="1:5">
      <c r="A7" s="113"/>
      <c r="B7" s="113"/>
      <c r="C7" s="113"/>
      <c r="D7" s="105"/>
      <c r="E7" s="105"/>
    </row>
    <row r="8" spans="1:5">
      <c r="A8" s="113"/>
      <c r="B8" s="113"/>
      <c r="C8" s="113"/>
      <c r="D8" s="105"/>
      <c r="E8" s="105"/>
    </row>
    <row r="9" spans="1:5">
      <c r="A9" s="113"/>
      <c r="B9" s="113"/>
      <c r="C9" s="113"/>
      <c r="D9" s="105"/>
      <c r="E9" s="105"/>
    </row>
    <row r="10" spans="1:5">
      <c r="A10" s="113"/>
      <c r="B10" s="113"/>
      <c r="C10" s="113"/>
      <c r="D10" s="105"/>
      <c r="E10" s="105"/>
    </row>
    <row r="11" spans="1:5">
      <c r="A11" s="113"/>
      <c r="B11" s="113"/>
      <c r="C11" s="113"/>
      <c r="D11" s="105"/>
      <c r="E11" s="105"/>
    </row>
    <row r="12" spans="1:5">
      <c r="A12" s="113"/>
      <c r="B12" s="113"/>
      <c r="C12" s="113"/>
      <c r="D12" s="105"/>
      <c r="E12" s="105"/>
    </row>
    <row r="13" spans="1:5">
      <c r="A13" s="113"/>
      <c r="B13" s="113"/>
      <c r="C13" s="113"/>
      <c r="D13" s="105"/>
      <c r="E13" s="105"/>
    </row>
    <row r="14" spans="1:5">
      <c r="A14" s="113"/>
      <c r="B14" s="113"/>
      <c r="C14" s="113"/>
      <c r="D14" s="105"/>
      <c r="E14" s="105"/>
    </row>
    <row r="15" spans="1:5">
      <c r="A15" s="113"/>
      <c r="B15" s="113"/>
      <c r="C15" s="113"/>
      <c r="D15" s="105"/>
      <c r="E15" s="105"/>
    </row>
    <row r="16" spans="1:5">
      <c r="A16" s="113"/>
      <c r="B16" s="113"/>
      <c r="C16" s="113"/>
      <c r="D16" s="105"/>
      <c r="E16" s="105"/>
    </row>
    <row r="17" spans="1:11">
      <c r="A17" s="113"/>
      <c r="B17" s="113"/>
      <c r="C17" s="113"/>
      <c r="D17" s="105"/>
      <c r="E17" s="105"/>
    </row>
    <row r="18" spans="1:11">
      <c r="A18" s="113"/>
      <c r="B18" s="113"/>
      <c r="C18" s="113"/>
      <c r="D18" s="105"/>
      <c r="E18" s="105"/>
    </row>
    <row r="19" spans="1:11">
      <c r="A19" s="113"/>
      <c r="B19" s="113"/>
      <c r="C19" s="113"/>
      <c r="D19" s="105"/>
      <c r="E19" s="105"/>
    </row>
    <row r="20" spans="1:11">
      <c r="A20" s="113"/>
      <c r="B20" s="113"/>
      <c r="C20" s="113"/>
      <c r="D20" s="105"/>
      <c r="E20" s="105"/>
    </row>
    <row r="21" spans="1:11">
      <c r="A21" s="113"/>
      <c r="B21" s="113"/>
      <c r="C21" s="113"/>
      <c r="D21" s="105"/>
      <c r="E21" s="105"/>
    </row>
    <row r="22" spans="1:11">
      <c r="A22" s="113"/>
      <c r="B22" s="113"/>
      <c r="C22" s="113"/>
      <c r="D22" s="105"/>
      <c r="E22" s="105"/>
    </row>
    <row r="23" spans="1:11">
      <c r="A23" s="113"/>
      <c r="B23" s="113"/>
      <c r="C23" s="113"/>
      <c r="D23" s="105"/>
      <c r="E23" s="105"/>
    </row>
    <row r="24" spans="1:11">
      <c r="A24" s="113" t="s">
        <v>84</v>
      </c>
      <c r="B24" s="113"/>
      <c r="C24" s="112"/>
      <c r="D24" s="105"/>
      <c r="E24" s="105"/>
    </row>
    <row r="25" spans="1:11">
      <c r="A25" s="130" t="s">
        <v>147</v>
      </c>
      <c r="C25" s="105"/>
      <c r="D25" s="105"/>
      <c r="E25" s="105"/>
      <c r="F25" s="105"/>
      <c r="G25" s="105"/>
      <c r="H25" s="105"/>
      <c r="I25" s="105"/>
      <c r="J25" s="105"/>
      <c r="K25" s="105"/>
    </row>
    <row r="26" spans="1:11" ht="26.25" customHeight="1">
      <c r="A26" s="409" t="s">
        <v>105</v>
      </c>
      <c r="B26" s="409"/>
      <c r="C26" s="409"/>
      <c r="D26" s="409"/>
      <c r="E26" s="409"/>
    </row>
    <row r="27" spans="1:11">
      <c r="A27" s="106" t="s">
        <v>93</v>
      </c>
      <c r="B27" s="105"/>
      <c r="C27" s="105"/>
      <c r="D27" s="105"/>
      <c r="E27" s="105"/>
    </row>
    <row r="29" spans="1:11">
      <c r="A29" s="451"/>
      <c r="B29" s="451"/>
      <c r="C29" s="451"/>
      <c r="D29" s="451"/>
      <c r="E29" s="451"/>
      <c r="F29" s="451"/>
    </row>
    <row r="30" spans="1:11" ht="15">
      <c r="A30" s="104"/>
      <c r="B30" s="104"/>
      <c r="C30" s="104">
        <v>2015</v>
      </c>
      <c r="D30" s="104">
        <v>2016</v>
      </c>
      <c r="E30" s="104">
        <v>2017</v>
      </c>
      <c r="F30" s="104">
        <v>2018</v>
      </c>
      <c r="G30" s="104">
        <v>2019</v>
      </c>
      <c r="H30" s="104">
        <v>2020</v>
      </c>
      <c r="I30" s="104">
        <v>2021</v>
      </c>
      <c r="J30" s="104">
        <v>2022</v>
      </c>
      <c r="K30" s="104">
        <v>2023</v>
      </c>
    </row>
    <row r="31" spans="1:11">
      <c r="A31" s="111" t="s">
        <v>43</v>
      </c>
      <c r="B31" s="111" t="s">
        <v>37</v>
      </c>
      <c r="C31" s="213">
        <v>46365</v>
      </c>
      <c r="D31" s="213">
        <v>46623</v>
      </c>
      <c r="E31" s="213">
        <v>46970</v>
      </c>
      <c r="F31" s="213">
        <v>46619</v>
      </c>
      <c r="G31" s="213">
        <v>46413</v>
      </c>
      <c r="H31" s="213">
        <v>47090</v>
      </c>
      <c r="I31" s="213">
        <v>46531</v>
      </c>
      <c r="J31" s="213">
        <v>46108</v>
      </c>
      <c r="K31" s="213">
        <v>46109</v>
      </c>
    </row>
    <row r="32" spans="1:11">
      <c r="A32" s="111"/>
      <c r="B32" s="111" t="s">
        <v>36</v>
      </c>
      <c r="C32" s="213">
        <v>95173</v>
      </c>
      <c r="D32" s="213">
        <v>95846</v>
      </c>
      <c r="E32" s="213">
        <v>96457</v>
      </c>
      <c r="F32" s="213">
        <v>96136</v>
      </c>
      <c r="G32" s="213">
        <v>95857</v>
      </c>
      <c r="H32" s="213">
        <v>96405</v>
      </c>
      <c r="I32" s="213">
        <v>95833</v>
      </c>
      <c r="J32" s="213">
        <v>95596</v>
      </c>
      <c r="K32" s="213">
        <v>95383</v>
      </c>
    </row>
    <row r="33" spans="1:14">
      <c r="A33" s="111" t="s">
        <v>45</v>
      </c>
      <c r="B33" s="111" t="s">
        <v>39</v>
      </c>
      <c r="C33" s="213">
        <v>346868</v>
      </c>
      <c r="D33" s="213">
        <v>351152</v>
      </c>
      <c r="E33" s="213">
        <v>354642</v>
      </c>
      <c r="F33" s="213">
        <v>357023</v>
      </c>
      <c r="G33" s="213">
        <v>357086</v>
      </c>
      <c r="H33" s="213">
        <v>358686</v>
      </c>
      <c r="I33" s="213">
        <v>357135</v>
      </c>
      <c r="J33" s="213">
        <v>356276</v>
      </c>
      <c r="K33" s="213">
        <v>355667</v>
      </c>
    </row>
    <row r="34" spans="1:14">
      <c r="A34" s="111"/>
      <c r="B34" s="111" t="s">
        <v>44</v>
      </c>
      <c r="C34" s="213">
        <v>390926</v>
      </c>
      <c r="D34" s="213">
        <v>395043</v>
      </c>
      <c r="E34" s="213">
        <v>399269</v>
      </c>
      <c r="F34" s="213">
        <v>399488</v>
      </c>
      <c r="G34" s="213">
        <v>396215</v>
      </c>
      <c r="H34" s="213">
        <v>396210</v>
      </c>
      <c r="I34" s="213">
        <v>392822</v>
      </c>
      <c r="J34" s="213">
        <v>390599</v>
      </c>
      <c r="K34" s="213">
        <v>391453</v>
      </c>
    </row>
    <row r="35" spans="1:14">
      <c r="A35" s="110"/>
      <c r="B35" s="110"/>
      <c r="C35" s="109"/>
      <c r="D35" s="108"/>
      <c r="E35" s="108"/>
      <c r="F35" s="108"/>
      <c r="G35" s="108"/>
      <c r="H35" s="108"/>
      <c r="I35" s="108"/>
      <c r="J35" s="108"/>
      <c r="K35" s="108"/>
      <c r="L35" s="108"/>
      <c r="M35" s="108"/>
      <c r="N35" s="108"/>
    </row>
    <row r="36" spans="1:14">
      <c r="D36" s="108"/>
      <c r="E36" s="108"/>
      <c r="F36" s="108"/>
      <c r="G36" s="108"/>
      <c r="H36" s="108"/>
      <c r="I36" s="108"/>
      <c r="J36" s="108"/>
      <c r="K36" s="108"/>
      <c r="L36" s="108"/>
      <c r="M36" s="108"/>
      <c r="N36" s="108"/>
    </row>
    <row r="37" spans="1:14">
      <c r="G37" s="99"/>
      <c r="H37" s="99"/>
      <c r="M37" s="99"/>
      <c r="N37" s="99"/>
    </row>
  </sheetData>
  <mergeCells count="2">
    <mergeCell ref="A29:F29"/>
    <mergeCell ref="A26:E26"/>
  </mergeCells>
  <pageMargins left="0.31496062992125984" right="0.31496062992125984"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M67"/>
  <sheetViews>
    <sheetView zoomScaleNormal="100" workbookViewId="0"/>
  </sheetViews>
  <sheetFormatPr baseColWidth="10" defaultColWidth="11.42578125" defaultRowHeight="12.75"/>
  <cols>
    <col min="1" max="1" width="29.7109375" style="97" customWidth="1"/>
    <col min="2" max="2" width="11.5703125" style="97" bestFit="1" customWidth="1"/>
    <col min="3" max="9" width="11" style="97" bestFit="1" customWidth="1"/>
    <col min="10" max="12" width="10.140625" style="97" bestFit="1" customWidth="1"/>
    <col min="13" max="16384" width="11.42578125" style="97"/>
  </cols>
  <sheetData>
    <row r="1" spans="1:11">
      <c r="A1" s="132" t="s">
        <v>121</v>
      </c>
      <c r="B1" s="105"/>
      <c r="D1" s="131"/>
      <c r="E1" s="131"/>
      <c r="F1" s="131"/>
      <c r="G1" s="131"/>
      <c r="H1" s="131"/>
      <c r="I1" s="131"/>
      <c r="J1" s="131"/>
      <c r="K1" s="105"/>
    </row>
    <row r="2" spans="1:11">
      <c r="A2" s="105"/>
      <c r="B2" s="105"/>
      <c r="C2" s="105"/>
      <c r="D2" s="105"/>
      <c r="E2" s="105"/>
      <c r="F2" s="105"/>
      <c r="G2" s="105"/>
      <c r="H2" s="105"/>
      <c r="I2" s="105"/>
      <c r="J2" s="105"/>
      <c r="K2" s="105"/>
    </row>
    <row r="3" spans="1:11">
      <c r="A3" s="105"/>
      <c r="B3" s="105"/>
      <c r="C3" s="105"/>
      <c r="D3" s="105"/>
      <c r="E3" s="105"/>
      <c r="F3" s="105"/>
      <c r="G3" s="105"/>
      <c r="H3" s="105"/>
      <c r="I3" s="105"/>
      <c r="J3" s="105"/>
      <c r="K3" s="105"/>
    </row>
    <row r="4" spans="1:11">
      <c r="A4" s="105"/>
      <c r="B4" s="105"/>
      <c r="C4" s="105"/>
      <c r="D4" s="105"/>
      <c r="E4" s="105"/>
      <c r="F4" s="105"/>
      <c r="G4" s="105"/>
      <c r="H4" s="105"/>
      <c r="I4" s="105"/>
      <c r="J4" s="105"/>
      <c r="K4" s="105"/>
    </row>
    <row r="5" spans="1:11">
      <c r="A5" s="105"/>
      <c r="B5" s="105"/>
      <c r="C5" s="105"/>
      <c r="D5" s="105"/>
      <c r="E5" s="105"/>
      <c r="F5" s="105"/>
      <c r="G5" s="105"/>
      <c r="H5" s="105"/>
      <c r="I5" s="105"/>
      <c r="J5" s="105"/>
      <c r="K5" s="105"/>
    </row>
    <row r="6" spans="1:11">
      <c r="A6" s="105"/>
      <c r="B6" s="105"/>
      <c r="C6" s="105"/>
      <c r="D6" s="105"/>
      <c r="E6" s="105"/>
      <c r="F6" s="105"/>
      <c r="G6" s="105"/>
      <c r="H6" s="105"/>
      <c r="I6" s="105"/>
      <c r="J6" s="105"/>
      <c r="K6" s="105"/>
    </row>
    <row r="7" spans="1:11">
      <c r="A7" s="105"/>
      <c r="B7" s="105"/>
      <c r="C7" s="105"/>
      <c r="D7" s="105"/>
      <c r="E7" s="105"/>
      <c r="F7" s="105"/>
      <c r="G7" s="105"/>
      <c r="H7" s="105"/>
      <c r="I7" s="105"/>
      <c r="J7" s="105"/>
      <c r="K7" s="105"/>
    </row>
    <row r="8" spans="1:11" ht="30" customHeight="1">
      <c r="A8" s="105"/>
      <c r="B8" s="105"/>
      <c r="C8" s="105"/>
      <c r="D8" s="105"/>
      <c r="E8" s="105"/>
      <c r="F8" s="105"/>
      <c r="G8" s="105"/>
      <c r="H8" s="105"/>
      <c r="I8" s="105"/>
      <c r="J8" s="105"/>
      <c r="K8" s="105"/>
    </row>
    <row r="9" spans="1:11">
      <c r="A9" s="105"/>
      <c r="B9" s="105"/>
      <c r="C9" s="105"/>
      <c r="D9" s="105"/>
      <c r="E9" s="105"/>
      <c r="F9" s="105"/>
      <c r="G9" s="105"/>
      <c r="H9" s="105"/>
      <c r="I9" s="105"/>
      <c r="J9" s="105"/>
      <c r="K9" s="105"/>
    </row>
    <row r="10" spans="1:11">
      <c r="A10" s="105"/>
      <c r="B10" s="105"/>
      <c r="C10" s="105"/>
      <c r="D10" s="105"/>
      <c r="E10" s="105"/>
      <c r="F10" s="105"/>
      <c r="G10" s="105"/>
      <c r="H10" s="105"/>
      <c r="I10" s="105"/>
      <c r="J10" s="105"/>
      <c r="K10" s="105"/>
    </row>
    <row r="11" spans="1:11">
      <c r="A11" s="105"/>
      <c r="B11" s="105"/>
      <c r="C11" s="105"/>
      <c r="D11" s="105"/>
      <c r="E11" s="105"/>
      <c r="F11" s="105"/>
      <c r="G11" s="105"/>
      <c r="H11" s="105"/>
      <c r="I11" s="105"/>
      <c r="J11" s="105"/>
      <c r="K11" s="105"/>
    </row>
    <row r="12" spans="1:11">
      <c r="A12" s="105"/>
      <c r="B12" s="105"/>
      <c r="C12" s="105"/>
      <c r="D12" s="105"/>
      <c r="E12" s="105"/>
      <c r="F12" s="105"/>
      <c r="G12" s="105"/>
      <c r="H12" s="105"/>
      <c r="I12" s="105"/>
      <c r="J12" s="105"/>
      <c r="K12" s="105"/>
    </row>
    <row r="13" spans="1:11">
      <c r="A13" s="105"/>
      <c r="B13" s="105"/>
      <c r="C13" s="105"/>
      <c r="D13" s="105"/>
      <c r="E13" s="105"/>
      <c r="F13" s="105"/>
      <c r="G13" s="105"/>
      <c r="H13" s="105"/>
      <c r="I13" s="105"/>
      <c r="J13" s="105"/>
      <c r="K13" s="105"/>
    </row>
    <row r="14" spans="1:11">
      <c r="A14" s="105"/>
      <c r="B14" s="105"/>
      <c r="C14" s="105"/>
      <c r="D14" s="105"/>
      <c r="E14" s="105"/>
      <c r="F14" s="105"/>
      <c r="G14" s="105"/>
      <c r="H14" s="105"/>
      <c r="I14" s="105"/>
      <c r="J14" s="105"/>
      <c r="K14" s="105"/>
    </row>
    <row r="15" spans="1:11">
      <c r="A15" s="105"/>
      <c r="B15" s="105"/>
      <c r="C15" s="105"/>
      <c r="D15" s="105"/>
      <c r="E15" s="105"/>
      <c r="F15" s="105"/>
      <c r="G15" s="105"/>
      <c r="H15" s="105"/>
      <c r="I15" s="105"/>
      <c r="J15" s="105"/>
      <c r="K15" s="105"/>
    </row>
    <row r="16" spans="1:11">
      <c r="A16" s="105"/>
      <c r="B16" s="105"/>
      <c r="C16" s="105"/>
      <c r="D16" s="105"/>
      <c r="E16" s="105"/>
      <c r="F16" s="105"/>
      <c r="G16" s="105"/>
      <c r="H16" s="105"/>
      <c r="I16" s="105"/>
      <c r="J16" s="105"/>
      <c r="K16" s="105"/>
    </row>
    <row r="17" spans="1:11">
      <c r="A17" s="105"/>
      <c r="B17" s="105"/>
      <c r="C17" s="105"/>
      <c r="D17" s="105"/>
      <c r="E17" s="105"/>
      <c r="F17" s="105"/>
      <c r="G17" s="105"/>
      <c r="H17" s="105"/>
      <c r="I17" s="105"/>
      <c r="J17" s="105"/>
      <c r="K17" s="105"/>
    </row>
    <row r="18" spans="1:11">
      <c r="A18" s="105"/>
      <c r="B18" s="105"/>
      <c r="C18" s="105"/>
      <c r="D18" s="105"/>
      <c r="E18" s="105"/>
      <c r="F18" s="105"/>
      <c r="G18" s="105"/>
      <c r="H18" s="105"/>
      <c r="I18" s="105"/>
      <c r="J18" s="105"/>
      <c r="K18" s="105"/>
    </row>
    <row r="19" spans="1:11">
      <c r="A19" s="105"/>
      <c r="B19" s="105"/>
      <c r="C19" s="105"/>
      <c r="D19" s="105"/>
      <c r="E19" s="105"/>
      <c r="F19" s="105"/>
      <c r="G19" s="105"/>
      <c r="H19" s="105"/>
      <c r="I19" s="105"/>
      <c r="J19" s="105"/>
      <c r="K19" s="105"/>
    </row>
    <row r="20" spans="1:11">
      <c r="A20" s="105"/>
      <c r="B20" s="105"/>
      <c r="C20" s="105"/>
      <c r="D20" s="105"/>
      <c r="E20" s="105"/>
      <c r="F20" s="105"/>
      <c r="G20" s="105"/>
      <c r="H20" s="105"/>
      <c r="I20" s="105"/>
      <c r="J20" s="105"/>
      <c r="K20" s="105"/>
    </row>
    <row r="21" spans="1:11">
      <c r="A21" s="105"/>
      <c r="B21" s="105"/>
      <c r="C21" s="105"/>
      <c r="D21" s="105"/>
      <c r="E21" s="105"/>
      <c r="F21" s="105"/>
      <c r="G21" s="105"/>
      <c r="H21" s="105"/>
      <c r="I21" s="105"/>
      <c r="J21" s="105"/>
      <c r="K21" s="105"/>
    </row>
    <row r="22" spans="1:11">
      <c r="A22" s="105"/>
      <c r="B22" s="105"/>
      <c r="C22" s="105"/>
      <c r="D22" s="105"/>
      <c r="E22" s="105"/>
      <c r="F22" s="105"/>
      <c r="G22" s="105"/>
      <c r="H22" s="105"/>
      <c r="I22" s="105"/>
      <c r="J22" s="105"/>
      <c r="K22" s="105"/>
    </row>
    <row r="23" spans="1:11">
      <c r="A23" s="105"/>
      <c r="B23" s="105"/>
      <c r="C23" s="105"/>
      <c r="D23" s="105"/>
      <c r="E23" s="105"/>
      <c r="F23" s="105"/>
      <c r="G23" s="105"/>
      <c r="H23" s="105"/>
      <c r="I23" s="105"/>
      <c r="J23" s="105"/>
      <c r="K23" s="105"/>
    </row>
    <row r="24" spans="1:11">
      <c r="A24" s="105"/>
      <c r="B24" s="105"/>
      <c r="C24" s="105"/>
      <c r="D24" s="105"/>
      <c r="E24" s="105"/>
      <c r="F24" s="105"/>
      <c r="G24" s="105"/>
      <c r="H24" s="105"/>
      <c r="I24" s="105"/>
      <c r="J24" s="105"/>
      <c r="K24" s="105"/>
    </row>
    <row r="25" spans="1:11">
      <c r="A25" s="105"/>
      <c r="B25" s="105"/>
      <c r="C25" s="105"/>
      <c r="D25" s="105"/>
      <c r="E25" s="105"/>
      <c r="F25" s="105"/>
      <c r="G25" s="105"/>
      <c r="H25" s="105"/>
      <c r="I25" s="105"/>
      <c r="J25" s="105"/>
      <c r="K25" s="105"/>
    </row>
    <row r="26" spans="1:11">
      <c r="A26" s="105"/>
      <c r="B26" s="105"/>
      <c r="C26" s="105"/>
      <c r="D26" s="105"/>
      <c r="E26" s="105"/>
      <c r="F26" s="105"/>
      <c r="G26" s="105"/>
      <c r="H26" s="105"/>
      <c r="I26" s="105"/>
      <c r="J26" s="105"/>
      <c r="K26" s="105"/>
    </row>
    <row r="27" spans="1:11">
      <c r="A27" s="105"/>
      <c r="B27" s="105"/>
      <c r="C27" s="105"/>
      <c r="D27" s="105"/>
      <c r="E27" s="105"/>
      <c r="F27" s="105"/>
      <c r="G27" s="105"/>
      <c r="H27" s="105"/>
      <c r="I27" s="105"/>
      <c r="J27" s="105"/>
      <c r="K27" s="105"/>
    </row>
    <row r="28" spans="1:11">
      <c r="A28" s="105"/>
      <c r="B28" s="105"/>
      <c r="C28" s="105"/>
      <c r="D28" s="105"/>
      <c r="E28" s="105"/>
      <c r="F28" s="105"/>
      <c r="G28" s="105"/>
      <c r="H28" s="105"/>
      <c r="I28" s="105"/>
      <c r="J28" s="105"/>
      <c r="K28" s="105"/>
    </row>
    <row r="29" spans="1:11">
      <c r="A29" s="105"/>
      <c r="B29" s="105"/>
      <c r="C29" s="105"/>
      <c r="D29" s="105"/>
      <c r="E29" s="105"/>
      <c r="F29" s="105"/>
      <c r="G29" s="105"/>
      <c r="H29" s="105"/>
      <c r="I29" s="105"/>
      <c r="J29" s="105"/>
      <c r="K29" s="105"/>
    </row>
    <row r="30" spans="1:11">
      <c r="A30" s="105" t="s">
        <v>84</v>
      </c>
      <c r="B30" s="105"/>
      <c r="C30" s="105"/>
      <c r="D30" s="105"/>
      <c r="E30" s="105"/>
      <c r="F30" s="105"/>
      <c r="G30" s="105"/>
      <c r="H30" s="105"/>
      <c r="I30" s="42"/>
      <c r="J30" s="105"/>
      <c r="K30" s="105"/>
    </row>
    <row r="31" spans="1:11">
      <c r="A31" s="130" t="s">
        <v>148</v>
      </c>
      <c r="C31" s="105"/>
      <c r="D31" s="105"/>
      <c r="E31" s="105"/>
      <c r="F31" s="105"/>
      <c r="G31" s="105"/>
      <c r="H31" s="105"/>
      <c r="I31" s="105"/>
      <c r="J31" s="105"/>
      <c r="K31" s="105"/>
    </row>
    <row r="32" spans="1:11">
      <c r="A32" s="409" t="s">
        <v>113</v>
      </c>
      <c r="B32" s="409"/>
      <c r="C32" s="409"/>
      <c r="D32" s="409"/>
      <c r="E32" s="409"/>
      <c r="F32" s="409"/>
      <c r="G32" s="409"/>
      <c r="H32" s="409"/>
      <c r="I32" s="409"/>
      <c r="J32" s="409"/>
      <c r="K32" s="409"/>
    </row>
    <row r="33" spans="1:13">
      <c r="A33" s="129" t="s">
        <v>93</v>
      </c>
      <c r="C33" s="105"/>
      <c r="D33" s="105"/>
      <c r="E33" s="105"/>
      <c r="F33" s="105"/>
      <c r="G33" s="105"/>
      <c r="H33" s="105"/>
      <c r="I33" s="105"/>
      <c r="J33" s="105"/>
      <c r="K33" s="105"/>
    </row>
    <row r="36" spans="1:13">
      <c r="C36" s="13"/>
    </row>
    <row r="37" spans="1:13" ht="15">
      <c r="A37" s="104"/>
      <c r="B37" s="104" t="s">
        <v>58</v>
      </c>
      <c r="C37" s="115">
        <v>2015</v>
      </c>
      <c r="D37" s="104">
        <v>2016</v>
      </c>
      <c r="E37" s="104">
        <v>2017</v>
      </c>
      <c r="F37" s="104">
        <v>2018</v>
      </c>
      <c r="G37" s="104">
        <v>2019</v>
      </c>
      <c r="H37" s="104">
        <v>2020</v>
      </c>
      <c r="I37" s="115">
        <v>2021</v>
      </c>
      <c r="J37" s="115">
        <v>2022</v>
      </c>
      <c r="K37" s="115">
        <v>2023</v>
      </c>
    </row>
    <row r="38" spans="1:13">
      <c r="A38" s="453" t="s">
        <v>59</v>
      </c>
      <c r="B38" s="128" t="s">
        <v>56</v>
      </c>
      <c r="C38" s="290">
        <v>17704</v>
      </c>
      <c r="D38" s="291">
        <v>17757</v>
      </c>
      <c r="E38" s="292">
        <v>17707</v>
      </c>
      <c r="F38" s="292">
        <v>17622</v>
      </c>
      <c r="G38" s="292">
        <v>20366</v>
      </c>
      <c r="H38" s="292">
        <v>20243</v>
      </c>
      <c r="I38" s="293">
        <v>19994</v>
      </c>
      <c r="J38" s="293">
        <v>20365</v>
      </c>
      <c r="K38" s="290">
        <v>20455</v>
      </c>
    </row>
    <row r="39" spans="1:13">
      <c r="A39" s="453"/>
      <c r="B39" s="126" t="s">
        <v>55</v>
      </c>
      <c r="C39" s="294">
        <v>17248</v>
      </c>
      <c r="D39" s="295">
        <v>17462</v>
      </c>
      <c r="E39" s="293">
        <v>17679</v>
      </c>
      <c r="F39" s="293">
        <v>17723</v>
      </c>
      <c r="G39" s="293">
        <v>14898</v>
      </c>
      <c r="H39" s="293">
        <v>14850</v>
      </c>
      <c r="I39" s="293">
        <v>15146</v>
      </c>
      <c r="J39" s="293">
        <v>15457</v>
      </c>
      <c r="K39" s="294">
        <v>15516</v>
      </c>
    </row>
    <row r="40" spans="1:13" ht="12.75" customHeight="1" thickBot="1">
      <c r="A40" s="454"/>
      <c r="B40" s="126" t="s">
        <v>54</v>
      </c>
      <c r="C40" s="294">
        <v>24812</v>
      </c>
      <c r="D40" s="295">
        <v>24436</v>
      </c>
      <c r="E40" s="293">
        <v>23891</v>
      </c>
      <c r="F40" s="293">
        <v>23405</v>
      </c>
      <c r="G40" s="293">
        <v>22838</v>
      </c>
      <c r="H40" s="293">
        <v>22339</v>
      </c>
      <c r="I40" s="293">
        <v>21457</v>
      </c>
      <c r="J40" s="293">
        <v>20474</v>
      </c>
      <c r="K40" s="294">
        <v>19302</v>
      </c>
    </row>
    <row r="41" spans="1:13">
      <c r="A41" s="455" t="s">
        <v>28</v>
      </c>
      <c r="B41" s="127" t="s">
        <v>56</v>
      </c>
      <c r="C41" s="296">
        <v>1838</v>
      </c>
      <c r="D41" s="297">
        <v>1890</v>
      </c>
      <c r="E41" s="298">
        <v>1918</v>
      </c>
      <c r="F41" s="298">
        <v>1909</v>
      </c>
      <c r="G41" s="298">
        <v>1924</v>
      </c>
      <c r="H41" s="298">
        <v>1934</v>
      </c>
      <c r="I41" s="298">
        <v>1923</v>
      </c>
      <c r="J41" s="298">
        <v>1948</v>
      </c>
      <c r="K41" s="298">
        <v>1995</v>
      </c>
    </row>
    <row r="42" spans="1:13">
      <c r="A42" s="456"/>
      <c r="B42" s="126" t="s">
        <v>55</v>
      </c>
      <c r="C42" s="294">
        <v>1713</v>
      </c>
      <c r="D42" s="295">
        <v>1743</v>
      </c>
      <c r="E42" s="293">
        <v>1819</v>
      </c>
      <c r="F42" s="293">
        <v>1848</v>
      </c>
      <c r="G42" s="293">
        <v>1875</v>
      </c>
      <c r="H42" s="293">
        <v>1904</v>
      </c>
      <c r="I42" s="293">
        <v>1953</v>
      </c>
      <c r="J42" s="293">
        <v>1961</v>
      </c>
      <c r="K42" s="293">
        <v>2014</v>
      </c>
    </row>
    <row r="43" spans="1:13">
      <c r="A43" s="457"/>
      <c r="B43" s="126" t="s">
        <v>54</v>
      </c>
      <c r="C43" s="294">
        <v>6245</v>
      </c>
      <c r="D43" s="295">
        <v>6230</v>
      </c>
      <c r="E43" s="293">
        <v>6249</v>
      </c>
      <c r="F43" s="293">
        <v>6212</v>
      </c>
      <c r="G43" s="293">
        <v>6041</v>
      </c>
      <c r="H43" s="293">
        <v>5861</v>
      </c>
      <c r="I43" s="293">
        <v>5726</v>
      </c>
      <c r="J43" s="293">
        <v>5558</v>
      </c>
      <c r="K43" s="293">
        <v>5292</v>
      </c>
    </row>
    <row r="44" spans="1:13" ht="15" customHeight="1">
      <c r="A44" s="458" t="s">
        <v>57</v>
      </c>
      <c r="B44" s="125" t="s">
        <v>56</v>
      </c>
      <c r="C44" s="290">
        <v>56771</v>
      </c>
      <c r="D44" s="299">
        <v>57141</v>
      </c>
      <c r="E44" s="300">
        <v>57401</v>
      </c>
      <c r="F44" s="300">
        <v>57281</v>
      </c>
      <c r="G44" s="300">
        <v>59672</v>
      </c>
      <c r="H44" s="300">
        <v>59724</v>
      </c>
      <c r="I44" s="300">
        <v>59123</v>
      </c>
      <c r="J44" s="300">
        <v>59385</v>
      </c>
      <c r="K44" s="300">
        <v>59520</v>
      </c>
    </row>
    <row r="45" spans="1:13" customFormat="1" ht="15" customHeight="1">
      <c r="A45" s="459"/>
      <c r="B45" s="124" t="s">
        <v>55</v>
      </c>
      <c r="C45" s="294">
        <v>18994</v>
      </c>
      <c r="D45" s="295">
        <v>19228</v>
      </c>
      <c r="E45" s="293">
        <v>19510</v>
      </c>
      <c r="F45" s="293">
        <v>19571</v>
      </c>
      <c r="G45" s="293">
        <v>16773</v>
      </c>
      <c r="H45" s="293">
        <v>16754</v>
      </c>
      <c r="I45" s="293">
        <v>17099</v>
      </c>
      <c r="J45" s="293">
        <v>17418</v>
      </c>
      <c r="K45" s="293">
        <v>17530</v>
      </c>
    </row>
    <row r="46" spans="1:13" customFormat="1" ht="15" customHeight="1">
      <c r="A46" s="460"/>
      <c r="B46" s="123" t="s">
        <v>54</v>
      </c>
      <c r="C46" s="301">
        <v>31057</v>
      </c>
      <c r="D46" s="302">
        <v>30666</v>
      </c>
      <c r="E46" s="303">
        <v>30140</v>
      </c>
      <c r="F46" s="303">
        <v>29617</v>
      </c>
      <c r="G46" s="303">
        <v>28879</v>
      </c>
      <c r="H46" s="303">
        <v>28200</v>
      </c>
      <c r="I46" s="304">
        <v>27183</v>
      </c>
      <c r="J46" s="304">
        <v>26032</v>
      </c>
      <c r="K46" s="303">
        <v>24594</v>
      </c>
      <c r="L46" s="97"/>
    </row>
    <row r="47" spans="1:13" customFormat="1">
      <c r="A47" s="97"/>
      <c r="B47" s="97"/>
      <c r="C47" s="97"/>
      <c r="D47" s="97"/>
      <c r="E47" s="97"/>
      <c r="F47" s="97"/>
      <c r="G47" s="97"/>
      <c r="H47" s="97"/>
      <c r="I47" s="97"/>
      <c r="J47" s="97"/>
      <c r="M47" s="97"/>
    </row>
    <row r="48" spans="1:13">
      <c r="C48" s="122"/>
      <c r="D48" s="122"/>
      <c r="E48" s="122"/>
      <c r="F48" s="122"/>
      <c r="G48" s="122"/>
      <c r="H48" s="122"/>
      <c r="I48" s="122"/>
      <c r="J48" s="122"/>
    </row>
    <row r="49" spans="1:11">
      <c r="C49" s="122"/>
      <c r="D49" s="122"/>
      <c r="E49" s="122"/>
      <c r="F49" s="122"/>
      <c r="G49" s="122"/>
      <c r="H49" s="122"/>
      <c r="I49" s="122"/>
      <c r="J49" s="122"/>
    </row>
    <row r="50" spans="1:11">
      <c r="C50" s="122"/>
      <c r="D50" s="122"/>
      <c r="E50" s="122"/>
      <c r="F50" s="122"/>
      <c r="G50" s="122"/>
      <c r="H50" s="122"/>
      <c r="I50" s="122"/>
      <c r="J50" s="122"/>
    </row>
    <row r="51" spans="1:11">
      <c r="A51" s="121"/>
      <c r="B51" s="121"/>
      <c r="C51" s="121">
        <v>2015</v>
      </c>
      <c r="D51" s="121">
        <v>2016</v>
      </c>
      <c r="E51" s="121">
        <v>2017</v>
      </c>
      <c r="F51" s="121">
        <v>2018</v>
      </c>
      <c r="G51" s="121">
        <v>2019</v>
      </c>
      <c r="H51" s="121">
        <v>2020</v>
      </c>
      <c r="I51" s="121">
        <v>2021</v>
      </c>
      <c r="J51" s="121">
        <v>2022</v>
      </c>
      <c r="K51" s="121">
        <v>2023</v>
      </c>
    </row>
    <row r="52" spans="1:11">
      <c r="A52" s="452" t="s">
        <v>53</v>
      </c>
      <c r="B52" s="120" t="s">
        <v>52</v>
      </c>
      <c r="C52" s="119">
        <v>29.623184525801488</v>
      </c>
      <c r="D52" s="119">
        <v>29.766155393512701</v>
      </c>
      <c r="E52" s="119">
        <v>29.871619683857148</v>
      </c>
      <c r="F52" s="119">
        <v>29.99489361702128</v>
      </c>
      <c r="G52" s="119">
        <v>35.052149667825546</v>
      </c>
      <c r="H52" s="119">
        <v>35.246900682546318</v>
      </c>
      <c r="I52" s="119">
        <v>35.326960792974894</v>
      </c>
      <c r="J52" s="119">
        <v>36.174861446639198</v>
      </c>
      <c r="K52" s="119">
        <v>37.007218714381345</v>
      </c>
    </row>
    <row r="53" spans="1:11">
      <c r="A53" s="452"/>
      <c r="B53" s="120" t="s">
        <v>51</v>
      </c>
      <c r="C53" s="119">
        <v>28.860183387992773</v>
      </c>
      <c r="D53" s="119">
        <v>29.271645293772526</v>
      </c>
      <c r="E53" s="119">
        <v>29.824383825092365</v>
      </c>
      <c r="F53" s="119">
        <v>30.166808510638297</v>
      </c>
      <c r="G53" s="119">
        <v>25.641113903135864</v>
      </c>
      <c r="H53" s="119">
        <v>25.856665273715002</v>
      </c>
      <c r="I53" s="119">
        <v>26.761135749244659</v>
      </c>
      <c r="J53" s="119">
        <v>27.4566576666193</v>
      </c>
      <c r="K53" s="119">
        <v>28.071572015269663</v>
      </c>
    </row>
    <row r="54" spans="1:11">
      <c r="A54" s="452"/>
      <c r="B54" s="120" t="s">
        <v>50</v>
      </c>
      <c r="C54" s="119">
        <v>41.516632086205739</v>
      </c>
      <c r="D54" s="119">
        <v>40.962199312714773</v>
      </c>
      <c r="E54" s="119">
        <v>40.303996491050491</v>
      </c>
      <c r="F54" s="119">
        <v>39.838297872340426</v>
      </c>
      <c r="G54" s="119">
        <v>39.306736429038587</v>
      </c>
      <c r="H54" s="119">
        <v>38.89643404373868</v>
      </c>
      <c r="I54" s="119">
        <v>37.911903457780447</v>
      </c>
      <c r="J54" s="119">
        <v>36.368480886741509</v>
      </c>
      <c r="K54" s="119">
        <v>34.921209270348996</v>
      </c>
    </row>
    <row r="55" spans="1:11">
      <c r="A55" s="452" t="s">
        <v>49</v>
      </c>
      <c r="B55" s="120" t="s">
        <v>52</v>
      </c>
      <c r="C55" s="119">
        <v>18.762760310330748</v>
      </c>
      <c r="D55" s="119">
        <v>19.162526614620297</v>
      </c>
      <c r="E55" s="119">
        <v>19.206889645503704</v>
      </c>
      <c r="F55" s="119">
        <v>19.149363025378673</v>
      </c>
      <c r="G55" s="119">
        <v>19.552845528455283</v>
      </c>
      <c r="H55" s="119">
        <v>19.940200020620683</v>
      </c>
      <c r="I55" s="119">
        <v>20.027077692147468</v>
      </c>
      <c r="J55" s="119">
        <v>20.576740255624802</v>
      </c>
      <c r="K55" s="119">
        <v>21.449306526179981</v>
      </c>
    </row>
    <row r="56" spans="1:11">
      <c r="A56" s="452"/>
      <c r="B56" s="120" t="s">
        <v>51</v>
      </c>
      <c r="C56" s="119">
        <v>17.486729277256021</v>
      </c>
      <c r="D56" s="119">
        <v>17.672107877927608</v>
      </c>
      <c r="E56" s="119">
        <v>18.215501702383335</v>
      </c>
      <c r="F56" s="119">
        <v>18.537466145049656</v>
      </c>
      <c r="G56" s="119">
        <v>19.054878048780488</v>
      </c>
      <c r="H56" s="119">
        <v>19.630889782451799</v>
      </c>
      <c r="I56" s="119">
        <v>20.339512601541347</v>
      </c>
      <c r="J56" s="119">
        <v>20.714059364106898</v>
      </c>
      <c r="K56" s="119">
        <v>21.653585635953124</v>
      </c>
    </row>
    <row r="57" spans="1:11">
      <c r="A57" s="452"/>
      <c r="B57" s="120" t="s">
        <v>50</v>
      </c>
      <c r="C57" s="119">
        <v>63.750510412413227</v>
      </c>
      <c r="D57" s="119">
        <v>63.165365507452101</v>
      </c>
      <c r="E57" s="119">
        <v>62.577608652112957</v>
      </c>
      <c r="F57" s="119">
        <v>62.313170829571675</v>
      </c>
      <c r="G57" s="119">
        <v>61.392276422764226</v>
      </c>
      <c r="H57" s="119">
        <v>60.428910196927518</v>
      </c>
      <c r="I57" s="119">
        <v>59.633409706311177</v>
      </c>
      <c r="J57" s="119">
        <v>58.7092003802683</v>
      </c>
      <c r="K57" s="119">
        <v>56.897107837866898</v>
      </c>
    </row>
    <row r="58" spans="1:11">
      <c r="A58" s="452" t="s">
        <v>1</v>
      </c>
      <c r="B58" s="120" t="s">
        <v>52</v>
      </c>
      <c r="C58" s="119">
        <v>53.145419482878054</v>
      </c>
      <c r="D58" s="119">
        <v>53.385341243518482</v>
      </c>
      <c r="E58" s="119">
        <v>53.620237083259383</v>
      </c>
      <c r="F58" s="119">
        <v>53.800636805079414</v>
      </c>
      <c r="G58" s="119">
        <v>56.655653032547193</v>
      </c>
      <c r="H58" s="119">
        <v>57.054968570282192</v>
      </c>
      <c r="I58" s="119">
        <v>57.176152023596536</v>
      </c>
      <c r="J58" s="119">
        <v>57.74784849516216</v>
      </c>
      <c r="K58" s="119">
        <v>58.557317697060327</v>
      </c>
    </row>
    <row r="59" spans="1:11">
      <c r="A59" s="452"/>
      <c r="B59" s="120" t="s">
        <v>51</v>
      </c>
      <c r="C59" s="119">
        <v>17.780981445769598</v>
      </c>
      <c r="D59" s="119">
        <v>17.964217312094174</v>
      </c>
      <c r="E59" s="119">
        <v>18.224958197494654</v>
      </c>
      <c r="F59" s="119">
        <v>18.38187641473105</v>
      </c>
      <c r="G59" s="119">
        <v>15.92514526603623</v>
      </c>
      <c r="H59" s="119">
        <v>16.005273314354497</v>
      </c>
      <c r="I59" s="119">
        <v>16.535950872781779</v>
      </c>
      <c r="J59" s="119">
        <v>16.937813001410028</v>
      </c>
      <c r="K59" s="119">
        <v>17.246468065011218</v>
      </c>
    </row>
    <row r="60" spans="1:11">
      <c r="A60" s="452"/>
      <c r="B60" s="120" t="s">
        <v>50</v>
      </c>
      <c r="C60" s="119">
        <v>29.073599071352341</v>
      </c>
      <c r="D60" s="119">
        <v>28.650441444387347</v>
      </c>
      <c r="E60" s="119">
        <v>28.15480471924597</v>
      </c>
      <c r="F60" s="119">
        <v>27.817486780189537</v>
      </c>
      <c r="G60" s="119">
        <v>27.419201701416579</v>
      </c>
      <c r="H60" s="119">
        <v>26.939758115363304</v>
      </c>
      <c r="I60" s="119">
        <v>26.287897103621681</v>
      </c>
      <c r="J60" s="119">
        <v>25.31433850342782</v>
      </c>
      <c r="K60" s="119">
        <v>24.196214237928455</v>
      </c>
    </row>
    <row r="61" spans="1:11">
      <c r="A61" s="305"/>
      <c r="B61" s="120"/>
      <c r="C61" s="119">
        <v>100</v>
      </c>
      <c r="D61" s="119">
        <v>100</v>
      </c>
      <c r="E61" s="119">
        <v>100</v>
      </c>
      <c r="F61" s="119">
        <v>100</v>
      </c>
      <c r="G61" s="119">
        <v>100</v>
      </c>
      <c r="H61" s="119">
        <v>100</v>
      </c>
      <c r="I61" s="119">
        <v>100</v>
      </c>
      <c r="J61" s="119">
        <v>100</v>
      </c>
      <c r="K61" s="119">
        <v>100</v>
      </c>
    </row>
    <row r="64" spans="1:11">
      <c r="B64" s="103"/>
      <c r="C64" s="103"/>
      <c r="D64" s="103"/>
      <c r="E64" s="103"/>
      <c r="F64" s="103"/>
      <c r="G64" s="103"/>
      <c r="H64" s="103"/>
    </row>
    <row r="65" spans="2:8">
      <c r="B65" s="103"/>
      <c r="C65" s="103"/>
      <c r="D65" s="103"/>
      <c r="E65" s="103"/>
      <c r="F65" s="103"/>
      <c r="G65" s="103"/>
      <c r="H65" s="103"/>
    </row>
    <row r="66" spans="2:8">
      <c r="B66" s="103"/>
      <c r="C66" s="103"/>
      <c r="D66" s="103"/>
      <c r="E66" s="103"/>
      <c r="F66" s="103"/>
      <c r="G66" s="103"/>
      <c r="H66" s="103"/>
    </row>
    <row r="67" spans="2:8">
      <c r="G67" s="118"/>
      <c r="H67" s="118"/>
    </row>
  </sheetData>
  <mergeCells count="7">
    <mergeCell ref="A32:K32"/>
    <mergeCell ref="A58:A60"/>
    <mergeCell ref="A38:A40"/>
    <mergeCell ref="A41:A43"/>
    <mergeCell ref="A44:A46"/>
    <mergeCell ref="A52:A54"/>
    <mergeCell ref="A55:A5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O38"/>
  <sheetViews>
    <sheetView zoomScaleNormal="100" workbookViewId="0"/>
  </sheetViews>
  <sheetFormatPr baseColWidth="10" defaultColWidth="11.42578125" defaultRowHeight="12.75"/>
  <cols>
    <col min="1" max="1" width="27.85546875" style="97" customWidth="1"/>
    <col min="2" max="9" width="8.7109375" style="97" bestFit="1" customWidth="1"/>
    <col min="10" max="10" width="9.140625" style="97" customWidth="1"/>
    <col min="11" max="11" width="7" style="97" bestFit="1" customWidth="1"/>
    <col min="12" max="13" width="10.85546875" style="97" customWidth="1"/>
    <col min="14" max="16384" width="11.42578125" style="97"/>
  </cols>
  <sheetData>
    <row r="1" spans="1:9">
      <c r="A1" s="107" t="s">
        <v>120</v>
      </c>
      <c r="B1" s="105"/>
      <c r="C1" s="105"/>
      <c r="D1" s="105"/>
      <c r="E1" s="105"/>
      <c r="F1" s="105"/>
      <c r="G1" s="105"/>
      <c r="H1" s="105"/>
      <c r="I1" s="105"/>
    </row>
    <row r="2" spans="1:9">
      <c r="A2" s="105"/>
      <c r="B2" s="105"/>
      <c r="C2" s="105"/>
      <c r="D2" s="105"/>
      <c r="E2" s="105"/>
      <c r="F2" s="105"/>
      <c r="G2" s="105"/>
      <c r="H2" s="105"/>
      <c r="I2" s="105"/>
    </row>
    <row r="3" spans="1:9">
      <c r="A3" s="105"/>
      <c r="B3" s="105"/>
      <c r="C3" s="105"/>
      <c r="D3" s="105"/>
      <c r="E3" s="105"/>
      <c r="F3" s="105"/>
      <c r="G3" s="105"/>
      <c r="H3" s="105"/>
      <c r="I3" s="105"/>
    </row>
    <row r="4" spans="1:9">
      <c r="A4" s="105"/>
      <c r="B4" s="105"/>
      <c r="C4" s="105"/>
      <c r="D4" s="105"/>
      <c r="E4" s="105"/>
      <c r="F4" s="105"/>
      <c r="G4" s="105"/>
      <c r="H4" s="105"/>
      <c r="I4" s="117"/>
    </row>
    <row r="5" spans="1:9">
      <c r="A5" s="105"/>
      <c r="B5" s="105"/>
      <c r="C5" s="105"/>
      <c r="D5" s="105"/>
      <c r="E5" s="105"/>
      <c r="F5" s="105"/>
      <c r="G5" s="105"/>
      <c r="H5" s="105"/>
      <c r="I5" s="105"/>
    </row>
    <row r="6" spans="1:9">
      <c r="A6" s="105"/>
      <c r="B6" s="105"/>
      <c r="C6" s="105"/>
      <c r="D6" s="105"/>
      <c r="E6" s="105"/>
      <c r="F6" s="105"/>
      <c r="G6" s="105"/>
      <c r="H6" s="105"/>
      <c r="I6" s="105"/>
    </row>
    <row r="7" spans="1:9">
      <c r="A7" s="105"/>
      <c r="B7" s="105"/>
      <c r="C7" s="105"/>
      <c r="D7" s="105"/>
      <c r="E7" s="105"/>
      <c r="F7" s="105"/>
      <c r="G7" s="105"/>
      <c r="H7" s="105"/>
      <c r="I7" s="105"/>
    </row>
    <row r="8" spans="1:9">
      <c r="A8" s="105"/>
      <c r="B8" s="105"/>
      <c r="C8" s="105"/>
      <c r="D8" s="105"/>
      <c r="E8" s="105"/>
      <c r="F8" s="105"/>
      <c r="G8" s="105"/>
      <c r="H8" s="105"/>
      <c r="I8" s="105"/>
    </row>
    <row r="9" spans="1:9">
      <c r="A9" s="105"/>
      <c r="B9" s="105"/>
      <c r="C9" s="105"/>
      <c r="D9" s="105"/>
      <c r="E9" s="105"/>
      <c r="F9" s="105"/>
      <c r="G9" s="105"/>
      <c r="H9" s="105"/>
      <c r="I9" s="105"/>
    </row>
    <row r="10" spans="1:9">
      <c r="A10" s="105"/>
      <c r="B10" s="105"/>
      <c r="C10" s="105"/>
      <c r="D10" s="105"/>
      <c r="E10" s="105"/>
      <c r="F10" s="105"/>
      <c r="G10" s="105"/>
      <c r="H10" s="105"/>
      <c r="I10" s="105"/>
    </row>
    <row r="11" spans="1:9">
      <c r="A11" s="105"/>
      <c r="B11" s="105"/>
      <c r="C11" s="105"/>
      <c r="D11" s="105"/>
      <c r="E11" s="105"/>
      <c r="F11" s="105"/>
      <c r="G11" s="105"/>
      <c r="H11" s="105"/>
      <c r="I11" s="105"/>
    </row>
    <row r="12" spans="1:9">
      <c r="A12" s="105"/>
      <c r="B12" s="105"/>
      <c r="C12" s="105"/>
      <c r="D12" s="105"/>
      <c r="E12" s="105"/>
      <c r="F12" s="105"/>
      <c r="G12" s="105"/>
      <c r="H12" s="105"/>
      <c r="I12" s="105"/>
    </row>
    <row r="13" spans="1:9">
      <c r="A13" s="105"/>
      <c r="B13" s="105"/>
      <c r="C13" s="105"/>
      <c r="D13" s="105"/>
      <c r="E13" s="105"/>
      <c r="F13" s="105"/>
      <c r="G13" s="105"/>
      <c r="H13" s="105"/>
      <c r="I13" s="105"/>
    </row>
    <row r="14" spans="1:9">
      <c r="A14" s="105"/>
      <c r="B14" s="105"/>
      <c r="C14" s="105"/>
      <c r="D14" s="105"/>
      <c r="E14" s="105"/>
      <c r="F14" s="105"/>
      <c r="G14" s="105"/>
      <c r="H14" s="105"/>
      <c r="I14" s="105"/>
    </row>
    <row r="15" spans="1:9">
      <c r="A15" s="105"/>
      <c r="B15" s="105"/>
      <c r="C15" s="105"/>
      <c r="D15" s="105"/>
      <c r="E15" s="105"/>
      <c r="F15" s="105"/>
      <c r="G15" s="105"/>
      <c r="H15" s="105"/>
      <c r="I15" s="105"/>
    </row>
    <row r="16" spans="1:9">
      <c r="A16" s="105"/>
      <c r="B16" s="105"/>
      <c r="C16" s="105"/>
      <c r="D16" s="105"/>
      <c r="E16" s="105"/>
      <c r="F16" s="105"/>
      <c r="G16" s="105"/>
      <c r="H16" s="105"/>
      <c r="I16" s="105"/>
    </row>
    <row r="17" spans="1:11">
      <c r="A17" s="105"/>
      <c r="B17" s="105"/>
      <c r="C17" s="105"/>
      <c r="D17" s="105"/>
      <c r="E17" s="105"/>
      <c r="F17" s="105"/>
      <c r="G17" s="105"/>
      <c r="H17" s="105"/>
      <c r="I17" s="105"/>
    </row>
    <row r="18" spans="1:11">
      <c r="A18" s="105"/>
      <c r="B18" s="105"/>
      <c r="C18" s="105"/>
      <c r="D18" s="105"/>
      <c r="E18" s="105"/>
      <c r="F18" s="105"/>
      <c r="G18" s="105"/>
      <c r="H18" s="105"/>
      <c r="I18" s="105"/>
    </row>
    <row r="19" spans="1:11">
      <c r="A19" s="105"/>
      <c r="B19" s="105"/>
      <c r="C19" s="105"/>
      <c r="D19" s="105"/>
      <c r="E19" s="105"/>
      <c r="F19" s="105"/>
      <c r="G19" s="105"/>
      <c r="H19" s="105"/>
      <c r="I19" s="105"/>
    </row>
    <row r="20" spans="1:11">
      <c r="A20" s="105"/>
      <c r="B20" s="105"/>
      <c r="C20" s="105"/>
      <c r="D20" s="105"/>
      <c r="E20" s="105"/>
      <c r="F20" s="105"/>
      <c r="G20" s="105"/>
      <c r="H20" s="105"/>
      <c r="I20" s="105"/>
    </row>
    <row r="21" spans="1:11">
      <c r="A21" s="105"/>
      <c r="B21" s="105"/>
      <c r="C21" s="105"/>
      <c r="D21" s="105"/>
      <c r="E21" s="105"/>
      <c r="F21" s="105"/>
      <c r="G21" s="105"/>
      <c r="H21" s="105"/>
      <c r="I21" s="105"/>
    </row>
    <row r="22" spans="1:11" ht="15">
      <c r="A22" s="105"/>
      <c r="B22" s="105"/>
      <c r="C22" s="105"/>
      <c r="D22" s="105"/>
      <c r="E22" s="105"/>
      <c r="F22" s="105"/>
      <c r="G22" s="105"/>
      <c r="H22" s="116" t="s">
        <v>0</v>
      </c>
      <c r="I22" s="105"/>
    </row>
    <row r="23" spans="1:11">
      <c r="A23" s="105" t="s">
        <v>84</v>
      </c>
      <c r="B23" s="105"/>
      <c r="C23" s="105"/>
      <c r="D23" s="105"/>
      <c r="E23" s="105"/>
      <c r="F23" s="105"/>
      <c r="G23" s="105"/>
      <c r="H23" s="105"/>
      <c r="I23" s="42"/>
    </row>
    <row r="24" spans="1:11" ht="52.5" customHeight="1">
      <c r="A24" s="461" t="s">
        <v>146</v>
      </c>
      <c r="B24" s="461"/>
      <c r="C24" s="461"/>
      <c r="D24" s="461"/>
      <c r="E24" s="461"/>
      <c r="F24" s="461"/>
      <c r="G24" s="461"/>
      <c r="H24" s="461"/>
      <c r="I24" s="42"/>
    </row>
    <row r="25" spans="1:11">
      <c r="A25" s="130" t="s">
        <v>150</v>
      </c>
      <c r="C25" s="105"/>
      <c r="D25" s="105"/>
      <c r="E25" s="105"/>
      <c r="F25" s="105"/>
      <c r="G25" s="105"/>
      <c r="H25" s="105"/>
      <c r="I25" s="105"/>
      <c r="J25" s="105"/>
      <c r="K25" s="105"/>
    </row>
    <row r="26" spans="1:11" ht="27.75" customHeight="1">
      <c r="A26" s="409" t="s">
        <v>106</v>
      </c>
      <c r="B26" s="409"/>
      <c r="C26" s="409"/>
      <c r="D26" s="409"/>
      <c r="E26" s="409"/>
      <c r="F26" s="409"/>
      <c r="G26" s="409"/>
      <c r="H26" s="409"/>
      <c r="I26" s="409"/>
    </row>
    <row r="27" spans="1:11">
      <c r="A27" s="106" t="s">
        <v>93</v>
      </c>
      <c r="B27" s="105"/>
      <c r="C27" s="105"/>
      <c r="D27" s="105"/>
      <c r="E27" s="105"/>
      <c r="F27" s="105"/>
      <c r="G27" s="105"/>
      <c r="H27" s="105"/>
      <c r="I27" s="105"/>
    </row>
    <row r="28" spans="1:11">
      <c r="A28" s="105"/>
      <c r="B28" s="105"/>
      <c r="C28" s="105"/>
      <c r="D28" s="105"/>
      <c r="E28" s="105"/>
      <c r="F28" s="105"/>
      <c r="G28" s="105"/>
      <c r="H28" s="105"/>
      <c r="I28" s="105"/>
    </row>
    <row r="33" spans="1:15" ht="15">
      <c r="A33" s="104"/>
      <c r="B33" s="115">
        <v>2015</v>
      </c>
      <c r="C33" s="115">
        <v>2016</v>
      </c>
      <c r="D33" s="115">
        <v>2017</v>
      </c>
      <c r="E33" s="115">
        <v>2018</v>
      </c>
      <c r="F33" s="115">
        <v>2019</v>
      </c>
      <c r="G33" s="115">
        <v>2020</v>
      </c>
      <c r="H33" s="115">
        <v>2021</v>
      </c>
      <c r="I33" s="115">
        <v>2022</v>
      </c>
      <c r="J33" s="115">
        <v>2023</v>
      </c>
    </row>
    <row r="34" spans="1:15">
      <c r="A34" s="111" t="s">
        <v>49</v>
      </c>
      <c r="B34" s="212">
        <v>10926</v>
      </c>
      <c r="C34" s="212">
        <v>11015</v>
      </c>
      <c r="D34" s="212">
        <v>11170</v>
      </c>
      <c r="E34" s="212">
        <v>11243</v>
      </c>
      <c r="F34" s="212">
        <v>11098</v>
      </c>
      <c r="G34" s="212">
        <v>11112</v>
      </c>
      <c r="H34" s="212">
        <v>10986</v>
      </c>
      <c r="I34" s="212">
        <v>10997</v>
      </c>
      <c r="J34" s="212">
        <v>11244</v>
      </c>
    </row>
    <row r="35" spans="1:15">
      <c r="A35" s="111" t="s">
        <v>47</v>
      </c>
      <c r="B35" s="213">
        <v>66676</v>
      </c>
      <c r="C35" s="213">
        <v>66677</v>
      </c>
      <c r="D35" s="213">
        <v>66867</v>
      </c>
      <c r="E35" s="213">
        <v>66550</v>
      </c>
      <c r="F35" s="213">
        <v>65840</v>
      </c>
      <c r="G35" s="213">
        <v>65819</v>
      </c>
      <c r="H35" s="213">
        <v>66303</v>
      </c>
      <c r="I35" s="213">
        <v>65496</v>
      </c>
      <c r="J35" s="213">
        <v>64665</v>
      </c>
      <c r="M35" s="258"/>
      <c r="N35" s="258"/>
    </row>
    <row r="36" spans="1:15">
      <c r="A36" s="264" t="s">
        <v>48</v>
      </c>
      <c r="B36" s="213">
        <v>17804</v>
      </c>
      <c r="C36" s="213">
        <v>17948</v>
      </c>
      <c r="D36" s="213">
        <v>17944</v>
      </c>
      <c r="E36" s="213">
        <v>18076</v>
      </c>
      <c r="F36" s="213">
        <v>17989</v>
      </c>
      <c r="G36" s="213">
        <v>18271</v>
      </c>
      <c r="H36" s="213">
        <v>18257</v>
      </c>
      <c r="I36" s="213">
        <v>18239</v>
      </c>
      <c r="J36" s="213">
        <v>18407</v>
      </c>
    </row>
    <row r="37" spans="1:15">
      <c r="A37" s="111" t="s">
        <v>76</v>
      </c>
      <c r="B37" s="212">
        <v>108408</v>
      </c>
      <c r="C37" s="212">
        <v>120866</v>
      </c>
      <c r="D37" s="212">
        <v>135316</v>
      </c>
      <c r="E37" s="212">
        <v>154266</v>
      </c>
      <c r="F37" s="212">
        <v>182746</v>
      </c>
      <c r="G37" s="212">
        <v>201922</v>
      </c>
      <c r="H37" s="259">
        <v>204407</v>
      </c>
      <c r="I37" s="259">
        <v>206747</v>
      </c>
      <c r="J37" s="259">
        <v>214417</v>
      </c>
      <c r="M37" s="228"/>
      <c r="N37" s="228"/>
    </row>
    <row r="38" spans="1:15">
      <c r="C38" s="99"/>
      <c r="D38" s="99"/>
      <c r="E38" s="99"/>
      <c r="F38" s="99"/>
      <c r="G38" s="99"/>
      <c r="H38" s="260"/>
      <c r="I38" s="260"/>
      <c r="J38" s="99"/>
      <c r="K38" s="99"/>
      <c r="L38" s="99"/>
      <c r="M38" s="99"/>
      <c r="O38" s="98"/>
    </row>
  </sheetData>
  <mergeCells count="2">
    <mergeCell ref="A26:I26"/>
    <mergeCell ref="A24:H2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L43"/>
  <sheetViews>
    <sheetView zoomScaleNormal="100" workbookViewId="0"/>
  </sheetViews>
  <sheetFormatPr baseColWidth="10" defaultColWidth="11.42578125" defaultRowHeight="12.75"/>
  <cols>
    <col min="1" max="1" width="20.5703125" style="97" customWidth="1"/>
    <col min="2" max="2" width="15.7109375" style="97" customWidth="1"/>
    <col min="3" max="3" width="14" style="97" customWidth="1"/>
    <col min="4" max="4" width="13.28515625" style="97" bestFit="1" customWidth="1"/>
    <col min="5" max="11" width="11.42578125" style="97" bestFit="1" customWidth="1"/>
    <col min="12" max="14" width="7" style="97" bestFit="1" customWidth="1"/>
    <col min="15" max="15" width="12.42578125" style="97" customWidth="1"/>
    <col min="16" max="16" width="12.42578125" style="97" bestFit="1" customWidth="1"/>
    <col min="17" max="16384" width="11.42578125" style="97"/>
  </cols>
  <sheetData>
    <row r="1" spans="1:9">
      <c r="A1" s="114" t="s">
        <v>122</v>
      </c>
      <c r="B1" s="114"/>
      <c r="C1" s="114"/>
      <c r="D1" s="114"/>
      <c r="E1" s="114"/>
      <c r="F1" s="114"/>
      <c r="G1" s="105"/>
    </row>
    <row r="2" spans="1:9">
      <c r="A2" s="105"/>
      <c r="B2" s="105"/>
      <c r="C2" s="105"/>
      <c r="D2" s="105"/>
      <c r="E2" s="105"/>
      <c r="F2" s="105"/>
      <c r="G2" s="105"/>
    </row>
    <row r="3" spans="1:9">
      <c r="A3" s="105"/>
      <c r="B3" s="105"/>
      <c r="C3" s="105"/>
      <c r="D3" s="105"/>
      <c r="E3" s="105"/>
      <c r="F3" s="105"/>
      <c r="G3" s="105"/>
    </row>
    <row r="4" spans="1:9">
      <c r="A4" s="105"/>
      <c r="B4" s="105"/>
      <c r="C4" s="105"/>
      <c r="D4" s="105"/>
      <c r="E4" s="105"/>
      <c r="F4" s="105"/>
      <c r="G4" s="105"/>
    </row>
    <row r="5" spans="1:9">
      <c r="A5" s="105"/>
      <c r="B5" s="105"/>
      <c r="C5" s="105"/>
      <c r="D5" s="105"/>
      <c r="E5" s="105"/>
      <c r="F5" s="105"/>
      <c r="G5" s="105"/>
    </row>
    <row r="6" spans="1:9">
      <c r="A6" s="105"/>
      <c r="B6" s="105"/>
      <c r="C6" s="105"/>
      <c r="D6" s="105"/>
      <c r="E6" s="105"/>
      <c r="F6" s="105"/>
      <c r="G6" s="105"/>
    </row>
    <row r="7" spans="1:9">
      <c r="A7" s="105"/>
      <c r="B7" s="105"/>
      <c r="C7" s="105"/>
      <c r="D7" s="105"/>
      <c r="E7" s="105"/>
      <c r="F7" s="105"/>
      <c r="G7" s="105"/>
    </row>
    <row r="8" spans="1:9">
      <c r="A8" s="105"/>
      <c r="B8" s="105"/>
      <c r="C8" s="105"/>
      <c r="D8" s="105"/>
      <c r="E8" s="105"/>
      <c r="F8" s="105"/>
      <c r="G8" s="105"/>
    </row>
    <row r="9" spans="1:9">
      <c r="A9" s="105"/>
      <c r="B9" s="105"/>
      <c r="C9" s="105"/>
      <c r="D9" s="105"/>
      <c r="E9" s="105"/>
      <c r="F9" s="105"/>
      <c r="G9" s="105"/>
    </row>
    <row r="10" spans="1:9">
      <c r="A10" s="105"/>
      <c r="B10" s="105"/>
      <c r="C10" s="105"/>
      <c r="D10" s="105"/>
      <c r="E10" s="105"/>
      <c r="F10" s="105"/>
      <c r="G10" s="105"/>
    </row>
    <row r="11" spans="1:9">
      <c r="A11" s="105"/>
      <c r="B11" s="105"/>
      <c r="C11" s="105"/>
      <c r="D11" s="105"/>
      <c r="E11" s="105"/>
      <c r="F11" s="105"/>
      <c r="G11" s="105"/>
    </row>
    <row r="12" spans="1:9">
      <c r="A12" s="113"/>
      <c r="B12" s="140"/>
      <c r="C12" s="140"/>
      <c r="D12" s="140"/>
      <c r="E12" s="140"/>
      <c r="F12" s="140"/>
      <c r="G12" s="140"/>
      <c r="H12" s="139"/>
      <c r="I12" s="139"/>
    </row>
    <row r="13" spans="1:9">
      <c r="A13" s="105"/>
      <c r="B13" s="105"/>
      <c r="C13" s="105"/>
      <c r="D13" s="105"/>
      <c r="E13" s="105"/>
      <c r="F13" s="105"/>
      <c r="G13" s="105"/>
    </row>
    <row r="14" spans="1:9">
      <c r="A14" s="105"/>
      <c r="B14" s="105"/>
      <c r="C14" s="105"/>
      <c r="D14" s="105"/>
      <c r="E14" s="105"/>
      <c r="F14" s="105"/>
      <c r="G14" s="105"/>
    </row>
    <row r="15" spans="1:9">
      <c r="A15" s="105"/>
      <c r="B15" s="105"/>
      <c r="C15" s="105"/>
      <c r="D15" s="105"/>
      <c r="E15" s="105"/>
      <c r="F15" s="105"/>
      <c r="G15" s="105"/>
    </row>
    <row r="16" spans="1:9">
      <c r="A16" s="105"/>
      <c r="B16" s="105"/>
      <c r="C16" s="105"/>
      <c r="D16" s="105"/>
      <c r="E16" s="105"/>
      <c r="F16" s="105"/>
      <c r="G16" s="105"/>
    </row>
    <row r="17" spans="1:12">
      <c r="A17" s="105"/>
      <c r="B17" s="105"/>
      <c r="C17" s="105"/>
      <c r="D17" s="105"/>
      <c r="E17" s="105"/>
      <c r="F17" s="105"/>
      <c r="G17" s="105"/>
    </row>
    <row r="18" spans="1:12">
      <c r="A18" s="105" t="s">
        <v>84</v>
      </c>
      <c r="B18" s="105"/>
      <c r="C18" s="105"/>
      <c r="D18" s="105"/>
      <c r="E18" s="105"/>
      <c r="F18" s="42"/>
      <c r="G18" s="105"/>
    </row>
    <row r="19" spans="1:12">
      <c r="A19" s="130" t="s">
        <v>149</v>
      </c>
      <c r="C19" s="105"/>
      <c r="D19" s="105"/>
      <c r="E19" s="105"/>
      <c r="F19" s="105"/>
      <c r="G19" s="105"/>
      <c r="H19" s="105"/>
      <c r="I19" s="105"/>
      <c r="J19" s="105"/>
      <c r="K19" s="105"/>
    </row>
    <row r="20" spans="1:12" ht="26.25" customHeight="1">
      <c r="A20" s="409" t="s">
        <v>102</v>
      </c>
      <c r="B20" s="409"/>
      <c r="C20" s="409"/>
      <c r="D20" s="409"/>
      <c r="E20" s="409"/>
      <c r="F20" s="409"/>
      <c r="G20" s="409"/>
    </row>
    <row r="21" spans="1:12">
      <c r="A21" s="106" t="s">
        <v>85</v>
      </c>
      <c r="B21" s="105"/>
      <c r="C21" s="105"/>
      <c r="D21" s="105"/>
      <c r="E21" s="105"/>
      <c r="F21" s="105"/>
      <c r="G21" s="105"/>
    </row>
    <row r="25" spans="1:12">
      <c r="A25" s="138"/>
      <c r="B25" s="138"/>
      <c r="C25" s="138"/>
      <c r="D25" s="138"/>
      <c r="E25" s="138"/>
      <c r="F25" s="138"/>
      <c r="G25" s="138"/>
      <c r="H25" s="138"/>
      <c r="I25" s="138"/>
      <c r="J25" s="138"/>
      <c r="K25" s="138"/>
      <c r="L25" s="138"/>
    </row>
    <row r="26" spans="1:12">
      <c r="A26" s="138"/>
      <c r="B26" s="138"/>
      <c r="C26" s="138"/>
      <c r="D26" s="138"/>
      <c r="E26" s="138"/>
      <c r="F26" s="138"/>
      <c r="G26" s="138"/>
      <c r="H26" s="138"/>
      <c r="I26" s="138"/>
      <c r="J26" s="138"/>
      <c r="K26" s="138"/>
      <c r="L26" s="138"/>
    </row>
    <row r="27" spans="1:12" ht="15">
      <c r="A27" s="462"/>
      <c r="B27" s="463"/>
      <c r="C27" s="307">
        <v>2015</v>
      </c>
      <c r="D27" s="307">
        <v>2016</v>
      </c>
      <c r="E27" s="307">
        <v>2017</v>
      </c>
      <c r="F27" s="307">
        <v>2018</v>
      </c>
      <c r="G27" s="307">
        <v>2019</v>
      </c>
      <c r="H27" s="307">
        <v>2020</v>
      </c>
      <c r="I27" s="308">
        <v>2021</v>
      </c>
      <c r="J27" s="308">
        <v>2022</v>
      </c>
      <c r="K27" s="309">
        <v>2023</v>
      </c>
    </row>
    <row r="28" spans="1:12">
      <c r="A28" s="468" t="s">
        <v>6</v>
      </c>
      <c r="B28" s="312" t="s">
        <v>22</v>
      </c>
      <c r="C28" s="312">
        <v>823909</v>
      </c>
      <c r="D28" s="313">
        <v>828983</v>
      </c>
      <c r="E28" s="313">
        <v>832300</v>
      </c>
      <c r="F28" s="313">
        <v>833484</v>
      </c>
      <c r="G28" s="313">
        <v>832142</v>
      </c>
      <c r="H28" s="313">
        <v>831751</v>
      </c>
      <c r="I28" s="313">
        <v>825401</v>
      </c>
      <c r="J28" s="313">
        <v>816408</v>
      </c>
      <c r="K28" s="314">
        <v>810308</v>
      </c>
    </row>
    <row r="29" spans="1:12">
      <c r="A29" s="469"/>
      <c r="B29" s="137" t="s">
        <v>10</v>
      </c>
      <c r="C29" s="137">
        <v>55423</v>
      </c>
      <c r="D29" s="136">
        <v>59681</v>
      </c>
      <c r="E29" s="136">
        <v>65038</v>
      </c>
      <c r="F29" s="136">
        <v>65782</v>
      </c>
      <c r="G29" s="136">
        <v>63429</v>
      </c>
      <c r="H29" s="136">
        <v>66640</v>
      </c>
      <c r="I29" s="136">
        <v>66920</v>
      </c>
      <c r="J29" s="136">
        <v>72171</v>
      </c>
      <c r="K29" s="315">
        <v>78304</v>
      </c>
    </row>
    <row r="30" spans="1:12">
      <c r="A30" s="470"/>
      <c r="B30" s="306" t="s">
        <v>1</v>
      </c>
      <c r="C30" s="321">
        <v>879332</v>
      </c>
      <c r="D30" s="316">
        <v>888664</v>
      </c>
      <c r="E30" s="316">
        <v>897338</v>
      </c>
      <c r="F30" s="316">
        <v>899266</v>
      </c>
      <c r="G30" s="316">
        <v>895571</v>
      </c>
      <c r="H30" s="316">
        <v>898391</v>
      </c>
      <c r="I30" s="316">
        <v>892321</v>
      </c>
      <c r="J30" s="316">
        <v>888579</v>
      </c>
      <c r="K30" s="317">
        <v>888612</v>
      </c>
    </row>
    <row r="31" spans="1:12">
      <c r="A31" s="468" t="s">
        <v>42</v>
      </c>
      <c r="B31" s="312" t="s">
        <v>22</v>
      </c>
      <c r="C31" s="327">
        <v>106822</v>
      </c>
      <c r="D31" s="318">
        <v>107035</v>
      </c>
      <c r="E31" s="318">
        <v>107051</v>
      </c>
      <c r="F31" s="318">
        <v>106469</v>
      </c>
      <c r="G31" s="318">
        <v>105324</v>
      </c>
      <c r="H31" s="318">
        <v>104678</v>
      </c>
      <c r="I31" s="318">
        <v>103405</v>
      </c>
      <c r="J31" s="318">
        <v>102835</v>
      </c>
      <c r="K31" s="319">
        <v>101644</v>
      </c>
    </row>
    <row r="32" spans="1:12">
      <c r="A32" s="469"/>
      <c r="B32" s="137" t="s">
        <v>10</v>
      </c>
      <c r="C32" s="328">
        <v>96992</v>
      </c>
      <c r="D32" s="310">
        <v>109471</v>
      </c>
      <c r="E32" s="310">
        <v>124246</v>
      </c>
      <c r="F32" s="310">
        <v>143666</v>
      </c>
      <c r="G32" s="310">
        <v>172349</v>
      </c>
      <c r="H32" s="310">
        <v>192446</v>
      </c>
      <c r="I32" s="310">
        <v>196548</v>
      </c>
      <c r="J32" s="310">
        <v>198644</v>
      </c>
      <c r="K32" s="320">
        <v>207089</v>
      </c>
    </row>
    <row r="33" spans="1:11">
      <c r="A33" s="470"/>
      <c r="B33" s="321" t="s">
        <v>1</v>
      </c>
      <c r="C33" s="329">
        <v>203814</v>
      </c>
      <c r="D33" s="322">
        <v>216506</v>
      </c>
      <c r="E33" s="322">
        <v>231297</v>
      </c>
      <c r="F33" s="322">
        <v>250135</v>
      </c>
      <c r="G33" s="322">
        <v>277673</v>
      </c>
      <c r="H33" s="322">
        <v>297124</v>
      </c>
      <c r="I33" s="322">
        <v>299953</v>
      </c>
      <c r="J33" s="322">
        <v>301479</v>
      </c>
      <c r="K33" s="323">
        <v>308733</v>
      </c>
    </row>
    <row r="34" spans="1:11">
      <c r="A34" s="468" t="s">
        <v>1</v>
      </c>
      <c r="B34" s="312" t="s">
        <v>22</v>
      </c>
      <c r="C34" s="330">
        <v>930731</v>
      </c>
      <c r="D34" s="324">
        <v>936018</v>
      </c>
      <c r="E34" s="324">
        <v>939351</v>
      </c>
      <c r="F34" s="324">
        <v>939953</v>
      </c>
      <c r="G34" s="324">
        <v>937466</v>
      </c>
      <c r="H34" s="324">
        <v>936429</v>
      </c>
      <c r="I34" s="324">
        <v>928806</v>
      </c>
      <c r="J34" s="324">
        <v>919243</v>
      </c>
      <c r="K34" s="325">
        <v>911952</v>
      </c>
    </row>
    <row r="35" spans="1:11">
      <c r="A35" s="469"/>
      <c r="B35" s="137" t="s">
        <v>10</v>
      </c>
      <c r="C35" s="331">
        <v>152415</v>
      </c>
      <c r="D35" s="311">
        <v>169152</v>
      </c>
      <c r="E35" s="311">
        <v>189284</v>
      </c>
      <c r="F35" s="311">
        <v>209448</v>
      </c>
      <c r="G35" s="311">
        <v>235778</v>
      </c>
      <c r="H35" s="311">
        <v>259086</v>
      </c>
      <c r="I35" s="311">
        <v>263468</v>
      </c>
      <c r="J35" s="311">
        <v>270815</v>
      </c>
      <c r="K35" s="326">
        <v>285393</v>
      </c>
    </row>
    <row r="36" spans="1:11">
      <c r="A36" s="470"/>
      <c r="B36" s="306" t="s">
        <v>1</v>
      </c>
      <c r="C36" s="321">
        <v>1083146</v>
      </c>
      <c r="D36" s="316">
        <v>1105170</v>
      </c>
      <c r="E36" s="316">
        <v>1128635</v>
      </c>
      <c r="F36" s="316">
        <v>1149401</v>
      </c>
      <c r="G36" s="316">
        <v>1173244</v>
      </c>
      <c r="H36" s="316">
        <v>1195515</v>
      </c>
      <c r="I36" s="316">
        <v>1192274</v>
      </c>
      <c r="J36" s="316">
        <v>1190058</v>
      </c>
      <c r="K36" s="317">
        <v>1197345</v>
      </c>
    </row>
    <row r="37" spans="1:11">
      <c r="A37" s="136"/>
      <c r="B37" s="135"/>
      <c r="C37" s="134"/>
      <c r="D37" s="134"/>
      <c r="E37" s="134"/>
      <c r="F37" s="134"/>
      <c r="G37" s="134"/>
      <c r="H37" s="134"/>
      <c r="I37" s="134"/>
      <c r="J37" s="134"/>
      <c r="K37" s="134"/>
    </row>
    <row r="38" spans="1:11">
      <c r="A38" s="136"/>
      <c r="B38" s="135"/>
      <c r="C38" s="134"/>
      <c r="D38" s="134"/>
      <c r="E38" s="134"/>
      <c r="F38" s="134"/>
      <c r="G38" s="134"/>
      <c r="H38" s="134"/>
      <c r="I38" s="134"/>
      <c r="J38" s="134"/>
      <c r="K38" s="134"/>
    </row>
    <row r="39" spans="1:11" ht="15">
      <c r="A39" s="466" t="s">
        <v>114</v>
      </c>
      <c r="B39" s="467"/>
      <c r="C39" s="133">
        <v>2015</v>
      </c>
      <c r="D39" s="133">
        <v>2016</v>
      </c>
      <c r="E39" s="133">
        <v>2017</v>
      </c>
      <c r="F39" s="133">
        <v>2018</v>
      </c>
      <c r="G39" s="133">
        <v>2019</v>
      </c>
      <c r="H39" s="133">
        <v>2020</v>
      </c>
      <c r="I39" s="133">
        <v>2021</v>
      </c>
      <c r="J39" s="133">
        <v>2022</v>
      </c>
      <c r="K39" s="133">
        <v>2023</v>
      </c>
    </row>
    <row r="40" spans="1:11">
      <c r="A40" s="464" t="s">
        <v>6</v>
      </c>
      <c r="B40" s="465"/>
      <c r="C40" s="332">
        <f t="shared" ref="C40:K40" si="0">C29/C30*100</f>
        <v>6.3028526199433204</v>
      </c>
      <c r="D40" s="332">
        <f t="shared" si="0"/>
        <v>6.7158116003348853</v>
      </c>
      <c r="E40" s="332">
        <f t="shared" si="0"/>
        <v>7.24788206896398</v>
      </c>
      <c r="F40" s="332">
        <f t="shared" si="0"/>
        <v>7.3150769627674128</v>
      </c>
      <c r="G40" s="332">
        <f t="shared" si="0"/>
        <v>7.0825205371768396</v>
      </c>
      <c r="H40" s="332">
        <f t="shared" si="0"/>
        <v>7.4177056537743589</v>
      </c>
      <c r="I40" s="332">
        <f t="shared" si="0"/>
        <v>7.499543325776262</v>
      </c>
      <c r="J40" s="332">
        <f t="shared" si="0"/>
        <v>8.1220690563247615</v>
      </c>
      <c r="K40" s="332">
        <f t="shared" si="0"/>
        <v>8.8119449208428424</v>
      </c>
    </row>
    <row r="41" spans="1:11">
      <c r="A41" s="464" t="s">
        <v>42</v>
      </c>
      <c r="B41" s="465"/>
      <c r="C41" s="332">
        <f t="shared" ref="C41:K41" si="1">C32/C33*100</f>
        <v>47.588487542563321</v>
      </c>
      <c r="D41" s="332">
        <f t="shared" si="1"/>
        <v>50.56257101419822</v>
      </c>
      <c r="E41" s="332">
        <f t="shared" si="1"/>
        <v>53.717082365962376</v>
      </c>
      <c r="F41" s="332">
        <f t="shared" si="1"/>
        <v>57.43538489215824</v>
      </c>
      <c r="G41" s="332">
        <f t="shared" si="1"/>
        <v>62.069052446582852</v>
      </c>
      <c r="H41" s="332">
        <f t="shared" si="1"/>
        <v>64.769591147130484</v>
      </c>
      <c r="I41" s="332">
        <f t="shared" si="1"/>
        <v>65.526265781639125</v>
      </c>
      <c r="J41" s="332">
        <f t="shared" si="1"/>
        <v>65.889829805724446</v>
      </c>
      <c r="K41" s="332">
        <f t="shared" si="1"/>
        <v>67.077053635341869</v>
      </c>
    </row>
    <row r="42" spans="1:11">
      <c r="A42" s="464" t="s">
        <v>60</v>
      </c>
      <c r="B42" s="465"/>
      <c r="C42" s="332">
        <f t="shared" ref="C42:K42" si="2">C35/C36*100</f>
        <v>14.071510211919721</v>
      </c>
      <c r="D42" s="332">
        <f t="shared" si="2"/>
        <v>15.305518607996959</v>
      </c>
      <c r="E42" s="332">
        <f t="shared" si="2"/>
        <v>16.771055301315304</v>
      </c>
      <c r="F42" s="332">
        <f t="shared" si="2"/>
        <v>18.222361038488742</v>
      </c>
      <c r="G42" s="332">
        <f t="shared" si="2"/>
        <v>20.096245964181364</v>
      </c>
      <c r="H42" s="332">
        <f t="shared" si="2"/>
        <v>21.671497220862975</v>
      </c>
      <c r="I42" s="332">
        <f t="shared" si="2"/>
        <v>22.097940574062676</v>
      </c>
      <c r="J42" s="332">
        <f t="shared" si="2"/>
        <v>22.756453887121467</v>
      </c>
      <c r="K42" s="332">
        <f t="shared" si="2"/>
        <v>23.835486012803329</v>
      </c>
    </row>
    <row r="43" spans="1:11">
      <c r="C43" s="99"/>
      <c r="D43" s="99"/>
      <c r="E43" s="99"/>
      <c r="F43" s="99"/>
      <c r="G43" s="99"/>
      <c r="H43" s="99"/>
      <c r="I43" s="99"/>
    </row>
  </sheetData>
  <mergeCells count="9">
    <mergeCell ref="A20:G20"/>
    <mergeCell ref="A27:B27"/>
    <mergeCell ref="A40:B40"/>
    <mergeCell ref="A41:B41"/>
    <mergeCell ref="A42:B42"/>
    <mergeCell ref="A39:B39"/>
    <mergeCell ref="A28:A30"/>
    <mergeCell ref="A31:A33"/>
    <mergeCell ref="A34:A3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Tab1.1</vt:lpstr>
      <vt:lpstr>Fig1.1</vt:lpstr>
      <vt:lpstr>Fig1.2</vt:lpstr>
      <vt:lpstr>Tab1.2</vt:lpstr>
      <vt:lpstr>Fig1.3</vt:lpstr>
      <vt:lpstr>Fig1.4</vt:lpstr>
      <vt:lpstr>Fig1.6</vt:lpstr>
      <vt:lpstr>Fig1.5</vt:lpstr>
      <vt:lpstr>Fig1.7</vt:lpstr>
      <vt:lpstr>Tab1.3</vt:lpstr>
      <vt:lpstr>Tab1.4.1 et 1.4.2</vt:lpstr>
      <vt:lpstr>Tab1.1!Impression_des_titres</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Pascaline Feuillet</cp:lastModifiedBy>
  <cp:lastPrinted>2022-06-21T13:32:55Z</cp:lastPrinted>
  <dcterms:created xsi:type="dcterms:W3CDTF">2022-05-03T14:59:57Z</dcterms:created>
  <dcterms:modified xsi:type="dcterms:W3CDTF">2024-12-10T10:29:40Z</dcterms:modified>
</cp:coreProperties>
</file>