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ml.chartshapes+xml"/>
  <Override PartName="/xl/charts/chart7.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Ex1.xml" ContentType="application/vnd.ms-office.chartex+xml"/>
  <Override PartName="/xl/charts/style12.xml" ContentType="application/vnd.ms-office.chartstyle+xml"/>
  <Override PartName="/xl/charts/colors12.xml" ContentType="application/vnd.ms-office.chartcolorstyle+xml"/>
  <Override PartName="/xl/charts/chartEx2.xml" ContentType="application/vnd.ms-office.chartex+xml"/>
  <Override PartName="/xl/charts/style13.xml" ContentType="application/vnd.ms-office.chartstyle+xml"/>
  <Override PartName="/xl/charts/colors13.xml" ContentType="application/vnd.ms-office.chartcolorstyle+xml"/>
  <Override PartName="/xl/drawings/drawing23.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4.xml" ContentType="application/vnd.openxmlformats-officedocument.drawingml.chartshapes+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5.xml" ContentType="application/vnd.openxmlformats-officedocument.drawingml.chartshapes+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8.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9.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0.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1.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2.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5.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6.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7.xml" ContentType="application/vnd.openxmlformats-officedocument.drawingml.chartshapes+xml"/>
  <Override PartName="/xl/drawings/drawing38.xml" ContentType="application/vnd.openxmlformats-officedocument.drawing+xml"/>
  <Override PartName="/xl/charts/chart33.xml" ContentType="application/vnd.openxmlformats-officedocument.drawingml.chart+xml"/>
  <Override PartName="/xl/drawings/drawing39.xml" ContentType="application/vnd.openxmlformats-officedocument.drawing+xml"/>
  <Override PartName="/xl/charts/chart34.xml" ContentType="application/vnd.openxmlformats-officedocument.drawingml.chart+xml"/>
  <Override PartName="/xl/drawings/drawing40.xml" ContentType="application/vnd.openxmlformats-officedocument.drawing+xml"/>
  <Override PartName="/xl/charts/chart35.xml" ContentType="application/vnd.openxmlformats-officedocument.drawingml.chart+xml"/>
  <Override PartName="/xl/charts/style32.xml" ContentType="application/vnd.ms-office.chartstyle+xml"/>
  <Override PartName="/xl/charts/colors32.xml" ContentType="application/vnd.ms-office.chartcolorstyle+xml"/>
  <Override PartName="/xl/charts/chart3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Filles &amp; garçons\"/>
    </mc:Choice>
  </mc:AlternateContent>
  <bookViews>
    <workbookView xWindow="360" yWindow="885" windowWidth="20130" windowHeight="6735" tabRatio="977"/>
  </bookViews>
  <sheets>
    <sheet name="Page 1" sheetId="62" r:id="rId1"/>
    <sheet name="Page 2-3" sheetId="63" r:id="rId2"/>
    <sheet name="Page 4" sheetId="65" r:id="rId3"/>
    <sheet name="Page 5" sheetId="100" r:id="rId4"/>
    <sheet name="Page 6 haut" sheetId="67" r:id="rId5"/>
    <sheet name="Page 6 bas" sheetId="101" r:id="rId6"/>
    <sheet name="Page 7" sheetId="70" r:id="rId7"/>
    <sheet name="Page 8 haut " sheetId="74" r:id="rId8"/>
    <sheet name="Page 8 bas" sheetId="102" r:id="rId9"/>
    <sheet name="Page 9" sheetId="78" r:id="rId10"/>
    <sheet name="Page 10 haut" sheetId="82" r:id="rId11"/>
    <sheet name="Page 10 bas" sheetId="83" r:id="rId12"/>
    <sheet name="Page 11" sheetId="85" r:id="rId13"/>
    <sheet name="Page 12" sheetId="96" r:id="rId14"/>
    <sheet name="Page 13" sheetId="97" r:id="rId15"/>
    <sheet name="Page 14" sheetId="87" r:id="rId16"/>
    <sheet name="Page 15" sheetId="88" r:id="rId17"/>
    <sheet name="Page 16" sheetId="89" r:id="rId18"/>
    <sheet name="Page 17" sheetId="91" r:id="rId19"/>
    <sheet name="Page 18 haut" sheetId="94" r:id="rId20"/>
    <sheet name="Page 18 bas" sheetId="93" r:id="rId21"/>
    <sheet name="Page 19" sheetId="90" r:id="rId22"/>
    <sheet name="Page 20 haut" sheetId="84" r:id="rId23"/>
    <sheet name="Page 20 bas" sheetId="103" r:id="rId24"/>
    <sheet name="Page 21" sheetId="95" r:id="rId25"/>
    <sheet name="Page 22" sheetId="98" r:id="rId26"/>
    <sheet name="Pages 23-24" sheetId="104"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__C6_1" localSheetId="23">#REF!</definedName>
    <definedName name="___C6_1" localSheetId="24">#REF!</definedName>
    <definedName name="___C6_1" localSheetId="3">#REF!</definedName>
    <definedName name="___C6_1" localSheetId="5">#REF!</definedName>
    <definedName name="___C6_1" localSheetId="8">#REF!</definedName>
    <definedName name="___C6_1">#REF!</definedName>
    <definedName name="___C6_2E_BYINDUSTRY" localSheetId="23">#REF!</definedName>
    <definedName name="___C6_2E_BYINDUSTRY" localSheetId="24">#REF!</definedName>
    <definedName name="___C6_2E_BYINDUSTRY" localSheetId="3">#REF!</definedName>
    <definedName name="___C6_2E_BYINDUSTRY" localSheetId="5">#REF!</definedName>
    <definedName name="___C6_2E_BYINDUSTRY" localSheetId="8">#REF!</definedName>
    <definedName name="___C6_2E_BYINDUSTRY">#REF!</definedName>
    <definedName name="___TAB1">'[1]C4.4'!$A$6:$G$25</definedName>
    <definedName name="__C6_1" localSheetId="23">#REF!</definedName>
    <definedName name="__C6_1" localSheetId="3">#REF!</definedName>
    <definedName name="__C6_1" localSheetId="5">#REF!</definedName>
    <definedName name="__C6_1" localSheetId="8">#REF!</definedName>
    <definedName name="__C6_1">#REF!</definedName>
    <definedName name="__C6_2E_BYINDUSTRY" localSheetId="23">#REF!</definedName>
    <definedName name="__C6_2E_BYINDUSTRY" localSheetId="3">#REF!</definedName>
    <definedName name="__C6_2E_BYINDUSTRY" localSheetId="5">#REF!</definedName>
    <definedName name="__C6_2E_BYINDUSTRY" localSheetId="8">#REF!</definedName>
    <definedName name="__C6_2E_BYINDUSTRY">#REF!</definedName>
    <definedName name="__ISC01">[2]Q_ISC1!$1:$12</definedName>
    <definedName name="__ISC2">[3]Q_ISC2!$1:$18</definedName>
    <definedName name="__ISC3">[4]ISC01!$B:$B+[5]Q_ISC3!$1:$23</definedName>
    <definedName name="__ISC567">[6]Q_ISC567!$1:$23</definedName>
    <definedName name="__TAB1">'[1]C4.4'!$A$6:$G$25</definedName>
    <definedName name="_AMO_UniqueIdentifier" hidden="1">"'ebb3db93-a664-4c75-a5a9-ad4ce5e9e257'"</definedName>
    <definedName name="_C6_1" localSheetId="23">#REF!</definedName>
    <definedName name="_C6_1" localSheetId="3">#REF!</definedName>
    <definedName name="_C6_1" localSheetId="5">#REF!</definedName>
    <definedName name="_C6_1" localSheetId="8">#REF!</definedName>
    <definedName name="_C6_1">#REF!</definedName>
    <definedName name="_C6_1_L_TOT" localSheetId="23">#REF!</definedName>
    <definedName name="_C6_1_L_TOT" localSheetId="3">#REF!</definedName>
    <definedName name="_C6_1_L_TOT" localSheetId="5">#REF!</definedName>
    <definedName name="_C6_1_L_TOT" localSheetId="8">#REF!</definedName>
    <definedName name="_C6_1_L_TOT">#REF!</definedName>
    <definedName name="_C6_1_N_BYLEVEL" localSheetId="23">#REF!</definedName>
    <definedName name="_C6_1_N_BYLEVEL" localSheetId="3">#REF!</definedName>
    <definedName name="_C6_1_N_BYLEVEL" localSheetId="5">#REF!</definedName>
    <definedName name="_C6_1_N_BYLEVEL" localSheetId="8">#REF!</definedName>
    <definedName name="_C6_1_N_BYLEVEL">#REF!</definedName>
    <definedName name="_C6_1_N_TOT" localSheetId="23">#REF!</definedName>
    <definedName name="_C6_1_N_TOT" localSheetId="3">#REF!</definedName>
    <definedName name="_C6_1_N_TOT" localSheetId="5">#REF!</definedName>
    <definedName name="_C6_1_N_TOT" localSheetId="8">#REF!</definedName>
    <definedName name="_C6_1_N_TOT">#REF!</definedName>
    <definedName name="_C6_1_P_BYLEVEL" localSheetId="23">#REF!</definedName>
    <definedName name="_C6_1_P_BYLEVEL" localSheetId="3">#REF!</definedName>
    <definedName name="_C6_1_P_BYLEVEL" localSheetId="5">#REF!</definedName>
    <definedName name="_C6_1_P_BYLEVEL" localSheetId="8">#REF!</definedName>
    <definedName name="_C6_1_P_BYLEVEL">#REF!</definedName>
    <definedName name="_C6_1L_BYLEVEL" localSheetId="23">#REF!</definedName>
    <definedName name="_C6_1L_BYLEVEL" localSheetId="3">#REF!</definedName>
    <definedName name="_C6_1L_BYLEVEL" localSheetId="5">#REF!</definedName>
    <definedName name="_C6_1L_BYLEVEL" localSheetId="8">#REF!</definedName>
    <definedName name="_C6_1L_BYLEVEL">#REF!</definedName>
    <definedName name="_C6_2A_BYLEVEL" localSheetId="23">#REF!</definedName>
    <definedName name="_C6_2A_BYLEVEL" localSheetId="3">#REF!</definedName>
    <definedName name="_C6_2A_BYLEVEL" localSheetId="5">#REF!</definedName>
    <definedName name="_C6_2A_BYLEVEL" localSheetId="8">#REF!</definedName>
    <definedName name="_C6_2A_BYLEVEL">#REF!</definedName>
    <definedName name="_C6_2A_TOT" localSheetId="23">#REF!</definedName>
    <definedName name="_C6_2A_TOT" localSheetId="3">#REF!</definedName>
    <definedName name="_C6_2A_TOT" localSheetId="5">#REF!</definedName>
    <definedName name="_C6_2A_TOT" localSheetId="8">#REF!</definedName>
    <definedName name="_C6_2A_TOT">#REF!</definedName>
    <definedName name="_C6_2B_AGE" localSheetId="23">#REF!</definedName>
    <definedName name="_C6_2B_AGE" localSheetId="3">#REF!</definedName>
    <definedName name="_C6_2B_AGE" localSheetId="5">#REF!</definedName>
    <definedName name="_C6_2B_AGE" localSheetId="8">#REF!</definedName>
    <definedName name="_C6_2B_AGE">#REF!</definedName>
    <definedName name="_C6_2B_GENDER" localSheetId="23">#REF!</definedName>
    <definedName name="_C6_2B_GENDER" localSheetId="3">#REF!</definedName>
    <definedName name="_C6_2B_GENDER" localSheetId="5">#REF!</definedName>
    <definedName name="_C6_2B_GENDER" localSheetId="8">#REF!</definedName>
    <definedName name="_C6_2B_GENDER">#REF!</definedName>
    <definedName name="_C6_2B_TOT" localSheetId="23">#REF!</definedName>
    <definedName name="_C6_2B_TOT" localSheetId="3">#REF!</definedName>
    <definedName name="_C6_2B_TOT" localSheetId="5">#REF!</definedName>
    <definedName name="_C6_2B_TOT" localSheetId="8">#REF!</definedName>
    <definedName name="_C6_2B_TOT">#REF!</definedName>
    <definedName name="_C6_2C_BYOCC" localSheetId="23">#REF!</definedName>
    <definedName name="_C6_2C_BYOCC" localSheetId="3">#REF!</definedName>
    <definedName name="_C6_2C_BYOCC" localSheetId="5">#REF!</definedName>
    <definedName name="_C6_2C_BYOCC" localSheetId="8">#REF!</definedName>
    <definedName name="_C6_2C_BYOCC">#REF!</definedName>
    <definedName name="_C6_2D_BYCONTRACT" localSheetId="23">#REF!</definedName>
    <definedName name="_C6_2D_BYCONTRACT" localSheetId="3">#REF!</definedName>
    <definedName name="_C6_2D_BYCONTRACT" localSheetId="5">#REF!</definedName>
    <definedName name="_C6_2D_BYCONTRACT" localSheetId="8">#REF!</definedName>
    <definedName name="_C6_2D_BYCONTRACT">#REF!</definedName>
    <definedName name="_C6_2D_BYHOUR_CONTR" localSheetId="23">#REF!</definedName>
    <definedName name="_C6_2D_BYHOUR_CONTR" localSheetId="3">#REF!</definedName>
    <definedName name="_C6_2D_BYHOUR_CONTR" localSheetId="5">#REF!</definedName>
    <definedName name="_C6_2D_BYHOUR_CONTR" localSheetId="8">#REF!</definedName>
    <definedName name="_C6_2D_BYHOUR_CONTR">#REF!</definedName>
    <definedName name="_C6_2D_BYHOURS" localSheetId="23">#REF!</definedName>
    <definedName name="_C6_2D_BYHOURS" localSheetId="3">#REF!</definedName>
    <definedName name="_C6_2D_BYHOURS" localSheetId="5">#REF!</definedName>
    <definedName name="_C6_2D_BYHOURS" localSheetId="8">#REF!</definedName>
    <definedName name="_C6_2D_BYHOURS">#REF!</definedName>
    <definedName name="_C6_2E_BYINDUSTRY" localSheetId="23">#REF!</definedName>
    <definedName name="_C6_2E_BYINDUSTRY" localSheetId="3">#REF!</definedName>
    <definedName name="_C6_2E_BYINDUSTRY" localSheetId="5">#REF!</definedName>
    <definedName name="_C6_2E_BYINDUSTRY" localSheetId="8">#REF!</definedName>
    <definedName name="_C6_2E_BYINDUSTRY">#REF!</definedName>
    <definedName name="_C6_3A_BYCAT" localSheetId="23">#REF!</definedName>
    <definedName name="_C6_3A_BYCAT" localSheetId="3">#REF!</definedName>
    <definedName name="_C6_3A_BYCAT" localSheetId="5">#REF!</definedName>
    <definedName name="_C6_3A_BYCAT" localSheetId="8">#REF!</definedName>
    <definedName name="_C6_3A_BYCAT">#REF!</definedName>
    <definedName name="_C6_3B_BYCAT" localSheetId="23">#REF!</definedName>
    <definedName name="_C6_3B_BYCAT" localSheetId="3">#REF!</definedName>
    <definedName name="_C6_3B_BYCAT" localSheetId="5">#REF!</definedName>
    <definedName name="_C6_3B_BYCAT" localSheetId="8">#REF!</definedName>
    <definedName name="_C6_3B_BYCAT">#REF!</definedName>
    <definedName name="_C6_3C_BYCAT" localSheetId="23">#REF!</definedName>
    <definedName name="_C6_3C_BYCAT" localSheetId="3">#REF!</definedName>
    <definedName name="_C6_3C_BYCAT" localSheetId="5">#REF!</definedName>
    <definedName name="_C6_3C_BYCAT" localSheetId="8">#REF!</definedName>
    <definedName name="_C6_3C_BYCAT">#REF!</definedName>
    <definedName name="_C6_3D_BYCAT" localSheetId="23">#REF!</definedName>
    <definedName name="_C6_3D_BYCAT" localSheetId="3">#REF!</definedName>
    <definedName name="_C6_3D_BYCAT" localSheetId="5">#REF!</definedName>
    <definedName name="_C6_3D_BYCAT" localSheetId="8">#REF!</definedName>
    <definedName name="_C6_3D_BYCAT">#REF!</definedName>
    <definedName name="_C6_3E_BYCAT" localSheetId="23">#REF!</definedName>
    <definedName name="_C6_3E_BYCAT" localSheetId="3">#REF!</definedName>
    <definedName name="_C6_3E_BYCAT" localSheetId="5">#REF!</definedName>
    <definedName name="_C6_3E_BYCAT" localSheetId="8">#REF!</definedName>
    <definedName name="_C6_3E_BYCAT">#REF!</definedName>
    <definedName name="_C6_3F_BYCAT" localSheetId="23">#REF!</definedName>
    <definedName name="_C6_3F_BYCAT" localSheetId="3">#REF!</definedName>
    <definedName name="_C6_3F_BYCAT" localSheetId="5">#REF!</definedName>
    <definedName name="_C6_3F_BYCAT" localSheetId="8">#REF!</definedName>
    <definedName name="_C6_3F_BYCAT">#REF!</definedName>
    <definedName name="_C6_3G_BYCAT" localSheetId="23">#REF!</definedName>
    <definedName name="_C6_3G_BYCAT" localSheetId="3">#REF!</definedName>
    <definedName name="_C6_3G_BYCAT" localSheetId="5">#REF!</definedName>
    <definedName name="_C6_3G_BYCAT" localSheetId="8">#REF!</definedName>
    <definedName name="_C6_3G_BYCAT">#REF!</definedName>
    <definedName name="_C6_3H_BYCAT" localSheetId="23">#REF!</definedName>
    <definedName name="_C6_3H_BYCAT" localSheetId="3">#REF!</definedName>
    <definedName name="_C6_3H_BYCAT" localSheetId="5">#REF!</definedName>
    <definedName name="_C6_3H_BYCAT" localSheetId="8">#REF!</definedName>
    <definedName name="_C6_3H_BYCAT">#REF!</definedName>
    <definedName name="_xlnm._FilterDatabase" localSheetId="9" hidden="1">'Page 9'!$A$30:$C$84</definedName>
    <definedName name="_ISC01">[2]Q_ISC1!$1:$12</definedName>
    <definedName name="_ISC2">[3]Q_ISC2!$1:$18</definedName>
    <definedName name="_ISC3">[4]ISC01!$B:$B+[5]Q_ISC3!$1:$23</definedName>
    <definedName name="_ISC567">[6]Q_ISC567!$1:$23</definedName>
    <definedName name="_TAB1">'[1]C4.4'!$A$6:$G$25</definedName>
    <definedName name="_xlchart.v1.0" hidden="1">'Page 10 bas'!$A$24</definedName>
    <definedName name="_xlchart.v1.1" hidden="1">'Page 10 bas'!$B$23:$C$23</definedName>
    <definedName name="_xlchart.v1.2" hidden="1">'Page 10 bas'!$B$24:$C$24</definedName>
    <definedName name="_xlchart.v1.3" hidden="1">'Page 10 bas'!$A$25</definedName>
    <definedName name="_xlchart.v1.4" hidden="1">'Page 10 bas'!$B$23:$C$23</definedName>
    <definedName name="_xlchart.v1.5" hidden="1">'Page 10 bas'!$B$25:$C$25</definedName>
    <definedName name="bascuence" localSheetId="23">#REF!</definedName>
    <definedName name="bascuence" localSheetId="3">#REF!</definedName>
    <definedName name="bascuence" localSheetId="5">#REF!</definedName>
    <definedName name="bascuence" localSheetId="8">#REF!</definedName>
    <definedName name="bascuence">#REF!</definedName>
    <definedName name="_xlnm.Database" localSheetId="10">#REF!</definedName>
    <definedName name="_xlnm.Database" localSheetId="23">#REF!</definedName>
    <definedName name="_xlnm.Database" localSheetId="24">#REF!</definedName>
    <definedName name="_xlnm.Database" localSheetId="3">#REF!</definedName>
    <definedName name="_xlnm.Database" localSheetId="5">#REF!</definedName>
    <definedName name="_xlnm.Database" localSheetId="8">#REF!</definedName>
    <definedName name="_xlnm.Database">#REF!</definedName>
    <definedName name="BdD" localSheetId="23">#REF!</definedName>
    <definedName name="BdD" localSheetId="3">#REF!</definedName>
    <definedName name="BdD" localSheetId="5">#REF!</definedName>
    <definedName name="BdD" localSheetId="8">#REF!</definedName>
    <definedName name="BdD">#REF!</definedName>
    <definedName name="body" localSheetId="23">#REF!</definedName>
    <definedName name="body" localSheetId="3">#REF!</definedName>
    <definedName name="body" localSheetId="5">#REF!</definedName>
    <definedName name="body" localSheetId="8">#REF!</definedName>
    <definedName name="body">#REF!</definedName>
    <definedName name="calcul">'[7]Calcul_B1.1'!$A$1:$L$37</definedName>
    <definedName name="calcul1">'[8]Calcul_B1.1'!$A$1:$L$37</definedName>
    <definedName name="countries" localSheetId="23">#REF!</definedName>
    <definedName name="countries" localSheetId="24">#REF!</definedName>
    <definedName name="countries" localSheetId="3">#REF!</definedName>
    <definedName name="countries" localSheetId="5">#REF!</definedName>
    <definedName name="countries" localSheetId="8">#REF!</definedName>
    <definedName name="countries">#REF!</definedName>
    <definedName name="Country">[9]Countries!$A$1:$C$53</definedName>
    <definedName name="date_var" localSheetId="23">#REF!</definedName>
    <definedName name="date_var" localSheetId="24">#REF!</definedName>
    <definedName name="date_var" localSheetId="3">#REF!</definedName>
    <definedName name="date_var" localSheetId="5">#REF!</definedName>
    <definedName name="date_var" localSheetId="8">#REF!</definedName>
    <definedName name="date_var">#REF!</definedName>
    <definedName name="décalag1">'[10]gestion des dates'!$C$1</definedName>
    <definedName name="décalage" localSheetId="23">#REF!</definedName>
    <definedName name="décalage" localSheetId="24">#REF!</definedName>
    <definedName name="décalage" localSheetId="3">#REF!</definedName>
    <definedName name="décalage" localSheetId="5">#REF!</definedName>
    <definedName name="décalage" localSheetId="8">#REF!</definedName>
    <definedName name="décalage">#REF!</definedName>
    <definedName name="donnee" localSheetId="23">#REF!,#REF!</definedName>
    <definedName name="donnee" localSheetId="24">#REF!,#REF!</definedName>
    <definedName name="donnee" localSheetId="3">#REF!,#REF!</definedName>
    <definedName name="donnee" localSheetId="5">#REF!,#REF!</definedName>
    <definedName name="donnee" localSheetId="8">#REF!,#REF!</definedName>
    <definedName name="donnee">#REF!,#REF!</definedName>
    <definedName name="DONNEE_NI" localSheetId="23">#REF!</definedName>
    <definedName name="DONNEE_NI" localSheetId="3">#REF!</definedName>
    <definedName name="DONNEE_NI" localSheetId="5">#REF!</definedName>
    <definedName name="DONNEE_NI" localSheetId="8">#REF!</definedName>
    <definedName name="DONNEE_NI">#REF!</definedName>
    <definedName name="Données" localSheetId="10">OFFSET([11]RESULT!$A$1,0,0,COUNTA([11]RESULT!$A$1:$A$65536), COUNTA([11]RESULT!$A$1:$IV$1))</definedName>
    <definedName name="Données">OFFSET([12]RESULT!$A$1,0,0,COUNTA([12]RESULT!$A$1:$A$65536), COUNTA([12]RESULT!$A$1:$IV$1))</definedName>
    <definedName name="EDCAT" localSheetId="23">#REF!</definedName>
    <definedName name="EDCAT" localSheetId="24">#REF!</definedName>
    <definedName name="EDCAT" localSheetId="3">#REF!</definedName>
    <definedName name="EDCAT" localSheetId="5">#REF!</definedName>
    <definedName name="EDCAT" localSheetId="8">#REF!</definedName>
    <definedName name="EDCAT">#REF!</definedName>
    <definedName name="EDCAT_GENDER" localSheetId="23">#REF!</definedName>
    <definedName name="EDCAT_GENDER" localSheetId="3">#REF!</definedName>
    <definedName name="EDCAT_GENDER" localSheetId="5">#REF!</definedName>
    <definedName name="EDCAT_GENDER" localSheetId="8">#REF!</definedName>
    <definedName name="EDCAT_GENDER">#REF!</definedName>
    <definedName name="ETRANSACT_BYLEVEL" localSheetId="23">#REF!</definedName>
    <definedName name="ETRANSACT_BYLEVEL" localSheetId="3">#REF!</definedName>
    <definedName name="ETRANSACT_BYLEVEL" localSheetId="5">#REF!</definedName>
    <definedName name="ETRANSACT_BYLEVEL" localSheetId="8">#REF!</definedName>
    <definedName name="ETRANSACT_BYLEVEL">#REF!</definedName>
    <definedName name="f1_time">[13]F1_TIME!$A$1:$D$31</definedName>
    <definedName name="fg_567">[14]FG_567!$A$1:$AC$30</definedName>
    <definedName name="FG_ISC123">[15]FG_123!$A$1:$AZ$45</definedName>
    <definedName name="FG_ISC567">[14]FG_567!$A$1:$AZ$45</definedName>
    <definedName name="footnotes" localSheetId="23">#REF!</definedName>
    <definedName name="footnotes" localSheetId="24">#REF!</definedName>
    <definedName name="footnotes" localSheetId="3">#REF!</definedName>
    <definedName name="footnotes" localSheetId="5">#REF!</definedName>
    <definedName name="footnotes" localSheetId="8">#REF!</definedName>
    <definedName name="footnotes">#REF!</definedName>
    <definedName name="G_Q06ELAB" localSheetId="23">#REF!</definedName>
    <definedName name="G_Q06ELAB" localSheetId="24">#REF!</definedName>
    <definedName name="G_Q06ELAB" localSheetId="3">#REF!</definedName>
    <definedName name="G_Q06ELAB" localSheetId="5">#REF!</definedName>
    <definedName name="G_Q06ELAB" localSheetId="8">#REF!</definedName>
    <definedName name="G_Q06ELAB">#REF!</definedName>
    <definedName name="H_Q05A_BYAGELEVEL" localSheetId="23">#REF!</definedName>
    <definedName name="H_Q05A_BYAGELEVEL" localSheetId="24">#REF!</definedName>
    <definedName name="H_Q05A_BYAGELEVEL" localSheetId="3">#REF!</definedName>
    <definedName name="H_Q05A_BYAGELEVEL" localSheetId="5">#REF!</definedName>
    <definedName name="H_Q05A_BYAGELEVEL" localSheetId="8">#REF!</definedName>
    <definedName name="H_Q05A_BYAGELEVEL">#REF!</definedName>
    <definedName name="INDF1">[16]F1_ALL!$A$1:$AZ$50</definedName>
    <definedName name="indf11">[17]F11_ALL!$A$1:$AZ$15</definedName>
    <definedName name="indf11_94">[18]F11_A94!$A$1:$AE$15</definedName>
    <definedName name="INDF12">[19]F12_ALL!$A$1:$AJ$25</definedName>
    <definedName name="INDF13">[20]F13_ALL!$A$1:$AH$10</definedName>
    <definedName name="INPUT">[21]OUTPUT!$A$1:$E$65536</definedName>
    <definedName name="ISO">[22]Results!$B$9</definedName>
    <definedName name="joe" localSheetId="23">#REF!</definedName>
    <definedName name="joe" localSheetId="24">#REF!</definedName>
    <definedName name="joe" localSheetId="3">#REF!</definedName>
    <definedName name="joe" localSheetId="5">#REF!</definedName>
    <definedName name="joe" localSheetId="8">#REF!</definedName>
    <definedName name="joe">#REF!</definedName>
    <definedName name="m" localSheetId="23">#REF!</definedName>
    <definedName name="m" localSheetId="3">#REF!</definedName>
    <definedName name="m" localSheetId="5">#REF!</definedName>
    <definedName name="m" localSheetId="8">#REF!</definedName>
    <definedName name="m">#REF!</definedName>
    <definedName name="Measure">[22]Results!$B$11</definedName>
    <definedName name="note" localSheetId="23">#REF!</definedName>
    <definedName name="note" localSheetId="24">#REF!</definedName>
    <definedName name="note" localSheetId="3">#REF!</definedName>
    <definedName name="note" localSheetId="5">#REF!</definedName>
    <definedName name="note" localSheetId="8">#REF!</definedName>
    <definedName name="note">#REF!</definedName>
    <definedName name="OPTIONSAG">[23]OPTIONSAG!$A$1:$BS$20</definedName>
    <definedName name="orienttrois">OFFSET([12]RESULT!$A$1,0,0,COUNTA([12]RESULT!$A:$A), COUNTA([12]RESULT!$1:$1))</definedName>
    <definedName name="p5_age">[24]E6C3NAGE!$A$1:$D$55</definedName>
    <definedName name="p5nr">[25]E6C3NE!$A$1:$AC$43</definedName>
    <definedName name="POpula">[26]POpula!$A$1:$I$1559</definedName>
    <definedName name="popula1">[27]POpula!$A$1:$I$1559</definedName>
    <definedName name="px" localSheetId="23">#REF!</definedName>
    <definedName name="px" localSheetId="3">#REF!</definedName>
    <definedName name="px" localSheetId="5">#REF!</definedName>
    <definedName name="px" localSheetId="8">#REF!</definedName>
    <definedName name="px">#REF!</definedName>
    <definedName name="shift">[28]Data_Shifted!$I$1</definedName>
    <definedName name="SORTIECOMBI">[29]nbre_age_pcs_combi!$A$1:$V$20</definedName>
    <definedName name="source" localSheetId="23">#REF!</definedName>
    <definedName name="source" localSheetId="24">#REF!</definedName>
    <definedName name="source" localSheetId="3">#REF!</definedName>
    <definedName name="source" localSheetId="5">#REF!</definedName>
    <definedName name="source" localSheetId="8">#REF!</definedName>
    <definedName name="source">#REF!</definedName>
    <definedName name="SPSS">[30]Figure5.6!$B$2:$X$30</definedName>
    <definedName name="T1_L_EDCAT_GENDER" localSheetId="23">#REF!</definedName>
    <definedName name="T1_L_EDCAT_GENDER" localSheetId="24">#REF!</definedName>
    <definedName name="T1_L_EDCAT_GENDER" localSheetId="3">#REF!</definedName>
    <definedName name="T1_L_EDCAT_GENDER" localSheetId="5">#REF!</definedName>
    <definedName name="T1_L_EDCAT_GENDER" localSheetId="8">#REF!</definedName>
    <definedName name="T1_L_EDCAT_GENDER">#REF!</definedName>
    <definedName name="T1_L_EDCAT_MW" localSheetId="23">#REF!</definedName>
    <definedName name="T1_L_EDCAT_MW" localSheetId="24">#REF!</definedName>
    <definedName name="T1_L_EDCAT_MW" localSheetId="3">#REF!</definedName>
    <definedName name="T1_L_EDCAT_MW" localSheetId="5">#REF!</definedName>
    <definedName name="T1_L_EDCAT_MW" localSheetId="8">#REF!</definedName>
    <definedName name="T1_L_EDCAT_MW">#REF!</definedName>
    <definedName name="T1_L_TOT_GENDER" localSheetId="23">#REF!</definedName>
    <definedName name="T1_L_TOT_GENDER" localSheetId="24">#REF!</definedName>
    <definedName name="T1_L_TOT_GENDER" localSheetId="3">#REF!</definedName>
    <definedName name="T1_L_TOT_GENDER" localSheetId="5">#REF!</definedName>
    <definedName name="T1_L_TOT_GENDER" localSheetId="8">#REF!</definedName>
    <definedName name="T1_L_TOT_GENDER">#REF!</definedName>
    <definedName name="T1_L_TOT_MW" localSheetId="23">#REF!</definedName>
    <definedName name="T1_L_TOT_MW" localSheetId="3">#REF!</definedName>
    <definedName name="T1_L_TOT_MW" localSheetId="5">#REF!</definedName>
    <definedName name="T1_L_TOT_MW" localSheetId="8">#REF!</definedName>
    <definedName name="T1_L_TOT_MW">#REF!</definedName>
    <definedName name="T1_N_EDCAT_GENDER" localSheetId="23">#REF!</definedName>
    <definedName name="T1_N_EDCAT_GENDER" localSheetId="3">#REF!</definedName>
    <definedName name="T1_N_EDCAT_GENDER" localSheetId="5">#REF!</definedName>
    <definedName name="T1_N_EDCAT_GENDER" localSheetId="8">#REF!</definedName>
    <definedName name="T1_N_EDCAT_GENDER">#REF!</definedName>
    <definedName name="T1_N_EDCAT_MW" localSheetId="23">#REF!</definedName>
    <definedName name="T1_N_EDCAT_MW" localSheetId="3">#REF!</definedName>
    <definedName name="T1_N_EDCAT_MW" localSheetId="5">#REF!</definedName>
    <definedName name="T1_N_EDCAT_MW" localSheetId="8">#REF!</definedName>
    <definedName name="T1_N_EDCAT_MW">#REF!</definedName>
    <definedName name="T1_N_TOT_GENDER" localSheetId="23">#REF!</definedName>
    <definedName name="T1_N_TOT_GENDER" localSheetId="3">#REF!</definedName>
    <definedName name="T1_N_TOT_GENDER" localSheetId="5">#REF!</definedName>
    <definedName name="T1_N_TOT_GENDER" localSheetId="8">#REF!</definedName>
    <definedName name="T1_N_TOT_GENDER">#REF!</definedName>
    <definedName name="T1_N_TOT_MW" localSheetId="23">#REF!</definedName>
    <definedName name="T1_N_TOT_MW" localSheetId="3">#REF!</definedName>
    <definedName name="T1_N_TOT_MW" localSheetId="5">#REF!</definedName>
    <definedName name="T1_N_TOT_MW" localSheetId="8">#REF!</definedName>
    <definedName name="T1_N_TOT_MW">#REF!</definedName>
    <definedName name="T4_N_EDCAT_MW" localSheetId="23">#REF!</definedName>
    <definedName name="T4_N_EDCAT_MW" localSheetId="3">#REF!</definedName>
    <definedName name="T4_N_EDCAT_MW" localSheetId="5">#REF!</definedName>
    <definedName name="T4_N_EDCAT_MW" localSheetId="8">#REF!</definedName>
    <definedName name="T4_N_EDCAT_MW">#REF!</definedName>
    <definedName name="T5_L_EDCAT_GENDER" localSheetId="23">#REF!</definedName>
    <definedName name="T5_L_EDCAT_GENDER" localSheetId="3">#REF!</definedName>
    <definedName name="T5_L_EDCAT_GENDER" localSheetId="5">#REF!</definedName>
    <definedName name="T5_L_EDCAT_GENDER" localSheetId="8">#REF!</definedName>
    <definedName name="T5_L_EDCAT_GENDER">#REF!</definedName>
    <definedName name="T5_L_EDCAT_MW" localSheetId="23">#REF!</definedName>
    <definedName name="T5_L_EDCAT_MW" localSheetId="3">#REF!</definedName>
    <definedName name="T5_L_EDCAT_MW" localSheetId="5">#REF!</definedName>
    <definedName name="T5_L_EDCAT_MW" localSheetId="8">#REF!</definedName>
    <definedName name="T5_L_EDCAT_MW">#REF!</definedName>
    <definedName name="T5_L_TOT_GENDER" localSheetId="23">#REF!</definedName>
    <definedName name="T5_L_TOT_GENDER" localSheetId="3">#REF!</definedName>
    <definedName name="T5_L_TOT_GENDER" localSheetId="5">#REF!</definedName>
    <definedName name="T5_L_TOT_GENDER" localSheetId="8">#REF!</definedName>
    <definedName name="T5_L_TOT_GENDER">#REF!</definedName>
    <definedName name="T5_L_TOT_MW" localSheetId="23">#REF!</definedName>
    <definedName name="T5_L_TOT_MW" localSheetId="3">#REF!</definedName>
    <definedName name="T5_L_TOT_MW" localSheetId="5">#REF!</definedName>
    <definedName name="T5_L_TOT_MW" localSheetId="8">#REF!</definedName>
    <definedName name="T5_L_TOT_MW">#REF!</definedName>
    <definedName name="T5_N_EDCAT_GENDER" localSheetId="23">#REF!</definedName>
    <definedName name="T5_N_EDCAT_GENDER" localSheetId="3">#REF!</definedName>
    <definedName name="T5_N_EDCAT_GENDER" localSheetId="5">#REF!</definedName>
    <definedName name="T5_N_EDCAT_GENDER" localSheetId="8">#REF!</definedName>
    <definedName name="T5_N_EDCAT_GENDER">#REF!</definedName>
    <definedName name="T5_N_EDCAT_MW" localSheetId="23">#REF!</definedName>
    <definedName name="T5_N_EDCAT_MW" localSheetId="3">#REF!</definedName>
    <definedName name="T5_N_EDCAT_MW" localSheetId="5">#REF!</definedName>
    <definedName name="T5_N_EDCAT_MW" localSheetId="8">#REF!</definedName>
    <definedName name="T5_N_EDCAT_MW">#REF!</definedName>
    <definedName name="T5_N_TOT_GENDER" localSheetId="23">#REF!</definedName>
    <definedName name="T5_N_TOT_GENDER" localSheetId="3">#REF!</definedName>
    <definedName name="T5_N_TOT_GENDER" localSheetId="5">#REF!</definedName>
    <definedName name="T5_N_TOT_GENDER" localSheetId="8">#REF!</definedName>
    <definedName name="T5_N_TOT_GENDER">#REF!</definedName>
    <definedName name="T5_N_TOT_MW" localSheetId="23">#REF!</definedName>
    <definedName name="T5_N_TOT_MW" localSheetId="3">#REF!</definedName>
    <definedName name="T5_N_TOT_MW" localSheetId="5">#REF!</definedName>
    <definedName name="T5_N_TOT_MW" localSheetId="8">#REF!</definedName>
    <definedName name="T5_N_TOT_MW">#REF!</definedName>
    <definedName name="T9_L_EDCAT_GENDER" localSheetId="23">#REF!</definedName>
    <definedName name="T9_L_EDCAT_GENDER" localSheetId="3">#REF!</definedName>
    <definedName name="T9_L_EDCAT_GENDER" localSheetId="5">#REF!</definedName>
    <definedName name="T9_L_EDCAT_GENDER" localSheetId="8">#REF!</definedName>
    <definedName name="T9_L_EDCAT_GENDER">#REF!</definedName>
    <definedName name="T9_L_EDCAT_MW" localSheetId="23">#REF!</definedName>
    <definedName name="T9_L_EDCAT_MW" localSheetId="3">#REF!</definedName>
    <definedName name="T9_L_EDCAT_MW" localSheetId="5">#REF!</definedName>
    <definedName name="T9_L_EDCAT_MW" localSheetId="8">#REF!</definedName>
    <definedName name="T9_L_EDCAT_MW">#REF!</definedName>
    <definedName name="T9_L_TOT_GENDER" localSheetId="23">#REF!</definedName>
    <definedName name="T9_L_TOT_GENDER" localSheetId="3">#REF!</definedName>
    <definedName name="T9_L_TOT_GENDER" localSheetId="5">#REF!</definedName>
    <definedName name="T9_L_TOT_GENDER" localSheetId="8">#REF!</definedName>
    <definedName name="T9_L_TOT_GENDER">#REF!</definedName>
    <definedName name="T9_L_TOT_MW" localSheetId="23">#REF!</definedName>
    <definedName name="T9_L_TOT_MW" localSheetId="3">#REF!</definedName>
    <definedName name="T9_L_TOT_MW" localSheetId="5">#REF!</definedName>
    <definedName name="T9_L_TOT_MW" localSheetId="8">#REF!</definedName>
    <definedName name="T9_L_TOT_MW">#REF!</definedName>
    <definedName name="TABLE1" localSheetId="23">#REF!</definedName>
    <definedName name="TABLE1" localSheetId="3">#REF!</definedName>
    <definedName name="TABLE1" localSheetId="5">#REF!</definedName>
    <definedName name="TABLE1" localSheetId="8">#REF!</definedName>
    <definedName name="TABLE1">#REF!</definedName>
    <definedName name="TABLE10" localSheetId="23">#REF!</definedName>
    <definedName name="TABLE10" localSheetId="3">#REF!</definedName>
    <definedName name="TABLE10" localSheetId="5">#REF!</definedName>
    <definedName name="TABLE10" localSheetId="8">#REF!</definedName>
    <definedName name="TABLE10">#REF!</definedName>
    <definedName name="TABLE11" localSheetId="23">#REF!</definedName>
    <definedName name="TABLE11" localSheetId="3">#REF!</definedName>
    <definedName name="TABLE11" localSheetId="5">#REF!</definedName>
    <definedName name="TABLE11" localSheetId="8">#REF!</definedName>
    <definedName name="TABLE11">#REF!</definedName>
    <definedName name="TABLE12" localSheetId="23">#REF!</definedName>
    <definedName name="TABLE12" localSheetId="3">#REF!</definedName>
    <definedName name="TABLE12" localSheetId="5">#REF!</definedName>
    <definedName name="TABLE12" localSheetId="8">#REF!</definedName>
    <definedName name="TABLE12">#REF!</definedName>
    <definedName name="TABLE2" localSheetId="23">#REF!</definedName>
    <definedName name="TABLE2" localSheetId="3">#REF!</definedName>
    <definedName name="TABLE2" localSheetId="5">#REF!</definedName>
    <definedName name="TABLE2" localSheetId="8">#REF!</definedName>
    <definedName name="TABLE2">#REF!</definedName>
    <definedName name="TABLE3" localSheetId="23">#REF!</definedName>
    <definedName name="TABLE3" localSheetId="3">#REF!</definedName>
    <definedName name="TABLE3" localSheetId="5">#REF!</definedName>
    <definedName name="TABLE3" localSheetId="8">#REF!</definedName>
    <definedName name="TABLE3">#REF!</definedName>
    <definedName name="TABLE4" localSheetId="23">#REF!</definedName>
    <definedName name="TABLE4" localSheetId="3">#REF!</definedName>
    <definedName name="TABLE4" localSheetId="5">#REF!</definedName>
    <definedName name="TABLE4" localSheetId="8">#REF!</definedName>
    <definedName name="TABLE4">#REF!</definedName>
    <definedName name="TABLE5" localSheetId="23">#REF!</definedName>
    <definedName name="TABLE5" localSheetId="3">#REF!</definedName>
    <definedName name="TABLE5" localSheetId="5">#REF!</definedName>
    <definedName name="TABLE5" localSheetId="8">#REF!</definedName>
    <definedName name="TABLE5">#REF!</definedName>
    <definedName name="TABLE6" localSheetId="23">#REF!</definedName>
    <definedName name="TABLE6" localSheetId="3">#REF!</definedName>
    <definedName name="TABLE6" localSheetId="5">#REF!</definedName>
    <definedName name="TABLE6" localSheetId="8">#REF!</definedName>
    <definedName name="TABLE6">#REF!</definedName>
    <definedName name="TABLE7" localSheetId="23">#REF!</definedName>
    <definedName name="TABLE7" localSheetId="3">#REF!</definedName>
    <definedName name="TABLE7" localSheetId="5">#REF!</definedName>
    <definedName name="TABLE7" localSheetId="8">#REF!</definedName>
    <definedName name="TABLE7">#REF!</definedName>
    <definedName name="TABLE8" localSheetId="23">#REF!</definedName>
    <definedName name="TABLE8" localSheetId="3">#REF!</definedName>
    <definedName name="TABLE8" localSheetId="5">#REF!</definedName>
    <definedName name="TABLE8" localSheetId="8">#REF!</definedName>
    <definedName name="TABLE8">#REF!</definedName>
    <definedName name="Template_Y1" localSheetId="23">#REF!</definedName>
    <definedName name="Template_Y1" localSheetId="3">#REF!</definedName>
    <definedName name="Template_Y1" localSheetId="5">#REF!</definedName>
    <definedName name="Template_Y1" localSheetId="8">#REF!</definedName>
    <definedName name="Template_Y1">#REF!</definedName>
    <definedName name="Template_Y10" localSheetId="23">#REF!</definedName>
    <definedName name="Template_Y10" localSheetId="3">#REF!</definedName>
    <definedName name="Template_Y10" localSheetId="5">#REF!</definedName>
    <definedName name="Template_Y10" localSheetId="8">#REF!</definedName>
    <definedName name="Template_Y10">#REF!</definedName>
    <definedName name="Template_Y2" localSheetId="23">#REF!</definedName>
    <definedName name="Template_Y2" localSheetId="3">#REF!</definedName>
    <definedName name="Template_Y2" localSheetId="5">#REF!</definedName>
    <definedName name="Template_Y2" localSheetId="8">#REF!</definedName>
    <definedName name="Template_Y2">#REF!</definedName>
    <definedName name="Template_Y3" localSheetId="23">#REF!</definedName>
    <definedName name="Template_Y3" localSheetId="3">#REF!</definedName>
    <definedName name="Template_Y3" localSheetId="5">#REF!</definedName>
    <definedName name="Template_Y3" localSheetId="8">#REF!</definedName>
    <definedName name="Template_Y3">#REF!</definedName>
    <definedName name="Template_Y4" localSheetId="23">#REF!</definedName>
    <definedName name="Template_Y4" localSheetId="3">#REF!</definedName>
    <definedName name="Template_Y4" localSheetId="5">#REF!</definedName>
    <definedName name="Template_Y4" localSheetId="8">#REF!</definedName>
    <definedName name="Template_Y4">#REF!</definedName>
    <definedName name="Template_Y5" localSheetId="23">#REF!</definedName>
    <definedName name="Template_Y5" localSheetId="3">#REF!</definedName>
    <definedName name="Template_Y5" localSheetId="5">#REF!</definedName>
    <definedName name="Template_Y5" localSheetId="8">#REF!</definedName>
    <definedName name="Template_Y5">#REF!</definedName>
    <definedName name="Template_Y6" localSheetId="23">#REF!</definedName>
    <definedName name="Template_Y6" localSheetId="3">#REF!</definedName>
    <definedName name="Template_Y6" localSheetId="5">#REF!</definedName>
    <definedName name="Template_Y6" localSheetId="8">#REF!</definedName>
    <definedName name="Template_Y6">#REF!</definedName>
    <definedName name="Template_Y7" localSheetId="23">#REF!</definedName>
    <definedName name="Template_Y7" localSheetId="3">#REF!</definedName>
    <definedName name="Template_Y7" localSheetId="5">#REF!</definedName>
    <definedName name="Template_Y7" localSheetId="8">#REF!</definedName>
    <definedName name="Template_Y7">#REF!</definedName>
    <definedName name="Template_Y8" localSheetId="23">#REF!</definedName>
    <definedName name="Template_Y8" localSheetId="3">#REF!</definedName>
    <definedName name="Template_Y8" localSheetId="5">#REF!</definedName>
    <definedName name="Template_Y8" localSheetId="8">#REF!</definedName>
    <definedName name="Template_Y8">#REF!</definedName>
    <definedName name="Template_Y9" localSheetId="23">#REF!</definedName>
    <definedName name="Template_Y9" localSheetId="3">#REF!</definedName>
    <definedName name="Template_Y9" localSheetId="5">#REF!</definedName>
    <definedName name="Template_Y9" localSheetId="8">#REF!</definedName>
    <definedName name="Template_Y9">#REF!</definedName>
    <definedName name="title" localSheetId="23">#REF!</definedName>
    <definedName name="title" localSheetId="3">#REF!</definedName>
    <definedName name="title" localSheetId="5">#REF!</definedName>
    <definedName name="title" localSheetId="8">#REF!</definedName>
    <definedName name="title">#REF!</definedName>
    <definedName name="toto" localSheetId="23">#REF!</definedName>
    <definedName name="toto" localSheetId="3">#REF!</definedName>
    <definedName name="toto" localSheetId="5">#REF!</definedName>
    <definedName name="toto" localSheetId="8">#REF!</definedName>
    <definedName name="toto">#REF!</definedName>
    <definedName name="toto1">[31]Data5.11a!$B$3:$C$34</definedName>
    <definedName name="txempsup" localSheetId="23">#REF!</definedName>
    <definedName name="txempsup" localSheetId="3">#REF!</definedName>
    <definedName name="txempsup" localSheetId="5">#REF!</definedName>
    <definedName name="txempsup" localSheetId="8">#REF!</definedName>
    <definedName name="txempsup">#REF!</definedName>
    <definedName name="unite" localSheetId="23">#REF!</definedName>
    <definedName name="unite" localSheetId="24">#REF!</definedName>
    <definedName name="unite" localSheetId="3">#REF!</definedName>
    <definedName name="unite" localSheetId="5">#REF!</definedName>
    <definedName name="unite" localSheetId="8">#REF!</definedName>
    <definedName name="unite">#REF!</definedName>
    <definedName name="valuevx">42.314159</definedName>
    <definedName name="weight">[32]F5_W!$A$1:$C$33</definedName>
    <definedName name="Year">[22]Results!$B$10</definedName>
    <definedName name="_xlnm.Print_Area" localSheetId="11">'Page 10 bas'!$A$1:$F$32</definedName>
    <definedName name="_xlnm.Print_Area" localSheetId="12">'Page 11'!$A$1:$F$60</definedName>
    <definedName name="_xlnm.Print_Area" localSheetId="15">'Page 14'!$A$1:$D$39</definedName>
    <definedName name="_xlnm.Print_Area" localSheetId="16">'Page 15'!$A$1:$F$43</definedName>
    <definedName name="_xlnm.Print_Area" localSheetId="17">'Page 16'!$A$1:$C$29</definedName>
    <definedName name="_xlnm.Print_Area" localSheetId="18">'Page 17'!$A$1:$E$34</definedName>
    <definedName name="_xlnm.Print_Area" localSheetId="20">'Page 18 bas'!$A$1:$I$47</definedName>
    <definedName name="_xlnm.Print_Area" localSheetId="19">'Page 18 haut'!$A$1:$H$30</definedName>
    <definedName name="_xlnm.Print_Area" localSheetId="23">#REF!</definedName>
    <definedName name="_xlnm.Print_Area" localSheetId="24">'Page 21'!$A$1:$K$34</definedName>
    <definedName name="_xlnm.Print_Area" localSheetId="3">#REF!</definedName>
    <definedName name="_xlnm.Print_Area" localSheetId="5">'Page 6 bas'!$A$1:$F$21</definedName>
    <definedName name="_xlnm.Print_Area" localSheetId="4">'Page 6 haut'!$A$1:$D$28</definedName>
    <definedName name="_xlnm.Print_Area" localSheetId="8">'Page 8 bas'!$A$1:$F$25</definedName>
    <definedName name="_xlnm.Print_Area" localSheetId="7">'Page 8 haut '!$A$1:$F$15</definedName>
    <definedName name="_xlnm.Print_Area">#REF!</definedName>
  </definedNames>
  <calcPr calcId="162913"/>
</workbook>
</file>

<file path=xl/calcChain.xml><?xml version="1.0" encoding="utf-8"?>
<calcChain xmlns="http://schemas.openxmlformats.org/spreadsheetml/2006/main">
  <c r="B21" i="83" l="1"/>
  <c r="B20" i="83"/>
  <c r="C34" i="91"/>
  <c r="B34" i="91"/>
</calcChain>
</file>

<file path=xl/sharedStrings.xml><?xml version="1.0" encoding="utf-8"?>
<sst xmlns="http://schemas.openxmlformats.org/spreadsheetml/2006/main" count="524" uniqueCount="318">
  <si>
    <t>Garçons</t>
  </si>
  <si>
    <t>Filles</t>
  </si>
  <si>
    <t>3.6 Le retard scolaire à l'entrée en sixième</t>
  </si>
  <si>
    <t>Mathématiques</t>
  </si>
  <si>
    <t>Français</t>
  </si>
  <si>
    <t>Comprendre des mots à l'oral</t>
  </si>
  <si>
    <t xml:space="preserve">Manipuler des syllabes </t>
  </si>
  <si>
    <t>Comparer des suites de lettres</t>
  </si>
  <si>
    <t>Manipuler des phonèmes</t>
  </si>
  <si>
    <t>Comprendre des phrases à l'oral</t>
  </si>
  <si>
    <t>Comprendre des textes à l'oral</t>
  </si>
  <si>
    <t>Placer un nombre sur une ligne numérique</t>
  </si>
  <si>
    <t>Résoudre des problèmes</t>
  </si>
  <si>
    <t>Comparer des nombres</t>
  </si>
  <si>
    <t>Reproduire un assemblage</t>
  </si>
  <si>
    <t>Quantifier des collections</t>
  </si>
  <si>
    <t>Lire des nombres entiers</t>
  </si>
  <si>
    <t>Reconnaitre les différentes écritures d’une lettre</t>
  </si>
  <si>
    <t xml:space="preserve">Connaitre le nom des lettres et le son qu’elles produisent </t>
  </si>
  <si>
    <t>Ecrire des nombres entiers</t>
  </si>
  <si>
    <t>Champ : France métropolitaine + DROM - Enseignement public et privé, MENJS.</t>
  </si>
  <si>
    <t>France</t>
  </si>
  <si>
    <t>Italie</t>
  </si>
  <si>
    <t>Allemagne</t>
  </si>
  <si>
    <t>Finlande</t>
  </si>
  <si>
    <t>Score moyen</t>
  </si>
  <si>
    <t>Champ : France métropolitaine + DROM.</t>
  </si>
  <si>
    <t>CAP voie scolaire</t>
  </si>
  <si>
    <t>Apprentissage</t>
  </si>
  <si>
    <t>TOTAL</t>
  </si>
  <si>
    <t>Champ : France métropolitaine + DROM - Ensemble des établissements scolaires et centres de formation d'apprentis.</t>
  </si>
  <si>
    <t xml:space="preserve">Seconde générale et technologique       </t>
  </si>
  <si>
    <t>Seconde professionnelle voie scolaire</t>
  </si>
  <si>
    <t>Champ : France métropolitaine + DROM – Ensemble des établissements scolaires et centres de formation d'apprentis.</t>
  </si>
  <si>
    <t>Femmes</t>
  </si>
  <si>
    <t>Hommes</t>
  </si>
  <si>
    <t>Transport, manutention, magasinage</t>
  </si>
  <si>
    <t>Commerce, vente</t>
  </si>
  <si>
    <t>Spécialités sanitaires et sociales</t>
  </si>
  <si>
    <t>Habillement</t>
  </si>
  <si>
    <r>
      <rPr>
        <sz val="8"/>
        <rFont val="Calibri"/>
        <family val="2"/>
      </rPr>
      <t>É</t>
    </r>
    <r>
      <rPr>
        <sz val="8"/>
        <rFont val="Arial"/>
        <family val="2"/>
        <scheme val="minor"/>
      </rPr>
      <t>lectricité, électronique</t>
    </r>
  </si>
  <si>
    <t>Agroalimentaire, alimentation, cuisine</t>
  </si>
  <si>
    <t>Voie professionnelle</t>
  </si>
  <si>
    <t>Voie technologique</t>
  </si>
  <si>
    <t>Voie générale</t>
  </si>
  <si>
    <t>Total</t>
  </si>
  <si>
    <t>Bac STI2D</t>
  </si>
  <si>
    <t>Bac STL</t>
  </si>
  <si>
    <t>Bac STMG</t>
  </si>
  <si>
    <t>Bac ST2S</t>
  </si>
  <si>
    <t>Bac pro production</t>
  </si>
  <si>
    <t>Bac pro services</t>
  </si>
  <si>
    <t>CAP apprentissage</t>
  </si>
  <si>
    <t>% de mentions B et TB</t>
  </si>
  <si>
    <t>Formations d'ingénieurs (2)</t>
  </si>
  <si>
    <t>Universités - Sciences, Staps</t>
  </si>
  <si>
    <t>Écoles de commerce, gestion et comptabilité</t>
  </si>
  <si>
    <t>Universités - Droit, économie, AES</t>
  </si>
  <si>
    <t>Universités - Médecine, odontologie, pharmacie</t>
  </si>
  <si>
    <t>Universités - Langues, lettres, sciences humaines</t>
  </si>
  <si>
    <t>Formations paramédicales et sociales (1)</t>
  </si>
  <si>
    <t>© SIES</t>
  </si>
  <si>
    <t>(2) Ensemble des formations d'ingénieurs (universitaires ou non), y compris formations en partenariat.</t>
  </si>
  <si>
    <t>STS production</t>
  </si>
  <si>
    <t>CPGE scientifiques</t>
  </si>
  <si>
    <t>IUT</t>
  </si>
  <si>
    <t>CPGE économiques</t>
  </si>
  <si>
    <t>Ensemble étudiants</t>
  </si>
  <si>
    <t>STS services</t>
  </si>
  <si>
    <t>CPGE littéraires</t>
  </si>
  <si>
    <t>Lettres et arts</t>
  </si>
  <si>
    <t>Commerce, administration et droit</t>
  </si>
  <si>
    <t>Ingénierie, industries de transformation et construction</t>
  </si>
  <si>
    <t>Santé et protection sociale</t>
  </si>
  <si>
    <t>Eurostat, educ_uoe_grad03</t>
  </si>
  <si>
    <t>Baccalauréat ou équivalent</t>
  </si>
  <si>
    <t>Brevet, aucun diplôme</t>
  </si>
  <si>
    <t>Master, doctorat, école d'ingénieurs, école de commerce</t>
  </si>
  <si>
    <t>Licence, BTS, DUT, diplôme paramédical et social</t>
  </si>
  <si>
    <t>CAP ou équivalent</t>
  </si>
  <si>
    <t>DUT</t>
  </si>
  <si>
    <t>LP</t>
  </si>
  <si>
    <t>Master</t>
  </si>
  <si>
    <t>Note : les diplômés des master métier de l'enseignement sont exclus.</t>
  </si>
  <si>
    <t>Taux d'emplois stables à 30 mois</t>
  </si>
  <si>
    <t>Taux d'emplois cadres et P.I. à 30 mois</t>
  </si>
  <si>
    <t>S'être senti mis à l'écart par des élèves</t>
  </si>
  <si>
    <t xml:space="preserve">Opinion des élèves sur le climat scolaire (%) </t>
  </si>
  <si>
    <t>Proportions d'élèves déclarant des victimations (%)</t>
  </si>
  <si>
    <t>Collège</t>
  </si>
  <si>
    <t>Lycée</t>
  </si>
  <si>
    <t>Présentation</t>
  </si>
  <si>
    <t>À l'entrée en CP</t>
  </si>
  <si>
    <t>Dans les autres pays européens</t>
  </si>
  <si>
    <t>Après le collège</t>
  </si>
  <si>
    <t>Sigles et abréviations</t>
  </si>
  <si>
    <t>AES Administration économique et sociale.</t>
  </si>
  <si>
    <t>BTS Brevet de technicien supérieur.</t>
  </si>
  <si>
    <t>CAP Certificat d’aptitude professionnelle.</t>
  </si>
  <si>
    <t>CPGE Classe préparatoire aux grandes écoles.</t>
  </si>
  <si>
    <t>DEPP Direction de l’évaluation, de la prospective et de la performance.</t>
  </si>
  <si>
    <t>DNB Diplôme national du brevet.</t>
  </si>
  <si>
    <t>DUT Diplôme universitaire de technologie.</t>
  </si>
  <si>
    <t>IEA International Association for the Evaluation of Educational Achievement.</t>
  </si>
  <si>
    <t>IUT Institut universitaire de technologie.</t>
  </si>
  <si>
    <t>LLCER Langues, littératures et cultures étrangères et régionales.</t>
  </si>
  <si>
    <t>MENJS Ministère de l’Éducation nationale, de la Jeunesse et des Sports.</t>
  </si>
  <si>
    <t>MESRI Ministère de l’Enseignement supérieur, de la Recherche et de l’Innovation.</t>
  </si>
  <si>
    <t>OCDE Organisation de coopération et de développement économiques.</t>
  </si>
  <si>
    <t>SIES (sous-direction des) systèmes d’information et des études statistiques.</t>
  </si>
  <si>
    <t>Staps Sciences et techniques des activités physiques et sportives.</t>
  </si>
  <si>
    <t>STI2D Sciences et technologies de l’industrie et du développement durable.</t>
  </si>
  <si>
    <t>STL Sciences et technologies de laboratoire.</t>
  </si>
  <si>
    <t>STS Section de technicien supérieur.</t>
  </si>
  <si>
    <t>ST2S Sciences et technologies de la santé et du social.</t>
  </si>
  <si>
    <t>SVT Sciences de la vie et de la Terre.</t>
  </si>
  <si>
    <t>À la sortie de formation</t>
  </si>
  <si>
    <t>À l'entrée en CE1</t>
  </si>
  <si>
    <t>Lire à voix haute un texte</t>
  </si>
  <si>
    <t>Lire à voix haute des mots</t>
  </si>
  <si>
    <t>Ecrire des mots dictés</t>
  </si>
  <si>
    <t>Comprendre des phrases lues seul</t>
  </si>
  <si>
    <t>Comprendre un texte lu seul</t>
  </si>
  <si>
    <t xml:space="preserve">Ecrire des syllabes </t>
  </si>
  <si>
    <t>Soustraire</t>
  </si>
  <si>
    <t>Additionner</t>
  </si>
  <si>
    <t>Représenter des nombres entiers</t>
  </si>
  <si>
    <t>Calculer mentalement</t>
  </si>
  <si>
    <t>Les filles sont moins souvent en retard scolaire que les garçons.</t>
  </si>
  <si>
    <t>À la sortie de l’école élémentaire</t>
  </si>
  <si>
    <t>Ensemble</t>
  </si>
  <si>
    <t>À la sortie du collège</t>
  </si>
  <si>
    <t>Très bonne maîtrise</t>
  </si>
  <si>
    <t>Taux de retard scolaire en sixième</t>
  </si>
  <si>
    <t>Taux de réussite</t>
  </si>
  <si>
    <t>Maîtrise insuffisante ou fragile</t>
  </si>
  <si>
    <t>Maîtrise des connaissances et des compétences en français en 2de GT</t>
  </si>
  <si>
    <t>Maîtrise des connaissances et des compétences en mathématiques en 2de GT</t>
  </si>
  <si>
    <t>Climat scolaire</t>
  </si>
  <si>
    <t>Dans l'enseignement supérieur</t>
  </si>
  <si>
    <t>Rentrée 2019</t>
  </si>
  <si>
    <t>=</t>
  </si>
  <si>
    <t>Part d'apprentissage en CAP</t>
  </si>
  <si>
    <t>Français :</t>
  </si>
  <si>
    <t>Caractéristique</t>
  </si>
  <si>
    <t>Maths :</t>
  </si>
  <si>
    <t>Dans les voies professionnelles, les filles suivent moins souvent des formations en apprentissage que les garçons.</t>
  </si>
  <si>
    <t>En classe de terminale baccalauréat</t>
  </si>
  <si>
    <t>Evolution</t>
  </si>
  <si>
    <t>-</t>
  </si>
  <si>
    <t>+</t>
  </si>
  <si>
    <t>Mathématiques - Numérique, sciences informatiques</t>
  </si>
  <si>
    <t>Mathématiques - Sciences de l'ingénieur</t>
  </si>
  <si>
    <t>Mathématiques - Physique-Chimie</t>
  </si>
  <si>
    <t>Mathématiques - SES</t>
  </si>
  <si>
    <t>Mathématiques - SVT</t>
  </si>
  <si>
    <t>Physique - SVT</t>
  </si>
  <si>
    <t>SVT - SES</t>
  </si>
  <si>
    <t>HGGSP - SES</t>
  </si>
  <si>
    <t>HGGSP - LLCER</t>
  </si>
  <si>
    <t>LLCER - SES</t>
  </si>
  <si>
    <t>HGGSP - Humanités, littérature et philosophie</t>
  </si>
  <si>
    <t>Humanités littérature et philosophie - LLCER</t>
  </si>
  <si>
    <t>Industrie et développement durable (STI2D)</t>
  </si>
  <si>
    <t>Management et gestion (STMG)</t>
  </si>
  <si>
    <t>Santé et social (ST2S)</t>
  </si>
  <si>
    <t>Laboratoire (STL)</t>
  </si>
  <si>
    <t>Énergie, génie climatique</t>
  </si>
  <si>
    <t>Moteurs et mécanique auto</t>
  </si>
  <si>
    <t>Coiffure, esthétique</t>
  </si>
  <si>
    <t>Au baccalauréat</t>
  </si>
  <si>
    <t>Aux examens</t>
  </si>
  <si>
    <t>CAP</t>
  </si>
  <si>
    <t>Proportion de bacheliers dans une génération</t>
  </si>
  <si>
    <t>Les spécialités des diplômes obtenus sont également dépendantes du genre.</t>
  </si>
  <si>
    <t>Source : SIES-MESRI, enquête d'insertion professionnelle à 18 mois et 30 mois des diplômés de DUT en 2017, LP et master en 2018.</t>
  </si>
  <si>
    <t>(1) Données 2019-2020</t>
  </si>
  <si>
    <t>Taux d'emploi à  6 et 12 mois pour les apprentis sortant d'études 2020 par sexe selon le diplôme préparé (en %)</t>
  </si>
  <si>
    <t>Sortie</t>
  </si>
  <si>
    <t>6 mois</t>
  </si>
  <si>
    <t>12 mois</t>
  </si>
  <si>
    <t>BP</t>
  </si>
  <si>
    <t>Bac pro</t>
  </si>
  <si>
    <t>BTS</t>
  </si>
  <si>
    <t>Ensemble (1)</t>
  </si>
  <si>
    <t>Taux d'emploi à  6 et 12 mois pour les lycéens professionnels sortant d'études 2020 par sexe selon le diplôme préparé (en %)</t>
  </si>
  <si>
    <t>Sorties précoces, parmi les 18-24 ans en % (2020)</t>
  </si>
  <si>
    <t>Diplômés du supérieur, parmi les 25-34 ans, en % (2020)</t>
  </si>
  <si>
    <t>Les punitions sont très ou plutôt justes</t>
  </si>
  <si>
    <t>Victimation</t>
  </si>
  <si>
    <t>Insulte sexiste au lycée</t>
  </si>
  <si>
    <t>Insulte à propos du sexe au collège</t>
  </si>
  <si>
    <t>Dans le lycée</t>
  </si>
  <si>
    <t>Dans les transports scolaires</t>
  </si>
  <si>
    <t>Bagarre</t>
  </si>
  <si>
    <t>La part de femmes dans chaque spécialité suit la tendance des orientations au cours du lycée.</t>
  </si>
  <si>
    <t>Pays</t>
  </si>
  <si>
    <t>Scores moyens en lecture selon l'enquête PISA en 2018</t>
  </si>
  <si>
    <t>Scores moyens en mathématiques selon l'enquête Timss en 2019</t>
  </si>
  <si>
    <t>Andreu S. et al., 2022, "Évaluations Repères 2021 de début de CP et de CE1 : les effets négatifs de la crise sanitaire de 2020 surmontés en 2021", Note d'Information n° 22.01, DEPP. https://doi.org/10.48464/ni-22-01</t>
  </si>
  <si>
    <t>Andreu S. et al., 2022, "Évaluations de début de sixième en 2021 : des performances en légère hausse en français et des progrès plus marqués en éducation prioritaire renforcé (REP+) y compris en mathématiques", Note d'Information n° 22.04, DEPP.</t>
  </si>
  <si>
    <t>Andreu S. et al., 2021, "Test de positionnement de début de seconde 2020 : des performances en hausse en français, mais des résultats toujours contrastés selon les caractéristiques des élèves et des établissements", Note d'Information n° 21.17, DEPP.</t>
  </si>
  <si>
    <t>Le Cam M. et Salles F., 2020, "TIMSS 2019 Mathématiques au niveau de la classe de quatrième : des résultats inquiétants en France", Note d'Information n° 20.47, DEPP.</t>
  </si>
  <si>
    <t>Colmant M. et Le Cam M., 2020, "TIMSS 2019 – Évaluation internationale des élèves de CM1 en mathématiques et en sciences : les résultats de la France toujours en retrait", Note d'Information n° 20.46, DEPP.</t>
  </si>
  <si>
    <t>Sites des organisations transnationales</t>
  </si>
  <si>
    <t>OCDE</t>
  </si>
  <si>
    <t>https://www.oecd.org/PISA/</t>
  </si>
  <si>
    <t>IEA</t>
  </si>
  <si>
    <t>https://www.iea.nl/studies/iea/timss</t>
  </si>
  <si>
    <t>Eurostat</t>
  </si>
  <si>
    <t>https://ec.europa.eu/eurostat/fr/web/education-and-training/overview</t>
  </si>
  <si>
    <r>
      <t xml:space="preserve">DEPP, 2022, </t>
    </r>
    <r>
      <rPr>
        <i/>
        <sz val="11"/>
        <color theme="1"/>
        <rFont val="Arial"/>
        <family val="2"/>
        <scheme val="minor"/>
      </rPr>
      <t>Repères et références statistiques sur les enseignements, la formation et la recherche</t>
    </r>
    <r>
      <rPr>
        <sz val="11"/>
        <color theme="1"/>
        <rFont val="Arial"/>
        <family val="2"/>
        <scheme val="minor"/>
      </rPr>
      <t>, Paris, fiche 3.06</t>
    </r>
  </si>
  <si>
    <t>DEPP, 2021, Repères et références statistiques sur les enseignements, la formation et la recherche, Paris, fiche 7.11</t>
  </si>
  <si>
    <t>Dauphin L., 2021, "À la rentrée 2021, des choix d’enseignements de spécialité en première et en terminale générales proches de ceux de 2020", Note d'Information n° 21.41, DEPP.
DEPP, 2022, Repères et références statistiques sur les enseignements, la formation et la recherche, Paris, fiche 4.09</t>
  </si>
  <si>
    <t>DEPP, 2021, Repères et références statistiques sur les enseignements, la formation et la recherche, Paris, fiche 7.14</t>
  </si>
  <si>
    <t>DEPP, 2021, Repères et références statistiques sur les enseignements, la formation et la recherche, Paris, fiches 6.11, 6.13 et 6.15</t>
  </si>
  <si>
    <t>DEPP, 2021, Repères et références statistiques sur les enseignements, la formation et la recherche, Paris, fiche 7.27</t>
  </si>
  <si>
    <t>DEPP, 2021, Repères et références statistiques sur les enseignements, la formation et la recherche, Paris, fiche 7.36</t>
  </si>
  <si>
    <t>Ménard B., 2020, "La meilleure insertion des diplômés de DUT à 18 mois éclipsée par la baisse du taux à 30 mois", Note d'Information n° 20.26, SIES-MESRI.
Yildiz H., 2021, "Légère baisse de l’insertion des diplômés de licence professionnelle au 1er décembre 2020", Note d'Information n° 21.28, SIES-MESRI.
Yildiz H., 2021, "Légère baisse de l’insertion des diplômés de master au 1er décembre 2020", Note d'Information n° 21.29, SIES-MESRI.</t>
  </si>
  <si>
    <t>Préface</t>
  </si>
  <si>
    <t>Déclarée grande cause du quinquennat, l’égalité entre les femmes et les hommes
est indissociable de la vocation de l’École de la République qui, parce qu’elle a
pour mission l’émancipation individuelle et la réussite de chacun, doit mener le
combat des inégalités à la racine.
Cet ouvrage, publié chaque année par la DEPP, nous permet de mesurer à la fois
le chemin déjà parcouru et l’ampleur de la tâche à venir. Comme les éditions
précédentes, cette étude confirme que les filles réussissent mieux à l’école que les
garçons.
Si la part des filles s’est fortement accrue dans les disciplines scientifiques dans
lesquelles elles réussissent très bien, elles sont encore trop peu nombreuses à
s’orienter vers les métiers de l’ingénierie et vers ceux du numérique. À l’inverse,
les enseignements des humanités, histoire-géographie, langues-littérature, sciences
économiques et sociales sont toujours largement plébiscités par celles-ci.
Il est donc indispensable de lutter contre l’autocensure et d’améliorer l’orientation
des filles dans certaines filières, notamment le numérique. Nous avons amplifié
nos actions de formation de nos personnels et de sensibilisation dans les classes et
en direction des familles, et nommé dans chaque établissement des référents sur
ces enjeux. Nous déployons également un ensemble de mesures au lycée général
et technologique – label Égalité, objectifs cibles pour les séries de la voie générale
et les séries de la voie technologique montrant de faibles taux de mixité, etc. –
afin d’ouvrir le champ des possibles à tous les élèves, filles et garçons. En parallèle,
les politiques d’égalité des chances que nous conduisons sous l’impulsion du
président de la République, au premier rang desquelles la création d’un internat
par département, le développement de cités éducatives au bénéfice de 200 000
élèves et le doublement des cordées de la réussite, sont autant de tremplins vers
la réussite qui ciblent toutes les formes d’assignation.
L’Éducation nationale se place ainsi à l’avant-poste de ce défi majeur pour notre
école et pour notre société.</t>
  </si>
  <si>
    <t>Les filles ont une maîtrise supérieure aux garçons
en français et une maîtrise similaire en mathématiques.</t>
  </si>
  <si>
    <t>Source : DEPP, évaluations nationales Repères CP, septembre 2021</t>
  </si>
  <si>
    <t>Les filles ont toujours une maîtrise supérieure aux garçons
en français mais une maîtrise inférieure en mathématiques.</t>
  </si>
  <si>
    <t>Source : DEPP, évaluations nationales Repères CE1, septembre 2021.</t>
  </si>
  <si>
    <t>Taux de retard à l’entrée en sixième</t>
  </si>
  <si>
    <t>Source : DEPP, rentrée 2021.</t>
  </si>
  <si>
    <t>Les filles ont de meilleurs résultats en français
que les garçons mais inférieurs en mathématiques.</t>
  </si>
  <si>
    <t>Scores en sixième</t>
  </si>
  <si>
    <t>Source : DEPP, évaluations exhaustives de début de sixième, septembre 2021.</t>
  </si>
  <si>
    <t>Les scores en mathématiques à l’évaluation internationale
Timss révèlent également un avantage des garçons en CM1.</t>
  </si>
  <si>
    <t>Scores Timss : mathématiques en CM1</t>
  </si>
  <si>
    <t>Les filles ont un meilleur taux de réussite
au diplôme national du brevet (DNB).</t>
  </si>
  <si>
    <t>Champ : France métropolitaine + DROM, tous candidats.</t>
  </si>
  <si>
    <t>Source : DEPP, session 2020.</t>
  </si>
  <si>
    <t>Les filles ont une maîtrise supérieure aux garçons en français mais inférieure en mathématiques.</t>
  </si>
  <si>
    <t>Niveaux de maîtrise en début de seconde générale et technologique</t>
  </si>
  <si>
    <t>Source : DEPP, test de positionnement de début de seconde, septembre 2020.</t>
  </si>
  <si>
    <t>Les filles ont des scores en compréhension de l’écrit supérieurs aux garçons mais souvent inférieurs en mathématiques.</t>
  </si>
  <si>
    <t>Source : OCDE PISA 2018, traitement DEPP + IEA et DEPP, Timss 2019.</t>
  </si>
  <si>
    <t>Note : l’Allemagne ne participe pas à Timss pour la quatrième.</t>
  </si>
  <si>
    <t>Les filles s’orientent davantage en voie générale et technologique et les garçons en voie professionnelle.</t>
  </si>
  <si>
    <r>
      <t>Sorties</t>
    </r>
    <r>
      <rPr>
        <sz val="9"/>
        <rFont val="Calibri"/>
        <family val="2"/>
      </rPr>
      <t>¹</t>
    </r>
  </si>
  <si>
    <t>Source : DEPP et DGER-MAA, rentrée 2019.</t>
  </si>
  <si>
    <t>Source : DEPP et DGER-MAA, rentrée 2020.</t>
  </si>
  <si>
    <t>Source : DEPP, rentrées 2020 et 2021.</t>
  </si>
  <si>
    <t>La part de filles dans les spécialités préfigure leurs choix futurs dans l’enseignement supérieur.</t>
  </si>
  <si>
    <t>Les filles se sentent aussi bien que les garçons dans les établissements et ont une perception plus positive des règles scolaires.</t>
  </si>
  <si>
    <t>Part d’élèves se sentant plutôt ou tout
à fait bien dans leur établissement</t>
  </si>
  <si>
    <t>Part d’élèves déclarant que les punitions
sont très ou plutôt justes</t>
  </si>
  <si>
    <t>Les filles se sentent moins en sécurité dans les transports scolaires que les garçons.</t>
  </si>
  <si>
    <t>Se sentir bien ou tout à fait bien dans son établissement</t>
  </si>
  <si>
    <r>
      <rPr>
        <sz val="11"/>
        <color theme="1"/>
        <rFont val="Calibri"/>
        <family val="2"/>
      </rPr>
      <t>É</t>
    </r>
    <r>
      <rPr>
        <sz val="11"/>
        <color theme="1"/>
        <rFont val="Arial"/>
        <family val="2"/>
        <scheme val="minor"/>
      </rPr>
      <t>cole</t>
    </r>
  </si>
  <si>
    <t>Les filles sont davantage victimes d’insultes sexistes ou sexuelles.</t>
  </si>
  <si>
    <t>Part d’élèves déclarant des victimations</t>
  </si>
  <si>
    <t>Les filles se sentent plus souvent mises à l’écart et les garçons sont plus souvent impliqués dans les bagarres.</t>
  </si>
  <si>
    <t>Les filles ont des taux de réussite supérieurs aux garçons dans toutes les voies du baccalauréat.</t>
  </si>
  <si>
    <t>Les filles ont un meilleur taux de réussite au CAP.</t>
  </si>
  <si>
    <t>2021 sauf CAP 2020</t>
  </si>
  <si>
    <t>Les filles obtiennent plus de mentions « bien » ou « très bien » que les garçons.</t>
  </si>
  <si>
    <t>Source : DEPP, session 2021.</t>
  </si>
  <si>
    <t>Les bachelières sont plus nombreuses que les bacheliers dans une génération.</t>
  </si>
  <si>
    <t>Source : DEPP, SIES-MESRI et ministères en charge de l’Agriculture, de la Santé, des Affaires sociales et de la Culture, rentrées 2019 et 2020.</t>
  </si>
  <si>
    <t>Les femmes sont plus diplômées que les hommes.</t>
  </si>
  <si>
    <t>Champ : France métropolitaine + DROM hors Mayotte, ensemble des sortants.</t>
  </si>
  <si>
    <t>Source : DEPP et Insee ; traitement DEPP, en moyenne sur 2017, 2018 et 2019.</t>
  </si>
  <si>
    <t>Plus de femmes sont diplômées de l’enseignement supérieur que d’hommes.</t>
  </si>
  <si>
    <t>Pour cet indicateur européen, la cible définie par la stratégie Europe 2030 est d'atteindre au moins 45 % en 2030.</t>
  </si>
  <si>
    <t>Source : Eurostat, enquêtes européennes sur les forces de travail, traitement DEPP, 2020.</t>
  </si>
  <si>
    <t>Moins de femmes sortent précocement du système scolaire que d’hommes.</t>
  </si>
  <si>
    <t>Pour cet indicateur européen, la cible définie par la stratégie Europe 2030 est de réduire la part de sortants précoces à maximum 9 % en 2030.</t>
  </si>
  <si>
    <t>Source : Eurostat, traitement DEPP, 2020.</t>
  </si>
  <si>
    <t>À la sortie de formation professionnelle</t>
  </si>
  <si>
    <t>Parmi les sortants de l’apprentissage, le taux d’emploi des femmes est inférieur à celui des hommes.</t>
  </si>
  <si>
    <t>Parmi les sortants de la voie scolaire, le taux d’emploi des femmes est également inférieur sauf en BTS.</t>
  </si>
  <si>
    <t>Après la sortie de formation</t>
  </si>
  <si>
    <t>30 mois après la sortie de formation, la part des femmes en emploi stable est inférieure à celle des hommes.</t>
  </si>
  <si>
    <t>Les femmes occupent moins souvent des emplois de cadres ou de professions intermédiaires que les hommes à diplôme équivalent.</t>
  </si>
  <si>
    <t>DARES Direction de l’animation de la recherche, des études et des statistiques.</t>
  </si>
  <si>
    <t>DGER-MAA Direction générale de l’Enseignement et de la Recherche - Ministère de l’Agriculture et de l’Alimentation.</t>
  </si>
  <si>
    <t>DROM Département et région d’outre-mer.</t>
  </si>
  <si>
    <t>PISA Programme international pour le suivi des acquis des élèves.</t>
  </si>
  <si>
    <t>STMG Sciences et technologies du management et de la gestion.</t>
  </si>
  <si>
    <t>Pages 4-5</t>
  </si>
  <si>
    <t>Pour en savoir plus</t>
  </si>
  <si>
    <t>Page 6</t>
  </si>
  <si>
    <t>Page 7</t>
  </si>
  <si>
    <t>Page 8</t>
  </si>
  <si>
    <t>Page 9</t>
  </si>
  <si>
    <t>Page 10</t>
  </si>
  <si>
    <t>DEPP, 2022, Repères et références statistiques sur les enseignements, la formation et la recherche, Paris, fiches 4.28 et 5.04</t>
  </si>
  <si>
    <t>Page 11</t>
  </si>
  <si>
    <t>Pages 12-13</t>
  </si>
  <si>
    <t>Page 17</t>
  </si>
  <si>
    <t>Page 18</t>
  </si>
  <si>
    <t>Page 20</t>
  </si>
  <si>
    <t>Page 21</t>
  </si>
  <si>
    <t>Page 14</t>
  </si>
  <si>
    <t>Page 15</t>
  </si>
  <si>
    <t>Page 16</t>
  </si>
  <si>
    <t>Antoine R., Fauchon A., 2022, « L’emploi salarié des lycéens professionnels et des apprentis un an après leur sortie du système éducatif en 2020. Une insertion professionnelle comparable à celle observée avant la crise sanitaire », Note d’Information, n° 22.06, DEPP.</t>
  </si>
  <si>
    <t>Hubert T., 2017, "94 % des collégiens déclarent se sentir bien dans leur collège", Note d'Information n° 17.30, DEPP.
Hubert T., 2018, "Résultats de l’enquête de climat scolaire et victimation auprès des lycéens pour l’année scolaire 2017-2018", Note d'Information n° 18.33, DEPP.
Traore B., 2022, « Résultats de la première enquête de climat scolaire et victimation auprès des élèves de CM1-CM2 : 92,4 % d’entre eux déclarent se sentir “bien” ou “très bien” dans leur école », Note d’Information, à paraître, DEPP.</t>
  </si>
  <si>
    <t xml:space="preserve">Filles et garçons sur le chemin de l’égalité met en évidence des différences selon les genres en matière de parcours et de réussite des jeunes, de choix d’orientation et de poursuite d’études entre filles et garçons, qui auront des incidences ultérieures sur l’insertion dans l’emploi mais aussi les inégalités professionnelles et salariales entre les femmes et les hommes. Elle constitue une photographie de la France entière, que les acteurs locaux peuvent décliner au niveau des régions, des académies, des départements ou des établissements scolaires.
Au début de l’école élémentaire, les filles ont des résultats équivalents aux garçons en mathématiques mais nettement supérieurs en français. Elles conservent cet avantage en français à la sortie de l’école élémentaire tout en redoublant moins souvent. En mathématiques cependant, elles ont des résultats inférieurs dès le CE1.
Au cours de leur scolarité, de la fin de l’école élémentaire jusqu’au lycée, les filles se sentent aussi bien que les garçons dans les établissements et ont une perception plus positive des règles scolaires. Elles subissent plus de violences à caractère sexuel tandis que les garçons subissent plus de violences physiques. Les filles se sentent autant en sécurité dans les établissements que les garçons mais moins dans les transports pour y parvenir.
À la fin du collège, les filles ont un meilleur taux de réussite au diplôme national du brevet (DNB). Elles obtiennent de meilleurs résultats en français que les garçons mais moins bons en mathématiques. Après le DNB, les filles s’orientent davantage en voie générale et technologique et les garçons en voie professionnelle, en particulier en apprentissage.
Au lycée et en apprentissage, les filles et les garçons suivent des parcours différents. Que ce soit la voie générale, technologique ou professionnelle, les filles s’orientent moins vers les filières scientifiques, sauf celles liées au secteur santé. Dans la voie professionnelle, les filles vont davantage vers les spécialités sanitaires et sociales ou de l’habillement quand les garçons se dirigent plus souvent vers des spécialités en électricité, transport, ou cuisine. Dans la voie technologique, on retrouve une différenciation des orientations quasi similaire : les filles sont plus présentes en santé et social et les garçons dans la spécialité industrielle. Enfin, dans la voie générale, en terminale les filles sont majoritaires dans les doublettes de spécialités humanités/langueslittérature et physique-chimie/sciences de la vie et de la Terre et les garçons mathématiques/physique-chimie et mathématiques/numérique-sciences de l’ingénieur. Les taux de réussite au baccalauréat sont meilleurs chez les filles qui, en outre, obtiennent davantage de mentions, quelle que soit la série. Les orientations dans l’enseignement supérieur prolongent les choix effectués lors du lycée.
Les orientations dans l'enseignement supérieur prolongent les choix effectués lors du lycée. Les femmes sortent de formation initiale davantage diplômées que les hommes mais à diplôme égal, elles obtiennent moins souvent un emploi que les hommes quel que soit le niveau de diplôme.
Dans les autres pays européens, la plus grande réussite des filles en compréhension de l’écrit et celle des garçons en mathématiques sont aussi constatées. De plus, les femmes sont également moins souvent scolarisées que les hommes dans la plupart des filières scientifiques de l’enseignement supérieur.
À la sortie de la formation initiale, les femmes sont davantage diplômées que les hommes mais à diplôme égal, elles obtiennent moins souvent un emploi.
</t>
  </si>
  <si>
    <t>Champ : France métropolitaine + DROM, Public + Privé sous contrat.</t>
  </si>
  <si>
    <t>Source : IEA et DEPP, enquête Timss 2019.</t>
  </si>
  <si>
    <t>Champ : France métropolitaine + DROM, Polynésie française et Saint-Pierre-et-Miquelon, Public + Privé sous contrat.</t>
  </si>
  <si>
    <r>
      <rPr>
        <b/>
        <sz val="8"/>
        <rFont val="Arial"/>
        <family val="2"/>
      </rPr>
      <t xml:space="preserve">1. </t>
    </r>
    <r>
      <rPr>
        <sz val="8"/>
        <rFont val="Arial"/>
        <family val="2"/>
      </rPr>
      <t>Sorties vers les formations sociales ou de la santé, vers le marché du travail, ou départs à l'étranger.</t>
    </r>
  </si>
  <si>
    <r>
      <t>3</t>
    </r>
    <r>
      <rPr>
        <vertAlign val="superscript"/>
        <sz val="9"/>
        <rFont val="Arial"/>
        <family val="2"/>
      </rPr>
      <t>e</t>
    </r>
    <r>
      <rPr>
        <sz val="9"/>
        <rFont val="Arial"/>
        <family val="2"/>
      </rPr>
      <t xml:space="preserve"> (redoublement)</t>
    </r>
  </si>
  <si>
    <t>Source  : DEPP, enquête nationale de climat scolaire et de victimation (collégiens 2017, lycéens 2018 et élèves CM1-CM2 2021).</t>
  </si>
  <si>
    <t>Source : DEPP, enquête nationale de climat scolaire et de victimation (collégiens 2017, lycéens 2018 et élèves CM1-CM2 2021).</t>
  </si>
  <si>
    <t xml:space="preserve">Jean-Michel Blanquer
Ministre de l’Éducation nationale, de la Jeunesse
et des sports </t>
  </si>
  <si>
    <t>Bac général</t>
  </si>
  <si>
    <r>
      <t xml:space="preserve">Champ : </t>
    </r>
    <r>
      <rPr>
        <i/>
        <sz val="8"/>
        <color rgb="FF000000"/>
        <rFont val="Arial"/>
        <family val="2"/>
      </rPr>
      <t>France métropolitaine + DROM (hors Mayotte). Sortants en 2018, 2019 et 2020 d'une dernière année de formation professionnelle en CFA du niveau CAP à BTS, six mois et douze mois après la fin des études.</t>
    </r>
  </si>
  <si>
    <r>
      <rPr>
        <b/>
        <i/>
        <sz val="8"/>
        <color rgb="FF000000"/>
        <rFont val="Arial"/>
        <family val="2"/>
      </rPr>
      <t xml:space="preserve">Source </t>
    </r>
    <r>
      <rPr>
        <i/>
        <sz val="8"/>
        <color rgb="FF000000"/>
        <rFont val="Arial"/>
        <family val="2"/>
      </rPr>
      <t>: DARES et DEPP, InserJeunes, 2020.</t>
    </r>
  </si>
  <si>
    <r>
      <t xml:space="preserve">Champ : </t>
    </r>
    <r>
      <rPr>
        <i/>
        <sz val="8"/>
        <color rgb="FF000000"/>
        <rFont val="Arial"/>
        <family val="2"/>
      </rPr>
      <t>France métropolitaine + DROM (hors Mayotte). Sortants en 2018, 2019 et 2020 d'une dernière année de formation professionnelle en lycée public ou privé sous contrat, six mois et douze mois après la fin des études (hors MC4, MC5 qui représentent 2 % des lycéens sortants).</t>
    </r>
  </si>
  <si>
    <t>Source : SIES-MESRI, enquête d'insertion professionnelle à 18 mois et à 30 mois des diplômés de DUT en 2017, LP et master en 2018.</t>
  </si>
  <si>
    <r>
      <t xml:space="preserve">Timss </t>
    </r>
    <r>
      <rPr>
        <i/>
        <sz val="11"/>
        <color theme="1"/>
        <rFont val="Arial"/>
        <family val="2"/>
        <scheme val="minor"/>
      </rPr>
      <t>Trends in International Mathematics and Science Study.</t>
    </r>
  </si>
  <si>
    <t>Thomas F., 2022, « Résultats définitifs de la session 2021 du baccalauréat », Note d’Information, à paraître, DEPP.
DEPP, 2021, Repères et références statistiques sur les enseignements, la formation et la recherche, Paris, fiche 7.17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</si>
</sst>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_-;\-* #,##0_-;_-* &quot;-&quot;_-;_-@_-"/>
    <numFmt numFmtId="43" formatCode="_-* #,##0.00_-;\-* #,##0.00_-;_-* &quot;-&quot;??_-;_-@_-"/>
    <numFmt numFmtId="164" formatCode="_-* #,##0.00\ _€_-;\-* #,##0.00\ _€_-;_-* &quot;-&quot;??\ _€_-;_-@_-"/>
    <numFmt numFmtId="165" formatCode="0.0"/>
    <numFmt numFmtId="166" formatCode="#,##0.0"/>
    <numFmt numFmtId="167" formatCode="0&quot; F&quot;;\ \-0&quot; F&quot;"/>
    <numFmt numFmtId="168" formatCode="&quot; F&quot;#,##0_);\(&quot; F&quot;#,##0\)"/>
    <numFmt numFmtId="169" formatCode="_-* #,##0.00\ [$€]_-;\-* #,##0.00\ [$€]_-;_-* &quot;-&quot;??\ [$€]_-;_-@_-"/>
    <numFmt numFmtId="170" formatCode="_(&quot;$&quot;* #,##0_);_(&quot;$&quot;* \(#,##0\);_(&quot;$&quot;* &quot;-&quot;_);_(@_)"/>
    <numFmt numFmtId="171" formatCode="_(&quot;$&quot;* #,##0.00_);_(&quot;$&quot;* \(#,##0.00\);_(&quot;$&quot;* &quot;-&quot;??_);_(@_)"/>
    <numFmt numFmtId="172" formatCode="#,##0.00\ _€"/>
    <numFmt numFmtId="173" formatCode="&quot;&quot;"/>
  </numFmts>
  <fonts count="149">
    <font>
      <sz val="11"/>
      <color theme="1"/>
      <name val="Arial"/>
      <family val="2"/>
      <scheme val="minor"/>
    </font>
    <font>
      <b/>
      <sz val="8"/>
      <color rgb="FFFA7D00"/>
      <name val="Arial"/>
      <family val="2"/>
    </font>
    <font>
      <b/>
      <sz val="8"/>
      <color theme="0"/>
      <name val="Arial"/>
      <family val="2"/>
    </font>
    <font>
      <sz val="10"/>
      <name val="Arial"/>
      <family val="2"/>
    </font>
    <font>
      <b/>
      <sz val="8"/>
      <name val="Arial"/>
      <family val="2"/>
    </font>
    <font>
      <sz val="8"/>
      <name val="Arial"/>
      <family val="2"/>
    </font>
    <font>
      <b/>
      <sz val="8"/>
      <color indexed="10"/>
      <name val="Arial"/>
      <family val="2"/>
    </font>
    <font>
      <sz val="11"/>
      <color theme="0"/>
      <name val="Arial"/>
      <family val="2"/>
      <scheme val="minor"/>
    </font>
    <font>
      <b/>
      <sz val="10"/>
      <name val="Arial"/>
      <family val="2"/>
    </font>
    <font>
      <i/>
      <sz val="8"/>
      <name val="Arial"/>
      <family val="2"/>
    </font>
    <font>
      <b/>
      <sz val="9"/>
      <color indexed="9"/>
      <name val="Arial"/>
      <family val="2"/>
    </font>
    <font>
      <sz val="9"/>
      <name val="Arial"/>
      <family val="2"/>
    </font>
    <font>
      <sz val="8"/>
      <color theme="1"/>
      <name val="Arial"/>
      <family val="2"/>
      <scheme val="minor"/>
    </font>
    <font>
      <b/>
      <sz val="9"/>
      <color theme="0"/>
      <name val="Arial"/>
      <family val="2"/>
      <scheme val="minor"/>
    </font>
    <font>
      <b/>
      <sz val="10"/>
      <name val="Arial Narrow"/>
      <family val="2"/>
    </font>
    <font>
      <sz val="8"/>
      <name val="Arial Narrow"/>
      <family val="2"/>
    </font>
    <font>
      <b/>
      <sz val="9"/>
      <name val="Arial"/>
      <family val="2"/>
    </font>
    <font>
      <sz val="7"/>
      <name val="Arial"/>
      <family val="2"/>
    </font>
    <font>
      <b/>
      <sz val="11"/>
      <name val="Arial"/>
      <family val="2"/>
    </font>
    <font>
      <b/>
      <sz val="8"/>
      <color rgb="FFFA7D00"/>
      <name val="Arial"/>
      <family val="2"/>
      <scheme val="minor"/>
    </font>
    <font>
      <b/>
      <sz val="9"/>
      <color theme="1"/>
      <name val="Arial"/>
      <family val="2"/>
    </font>
    <font>
      <sz val="9"/>
      <color theme="1"/>
      <name val="Arial"/>
      <family val="2"/>
    </font>
    <font>
      <sz val="11"/>
      <color theme="1"/>
      <name val="Arial"/>
      <family val="2"/>
      <scheme val="minor"/>
    </font>
    <font>
      <sz val="11"/>
      <color theme="1"/>
      <name val="Calibri Light"/>
      <family val="2"/>
    </font>
    <font>
      <sz val="24"/>
      <color theme="0"/>
      <name val="Industria Solid"/>
      <family val="2"/>
    </font>
    <font>
      <sz val="10"/>
      <name val="MS Sans Serif"/>
      <family val="2"/>
    </font>
    <font>
      <sz val="8"/>
      <name val="Arial"/>
      <family val="2"/>
      <scheme val="minor"/>
    </font>
    <font>
      <b/>
      <sz val="8.5"/>
      <color indexed="8"/>
      <name val="MS Sans Serif"/>
      <family val="2"/>
    </font>
    <font>
      <b/>
      <i/>
      <u/>
      <sz val="10"/>
      <color indexed="10"/>
      <name val="Bookman"/>
      <family val="1"/>
    </font>
    <font>
      <sz val="10"/>
      <color indexed="9"/>
      <name val="Arial"/>
      <family val="2"/>
    </font>
    <font>
      <u/>
      <sz val="11"/>
      <color theme="10"/>
      <name val="Arial"/>
      <family val="2"/>
      <scheme val="minor"/>
    </font>
    <font>
      <sz val="10"/>
      <color rgb="FF000000"/>
      <name val="Arial"/>
      <family val="2"/>
    </font>
    <font>
      <b/>
      <sz val="8"/>
      <color indexed="8"/>
      <name val="MS Sans Serif"/>
      <family val="2"/>
    </font>
    <font>
      <b/>
      <sz val="9"/>
      <color rgb="FF000000"/>
      <name val="Arial"/>
      <family val="2"/>
    </font>
    <font>
      <sz val="18"/>
      <name val="Arial"/>
      <family val="2"/>
    </font>
    <font>
      <sz val="12"/>
      <color rgb="FF1F4D78"/>
      <name val="Calibri Light"/>
      <family val="2"/>
    </font>
    <font>
      <sz val="8"/>
      <name val="Calibri"/>
      <family val="2"/>
    </font>
    <font>
      <sz val="12"/>
      <color rgb="FF1F4D78"/>
      <name val="Arial"/>
      <family val="2"/>
    </font>
    <font>
      <sz val="12"/>
      <color rgb="FF1F4D78"/>
      <name val="Arial"/>
      <family val="2"/>
      <scheme val="minor"/>
    </font>
    <font>
      <sz val="11"/>
      <color theme="1"/>
      <name val="Calibri"/>
      <family val="2"/>
    </font>
    <font>
      <sz val="10"/>
      <color theme="1"/>
      <name val="Arial"/>
      <family val="2"/>
    </font>
    <font>
      <sz val="9"/>
      <color theme="1"/>
      <name val="Arial"/>
      <family val="2"/>
      <scheme val="minor"/>
    </font>
    <font>
      <sz val="8"/>
      <color theme="0"/>
      <name val="Arial"/>
      <family val="2"/>
      <scheme val="minor"/>
    </font>
    <font>
      <i/>
      <sz val="8"/>
      <name val="Arial"/>
      <family val="2"/>
      <scheme val="major"/>
    </font>
    <font>
      <b/>
      <sz val="8"/>
      <color indexed="9"/>
      <name val="Arial"/>
      <family val="2"/>
    </font>
    <font>
      <b/>
      <sz val="11"/>
      <color theme="0"/>
      <name val="Arial"/>
      <family val="2"/>
      <scheme val="minor"/>
    </font>
    <font>
      <b/>
      <sz val="11"/>
      <color theme="4" tint="-0.499984740745262"/>
      <name val="Arial Narrow"/>
      <family val="2"/>
    </font>
    <font>
      <i/>
      <sz val="7"/>
      <name val="Arial"/>
      <family val="2"/>
    </font>
    <font>
      <sz val="11"/>
      <color rgb="FF000000"/>
      <name val="Arial"/>
      <family val="2"/>
      <scheme val="minor"/>
    </font>
    <font>
      <sz val="11"/>
      <name val="Calibri"/>
      <family val="2"/>
    </font>
    <font>
      <sz val="11"/>
      <color indexed="8"/>
      <name val="Arial"/>
      <family val="2"/>
      <scheme val="minor"/>
    </font>
    <font>
      <b/>
      <sz val="10"/>
      <color theme="1"/>
      <name val="Arial"/>
      <family val="2"/>
    </font>
    <font>
      <b/>
      <sz val="10"/>
      <color indexed="9"/>
      <name val="Arial"/>
      <family val="2"/>
    </font>
    <font>
      <sz val="10"/>
      <color indexed="10"/>
      <name val="Arial Narrow"/>
      <family val="2"/>
    </font>
    <font>
      <b/>
      <sz val="10"/>
      <color rgb="FFFF0000"/>
      <name val="Arial"/>
      <family val="2"/>
    </font>
    <font>
      <sz val="26"/>
      <name val="Industria Solid"/>
      <family val="2"/>
    </font>
    <font>
      <i/>
      <sz val="12"/>
      <name val="Times New Roman"/>
      <family val="1"/>
    </font>
    <font>
      <sz val="10"/>
      <color rgb="FF93A1A1"/>
      <name val="Consolas"/>
      <family val="3"/>
    </font>
    <font>
      <sz val="11"/>
      <color rgb="FFFF0000"/>
      <name val="Arial"/>
      <family val="2"/>
      <scheme val="minor"/>
    </font>
    <font>
      <b/>
      <sz val="11"/>
      <color theme="1"/>
      <name val="Arial"/>
      <family val="2"/>
      <scheme val="minor"/>
    </font>
    <font>
      <sz val="8"/>
      <color rgb="FF000000"/>
      <name val="Calibri"/>
      <family val="2"/>
    </font>
    <font>
      <b/>
      <sz val="8"/>
      <color indexed="22"/>
      <name val="Arial"/>
      <family val="2"/>
    </font>
    <font>
      <sz val="11"/>
      <name val="Arial"/>
      <family val="2"/>
      <scheme val="minor"/>
    </font>
    <font>
      <sz val="10"/>
      <color theme="1"/>
      <name val="Arial"/>
      <family val="2"/>
      <scheme val="minor"/>
    </font>
    <font>
      <sz val="20"/>
      <color indexed="9"/>
      <name val="Arial"/>
      <family val="2"/>
    </font>
    <font>
      <sz val="11"/>
      <name val="Arial"/>
      <family val="2"/>
    </font>
    <font>
      <sz val="10"/>
      <name val="Times New Roman"/>
      <family val="1"/>
    </font>
    <font>
      <sz val="10"/>
      <name val="Arial Narrow"/>
      <family val="2"/>
    </font>
    <font>
      <sz val="8"/>
      <color indexed="8"/>
      <name val="Arial"/>
      <family val="2"/>
    </font>
    <font>
      <sz val="16"/>
      <name val="Arial"/>
      <family val="2"/>
    </font>
    <font>
      <sz val="24"/>
      <color theme="0"/>
      <name val="Arial"/>
      <family val="2"/>
    </font>
    <font>
      <i/>
      <sz val="9"/>
      <color theme="1"/>
      <name val="Arial Narrow"/>
      <family val="2"/>
    </font>
    <font>
      <sz val="8"/>
      <color theme="1"/>
      <name val="Arial"/>
      <family val="2"/>
    </font>
    <font>
      <sz val="12"/>
      <color theme="3"/>
      <name val="Arial"/>
      <family val="2"/>
    </font>
    <font>
      <b/>
      <sz val="9"/>
      <color rgb="FF000000"/>
      <name val="Arial Narrow"/>
      <family val="2"/>
    </font>
    <font>
      <sz val="16"/>
      <color rgb="FF2E74B5"/>
      <name val="Arial"/>
      <family val="2"/>
    </font>
    <font>
      <sz val="10"/>
      <name val="Times New Roman"/>
    </font>
    <font>
      <u/>
      <sz val="10"/>
      <color indexed="12"/>
      <name val="Arial"/>
      <family val="2"/>
    </font>
    <font>
      <b/>
      <sz val="18"/>
      <color indexed="56"/>
      <name val="Cambria"/>
      <family val="2"/>
    </font>
    <font>
      <sz val="10"/>
      <color indexed="8"/>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sz val="8"/>
      <color indexed="8"/>
      <name val="MS Sans Serif"/>
      <family val="2"/>
    </font>
    <font>
      <sz val="10"/>
      <name val="Courier"/>
      <family val="3"/>
    </font>
    <font>
      <sz val="10"/>
      <color indexed="10"/>
      <name val="Arial"/>
      <family val="2"/>
    </font>
    <font>
      <u/>
      <sz val="10"/>
      <color theme="10"/>
      <name val="Arial"/>
      <family val="2"/>
    </font>
    <font>
      <sz val="18"/>
      <name val="Calibri"/>
      <family val="2"/>
    </font>
    <font>
      <sz val="11"/>
      <color rgb="FF1F497D"/>
      <name val="Calibri"/>
      <family val="2"/>
    </font>
    <font>
      <sz val="11"/>
      <color rgb="FF000000"/>
      <name val="Calibri"/>
      <family val="2"/>
    </font>
    <font>
      <sz val="9.5"/>
      <color rgb="FF000000"/>
      <name val="Arial"/>
      <family val="2"/>
    </font>
    <font>
      <b/>
      <sz val="11"/>
      <name val="Arial"/>
      <family val="2"/>
      <scheme val="minor"/>
    </font>
    <font>
      <sz val="10"/>
      <color indexed="8"/>
      <name val="Calibri"/>
      <family val="2"/>
    </font>
    <font>
      <b/>
      <sz val="9.5"/>
      <color theme="5"/>
      <name val="Arial"/>
      <family val="2"/>
    </font>
    <font>
      <b/>
      <sz val="9.5"/>
      <color rgb="FF000000"/>
      <name val="Arial"/>
      <family val="2"/>
    </font>
    <font>
      <sz val="8"/>
      <color indexed="9"/>
      <name val="Myriad Pro Semibold"/>
    </font>
    <font>
      <sz val="7"/>
      <name val="Footnote  Cn"/>
    </font>
    <font>
      <sz val="8"/>
      <color indexed="8"/>
      <name val="Myriad Pro Cond"/>
      <family val="2"/>
    </font>
    <font>
      <sz val="9"/>
      <name val="Myriad Pro"/>
      <family val="2"/>
    </font>
    <font>
      <sz val="6.5"/>
      <color indexed="8"/>
      <name val="ArrowsPlain"/>
      <charset val="2"/>
    </font>
    <font>
      <sz val="7.5"/>
      <name val="Myriad Pro Semibold"/>
    </font>
    <font>
      <sz val="10"/>
      <color indexed="9"/>
      <name val="Myriad Pro Semibold"/>
    </font>
    <font>
      <sz val="10"/>
      <name val="Myriad Pro Bold"/>
    </font>
    <font>
      <sz val="6.5"/>
      <name val="Myriad Pro"/>
      <family val="2"/>
    </font>
    <font>
      <sz val="6.5"/>
      <color indexed="9"/>
      <name val="Myriad Pro Semibold"/>
    </font>
    <font>
      <sz val="8"/>
      <name val="Myriad Pro Semibold"/>
    </font>
    <font>
      <sz val="8"/>
      <name val="Myriad Pro Cond"/>
      <family val="2"/>
    </font>
    <font>
      <sz val="7"/>
      <color indexed="8"/>
      <name val="ISC Frutiger PIRLS"/>
    </font>
    <font>
      <b/>
      <sz val="8"/>
      <color indexed="8"/>
      <name val="Verdana"/>
      <family val="2"/>
    </font>
    <font>
      <sz val="8"/>
      <color indexed="8"/>
      <name val="Verdana"/>
      <family val="2"/>
    </font>
    <font>
      <i/>
      <sz val="11"/>
      <color theme="1"/>
      <name val="Arial"/>
      <family val="2"/>
      <scheme val="minor"/>
    </font>
    <font>
      <sz val="12"/>
      <color theme="1"/>
      <name val="Arial"/>
      <family val="2"/>
      <scheme val="minor"/>
    </font>
    <font>
      <sz val="9"/>
      <name val="Calibri"/>
      <family val="2"/>
    </font>
    <font>
      <b/>
      <sz val="11"/>
      <color rgb="FF1F4D78"/>
      <name val="Arial Narrow"/>
      <family val="2"/>
    </font>
    <font>
      <sz val="12"/>
      <color rgb="FF002060"/>
      <name val="Arial"/>
      <family val="2"/>
      <scheme val="minor"/>
    </font>
    <font>
      <i/>
      <sz val="8"/>
      <name val="Arial Narrow"/>
      <family val="2"/>
    </font>
    <font>
      <vertAlign val="superscript"/>
      <sz val="9"/>
      <name val="Arial"/>
      <family val="2"/>
    </font>
    <font>
      <i/>
      <sz val="8"/>
      <name val="Arial"/>
      <family val="2"/>
      <scheme val="minor"/>
    </font>
    <font>
      <sz val="8"/>
      <color theme="1"/>
      <name val="Arial"/>
      <family val="2"/>
      <scheme val="major"/>
    </font>
    <font>
      <i/>
      <sz val="8"/>
      <color theme="1"/>
      <name val="Arial"/>
      <family val="2"/>
      <scheme val="major"/>
    </font>
    <font>
      <b/>
      <i/>
      <sz val="10"/>
      <name val="Arial Narrow"/>
      <family val="2"/>
    </font>
    <font>
      <i/>
      <sz val="10"/>
      <color indexed="14"/>
      <name val="Arial"/>
      <family val="2"/>
    </font>
    <font>
      <i/>
      <sz val="10"/>
      <name val="Arial Narrow"/>
      <family val="2"/>
    </font>
    <font>
      <i/>
      <sz val="10"/>
      <name val="Arial"/>
      <family val="2"/>
    </font>
    <font>
      <i/>
      <sz val="8"/>
      <color indexed="8"/>
      <name val="Arial"/>
      <family val="2"/>
      <scheme val="minor"/>
    </font>
    <font>
      <i/>
      <sz val="8"/>
      <color rgb="FFFF0000"/>
      <name val="Arial"/>
      <family val="2"/>
      <scheme val="major"/>
    </font>
    <font>
      <i/>
      <sz val="8"/>
      <color theme="1"/>
      <name val="Arial"/>
      <family val="2"/>
      <scheme val="minor"/>
    </font>
    <font>
      <b/>
      <i/>
      <sz val="11"/>
      <color theme="4" tint="-0.499984740745262"/>
      <name val="Arial Narrow"/>
      <family val="2"/>
    </font>
    <font>
      <i/>
      <sz val="9"/>
      <name val="Arial"/>
      <family val="2"/>
    </font>
    <font>
      <b/>
      <i/>
      <sz val="8"/>
      <color rgb="FF000000"/>
      <name val="Arial"/>
      <family val="2"/>
    </font>
    <font>
      <i/>
      <sz val="8"/>
      <color rgb="FF000000"/>
      <name val="Arial"/>
      <family val="2"/>
    </font>
    <font>
      <b/>
      <sz val="8"/>
      <color theme="4" tint="-0.499984740745262"/>
      <name val="Arial"/>
      <family val="2"/>
      <scheme val="major"/>
    </font>
  </fonts>
  <fills count="45">
    <fill>
      <patternFill patternType="none"/>
    </fill>
    <fill>
      <patternFill patternType="gray125"/>
    </fill>
    <fill>
      <patternFill patternType="solid">
        <fgColor rgb="FFF2F2F2"/>
      </patternFill>
    </fill>
    <fill>
      <patternFill patternType="solid">
        <fgColor rgb="FFA5A5A5"/>
      </patternFill>
    </fill>
    <fill>
      <patternFill patternType="solid">
        <fgColor indexed="22"/>
        <bgColor indexed="64"/>
      </patternFill>
    </fill>
    <fill>
      <patternFill patternType="solid">
        <fgColor indexed="43"/>
        <bgColor indexed="64"/>
      </patternFill>
    </fill>
    <fill>
      <patternFill patternType="solid">
        <fgColor indexed="18"/>
        <bgColor indexed="64"/>
      </patternFill>
    </fill>
    <fill>
      <patternFill patternType="solid">
        <fgColor theme="5" tint="-0.24994659260841701"/>
        <bgColor indexed="64"/>
      </patternFill>
    </fill>
    <fill>
      <patternFill patternType="solid">
        <fgColor indexed="10"/>
        <bgColor indexed="64"/>
      </patternFill>
    </fill>
    <fill>
      <patternFill patternType="solid">
        <fgColor theme="0"/>
        <bgColor indexed="64"/>
      </patternFill>
    </fill>
    <fill>
      <patternFill patternType="solid">
        <fgColor indexed="56"/>
      </patternFill>
    </fill>
    <fill>
      <patternFill patternType="solid">
        <fgColor indexed="44"/>
        <bgColor indexed="8"/>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indexed="52"/>
        <bgColor indexed="64"/>
      </patternFill>
    </fill>
    <fill>
      <patternFill patternType="solid">
        <fgColor rgb="FFFFFFFF"/>
        <bgColor indexed="64"/>
      </patternFill>
    </fill>
    <fill>
      <patternFill patternType="solid">
        <fgColor indexed="9"/>
        <bgColor indexed="64"/>
      </patternFill>
    </fill>
    <fill>
      <patternFill patternType="solid">
        <fgColor theme="3" tint="0.79998168889431442"/>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10"/>
      </patternFill>
    </fill>
    <fill>
      <patternFill patternType="solid">
        <fgColor indexed="22"/>
        <bgColor indexed="8"/>
      </patternFill>
    </fill>
    <fill>
      <patternFill patternType="solid">
        <fgColor indexed="43"/>
      </patternFill>
    </fill>
    <fill>
      <patternFill patternType="solid">
        <fgColor rgb="FFFF0000"/>
        <bgColor indexed="64"/>
      </patternFill>
    </fill>
    <fill>
      <patternFill patternType="solid">
        <fgColor rgb="FFFAFBFE"/>
        <bgColor indexed="64"/>
      </patternFill>
    </fill>
    <fill>
      <patternFill patternType="solid">
        <fgColor indexed="8"/>
        <bgColor indexed="64"/>
      </patternFill>
    </fill>
    <fill>
      <patternFill patternType="solid">
        <fgColor indexed="46"/>
        <bgColor indexed="64"/>
      </patternFill>
    </fill>
    <fill>
      <patternFill patternType="solid">
        <fgColor indexed="47"/>
        <bgColor indexed="64"/>
      </patternFill>
    </fill>
    <fill>
      <patternFill patternType="solid">
        <fgColor rgb="FFF2F9FF"/>
        <bgColor indexed="64"/>
      </patternFill>
    </fill>
  </fills>
  <borders count="63">
    <border>
      <left/>
      <right/>
      <top/>
      <bottom/>
      <diagonal/>
    </border>
    <border>
      <left style="thin">
        <color rgb="FF7F7F7F"/>
      </left>
      <right style="thin">
        <color rgb="FF7F7F7F"/>
      </right>
      <top style="thin">
        <color rgb="FF7F7F7F"/>
      </top>
      <bottom style="thin">
        <color rgb="FF7F7F7F"/>
      </bottom>
      <diagonal/>
    </border>
    <border>
      <left style="dashed">
        <color rgb="FF3F3F3F"/>
      </left>
      <right style="dashed">
        <color rgb="FF3F3F3F"/>
      </right>
      <top style="dashed">
        <color rgb="FF3F3F3F"/>
      </top>
      <bottom style="dashed">
        <color rgb="FF3F3F3F"/>
      </bottom>
      <diagonal/>
    </border>
    <border>
      <left style="dashDotDot">
        <color rgb="FF3F3F3F"/>
      </left>
      <right style="dashDotDot">
        <color rgb="FF3F3F3F"/>
      </right>
      <top style="dashDotDot">
        <color rgb="FF3F3F3F"/>
      </top>
      <bottom style="dashDotDot">
        <color rgb="FF3F3F3F"/>
      </bottom>
      <diagonal/>
    </border>
    <border>
      <left style="thick">
        <color indexed="64"/>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9"/>
      </left>
      <right style="thin">
        <color indexed="9"/>
      </right>
      <top/>
      <bottom/>
      <diagonal/>
    </border>
    <border>
      <left/>
      <right style="thin">
        <color indexed="9"/>
      </right>
      <top/>
      <bottom/>
      <diagonal/>
    </border>
    <border>
      <left style="thin">
        <color indexed="9"/>
      </left>
      <right style="thin">
        <color indexed="9"/>
      </right>
      <top style="thin">
        <color indexed="9"/>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9"/>
      </right>
      <top style="dotted">
        <color indexed="43"/>
      </top>
      <bottom style="dotted">
        <color indexed="43"/>
      </bottom>
      <diagonal/>
    </border>
    <border>
      <left style="thin">
        <color indexed="9"/>
      </left>
      <right style="thin">
        <color indexed="22"/>
      </right>
      <top/>
      <bottom/>
      <diagonal/>
    </border>
  </borders>
  <cellStyleXfs count="155">
    <xf numFmtId="0" fontId="0" fillId="0" borderId="0"/>
    <xf numFmtId="0" fontId="1" fillId="2" borderId="1" applyNumberFormat="0" applyAlignment="0" applyProtection="0"/>
    <xf numFmtId="0" fontId="2" fillId="3" borderId="2" applyNumberFormat="0" applyAlignment="0" applyProtection="0"/>
    <xf numFmtId="0" fontId="3" fillId="0" borderId="0"/>
    <xf numFmtId="0" fontId="3" fillId="0" borderId="0"/>
    <xf numFmtId="0" fontId="3" fillId="0" borderId="0"/>
    <xf numFmtId="0" fontId="13" fillId="3" borderId="3" applyNumberFormat="0" applyAlignment="0" applyProtection="0"/>
    <xf numFmtId="0" fontId="3" fillId="0" borderId="0"/>
    <xf numFmtId="0" fontId="3" fillId="0" borderId="0"/>
    <xf numFmtId="0" fontId="3" fillId="0" borderId="0"/>
    <xf numFmtId="0" fontId="19" fillId="2" borderId="1" applyNumberFormat="0" applyAlignment="0" applyProtection="0"/>
    <xf numFmtId="0" fontId="7" fillId="7" borderId="0"/>
    <xf numFmtId="0" fontId="23" fillId="0" borderId="0"/>
    <xf numFmtId="0" fontId="3" fillId="0" borderId="0"/>
    <xf numFmtId="0" fontId="25" fillId="0" borderId="0"/>
    <xf numFmtId="0" fontId="22" fillId="0" borderId="0"/>
    <xf numFmtId="0" fontId="22" fillId="0" borderId="0"/>
    <xf numFmtId="0" fontId="3" fillId="0" borderId="0"/>
    <xf numFmtId="0" fontId="3" fillId="0" borderId="0"/>
    <xf numFmtId="0" fontId="3" fillId="0" borderId="0"/>
    <xf numFmtId="0" fontId="22" fillId="0" borderId="0"/>
    <xf numFmtId="0" fontId="27" fillId="8" borderId="0">
      <alignment horizontal="center" wrapText="1"/>
    </xf>
    <xf numFmtId="0" fontId="28" fillId="0" borderId="0" applyAlignment="0">
      <alignment horizontal="centerContinuous"/>
    </xf>
    <xf numFmtId="0" fontId="22" fillId="0" borderId="0"/>
    <xf numFmtId="0" fontId="3" fillId="0" borderId="0"/>
    <xf numFmtId="0" fontId="3" fillId="0" borderId="0"/>
    <xf numFmtId="0" fontId="29" fillId="10" borderId="0" applyNumberFormat="0" applyBorder="0" applyAlignment="0" applyProtection="0"/>
    <xf numFmtId="0" fontId="3" fillId="0" borderId="0"/>
    <xf numFmtId="0" fontId="30" fillId="0" borderId="0" applyNumberFormat="0" applyFill="0" applyBorder="0" applyAlignment="0" applyProtection="0"/>
    <xf numFmtId="0" fontId="3" fillId="0" borderId="0"/>
    <xf numFmtId="0" fontId="22" fillId="0" borderId="0"/>
    <xf numFmtId="0" fontId="32" fillId="11" borderId="4">
      <alignment horizontal="right" vertical="top" wrapText="1"/>
    </xf>
    <xf numFmtId="0" fontId="22" fillId="0" borderId="0"/>
    <xf numFmtId="0" fontId="22" fillId="0" borderId="0"/>
    <xf numFmtId="0" fontId="25" fillId="0" borderId="0"/>
    <xf numFmtId="0" fontId="31" fillId="0" borderId="0"/>
    <xf numFmtId="0" fontId="3" fillId="0" borderId="0"/>
    <xf numFmtId="0" fontId="23" fillId="0" borderId="0"/>
    <xf numFmtId="164" fontId="3" fillId="0" borderId="0" applyFont="0" applyFill="0" applyBorder="0" applyAlignment="0" applyProtection="0"/>
    <xf numFmtId="0" fontId="23" fillId="0" borderId="0"/>
    <xf numFmtId="0" fontId="22" fillId="0" borderId="0"/>
    <xf numFmtId="0" fontId="22" fillId="0" borderId="0"/>
    <xf numFmtId="0" fontId="22" fillId="0" borderId="0"/>
    <xf numFmtId="0" fontId="25" fillId="0" borderId="0"/>
    <xf numFmtId="0" fontId="48" fillId="0" borderId="0"/>
    <xf numFmtId="0" fontId="49" fillId="0" borderId="0"/>
    <xf numFmtId="0" fontId="50" fillId="0" borderId="0"/>
    <xf numFmtId="0" fontId="21" fillId="0" borderId="0"/>
    <xf numFmtId="0" fontId="60" fillId="0" borderId="0"/>
    <xf numFmtId="0" fontId="25" fillId="0" borderId="0"/>
    <xf numFmtId="0" fontId="2" fillId="3" borderId="2" applyNumberFormat="0" applyAlignment="0" applyProtection="0"/>
    <xf numFmtId="0" fontId="65" fillId="0" borderId="0"/>
    <xf numFmtId="0" fontId="2" fillId="3" borderId="2" applyNumberFormat="0" applyAlignment="0" applyProtection="0"/>
    <xf numFmtId="0" fontId="66" fillId="0" borderId="0"/>
    <xf numFmtId="0" fontId="22" fillId="0" borderId="0"/>
    <xf numFmtId="0" fontId="76" fillId="0" borderId="0"/>
    <xf numFmtId="0" fontId="79" fillId="19" borderId="0" applyNumberFormat="0" applyBorder="0" applyAlignment="0" applyProtection="0"/>
    <xf numFmtId="0" fontId="79" fillId="20" borderId="0" applyNumberFormat="0" applyBorder="0" applyAlignment="0" applyProtection="0"/>
    <xf numFmtId="0" fontId="79" fillId="21" borderId="0" applyNumberFormat="0" applyBorder="0" applyAlignment="0" applyProtection="0"/>
    <xf numFmtId="0" fontId="79" fillId="22" borderId="0" applyNumberFormat="0" applyBorder="0" applyAlignment="0" applyProtection="0"/>
    <xf numFmtId="0" fontId="79" fillId="23" borderId="0" applyNumberFormat="0" applyBorder="0" applyAlignment="0" applyProtection="0"/>
    <xf numFmtId="0" fontId="79" fillId="24" borderId="0" applyNumberFormat="0" applyBorder="0" applyAlignment="0" applyProtection="0"/>
    <xf numFmtId="0" fontId="79" fillId="25" borderId="0" applyNumberFormat="0" applyBorder="0" applyAlignment="0" applyProtection="0"/>
    <xf numFmtId="0" fontId="79" fillId="26" borderId="0" applyNumberFormat="0" applyBorder="0" applyAlignment="0" applyProtection="0"/>
    <xf numFmtId="0" fontId="79" fillId="27" borderId="0" applyNumberFormat="0" applyBorder="0" applyAlignment="0" applyProtection="0"/>
    <xf numFmtId="0" fontId="79" fillId="22" borderId="0" applyNumberFormat="0" applyBorder="0" applyAlignment="0" applyProtection="0"/>
    <xf numFmtId="0" fontId="79" fillId="25" borderId="0" applyNumberFormat="0" applyBorder="0" applyAlignment="0" applyProtection="0"/>
    <xf numFmtId="0" fontId="79" fillId="28" borderId="0" applyNumberFormat="0" applyBorder="0" applyAlignment="0" applyProtection="0"/>
    <xf numFmtId="0" fontId="29" fillId="29"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80" fillId="20" borderId="0" applyNumberFormat="0" applyBorder="0" applyAlignment="0" applyProtection="0"/>
    <xf numFmtId="0" fontId="5" fillId="33" borderId="26"/>
    <xf numFmtId="0" fontId="81" fillId="34" borderId="27" applyNumberFormat="0" applyAlignment="0" applyProtection="0"/>
    <xf numFmtId="0" fontId="5" fillId="0" borderId="11"/>
    <xf numFmtId="0" fontId="52" fillId="35" borderId="29" applyNumberFormat="0" applyAlignment="0" applyProtection="0"/>
    <xf numFmtId="0" fontId="82" fillId="4" borderId="0">
      <alignment horizontal="center"/>
    </xf>
    <xf numFmtId="0" fontId="83" fillId="4" borderId="0">
      <alignment horizontal="center" vertical="center"/>
    </xf>
    <xf numFmtId="0" fontId="3" fillId="36" borderId="0">
      <alignment horizontal="center" wrapText="1"/>
    </xf>
    <xf numFmtId="0" fontId="84" fillId="4" borderId="0">
      <alignment horizontal="center"/>
    </xf>
    <xf numFmtId="41" fontId="66"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170" fontId="66" fillId="0" borderId="0" applyFont="0" applyFill="0" applyBorder="0" applyAlignment="0" applyProtection="0"/>
    <xf numFmtId="171" fontId="66" fillId="0" borderId="0" applyFont="0" applyFill="0" applyBorder="0" applyAlignment="0" applyProtection="0"/>
    <xf numFmtId="0" fontId="85" fillId="17" borderId="26" applyBorder="0">
      <protection locked="0"/>
    </xf>
    <xf numFmtId="169" fontId="66" fillId="0" borderId="0" applyFont="0" applyFill="0" applyBorder="0" applyAlignment="0" applyProtection="0"/>
    <xf numFmtId="0" fontId="86" fillId="0" borderId="0" applyNumberFormat="0" applyFill="0" applyBorder="0" applyAlignment="0" applyProtection="0"/>
    <xf numFmtId="0" fontId="68" fillId="4" borderId="11">
      <alignment horizontal="left"/>
    </xf>
    <xf numFmtId="0" fontId="87" fillId="4" borderId="0">
      <alignment horizontal="left"/>
    </xf>
    <xf numFmtId="0" fontId="88" fillId="21" borderId="0" applyNumberFormat="0" applyBorder="0" applyAlignment="0" applyProtection="0"/>
    <xf numFmtId="0" fontId="32" fillId="37" borderId="0">
      <alignment horizontal="right" vertical="top" textRotation="90" wrapText="1"/>
    </xf>
    <xf numFmtId="0" fontId="89" fillId="0" borderId="30" applyNumberFormat="0" applyFill="0" applyAlignment="0" applyProtection="0"/>
    <xf numFmtId="0" fontId="90" fillId="0" borderId="31" applyNumberFormat="0" applyFill="0" applyAlignment="0" applyProtection="0"/>
    <xf numFmtId="0" fontId="91" fillId="0" borderId="32" applyNumberFormat="0" applyFill="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3" fillId="24" borderId="27" applyNumberFormat="0" applyAlignment="0" applyProtection="0"/>
    <xf numFmtId="0" fontId="8" fillId="36" borderId="0">
      <alignment horizontal="center"/>
    </xf>
    <xf numFmtId="0" fontId="5" fillId="4" borderId="33">
      <alignment wrapText="1"/>
    </xf>
    <xf numFmtId="0" fontId="94" fillId="4" borderId="34"/>
    <xf numFmtId="0" fontId="94" fillId="4" borderId="35"/>
    <xf numFmtId="0" fontId="5" fillId="4" borderId="36">
      <alignment horizontal="center" wrapText="1"/>
    </xf>
    <xf numFmtId="0" fontId="77" fillId="0" borderId="0" applyNumberFormat="0" applyFill="0" applyBorder="0" applyAlignment="0" applyProtection="0">
      <alignment vertical="top"/>
      <protection locked="0"/>
    </xf>
    <xf numFmtId="0" fontId="103" fillId="0" borderId="0" applyNumberFormat="0" applyFill="0" applyBorder="0" applyAlignment="0" applyProtection="0"/>
    <xf numFmtId="0" fontId="95" fillId="0" borderId="28" applyNumberFormat="0" applyFill="0" applyAlignment="0" applyProtection="0"/>
    <xf numFmtId="0" fontId="3" fillId="0" borderId="0" applyFont="0" applyFill="0" applyBorder="0" applyAlignment="0" applyProtection="0"/>
    <xf numFmtId="164" fontId="66" fillId="0" borderId="0" applyFont="0" applyFill="0" applyBorder="0" applyAlignment="0" applyProtection="0"/>
    <xf numFmtId="164" fontId="22" fillId="0" borderId="0" applyFont="0" applyFill="0" applyBorder="0" applyAlignment="0" applyProtection="0"/>
    <xf numFmtId="0" fontId="96" fillId="38" borderId="0" applyNumberFormat="0" applyBorder="0" applyAlignment="0" applyProtection="0"/>
    <xf numFmtId="0" fontId="97" fillId="0" borderId="0"/>
    <xf numFmtId="0" fontId="79" fillId="0" borderId="0"/>
    <xf numFmtId="0" fontId="3" fillId="0" borderId="0"/>
    <xf numFmtId="0" fontId="22" fillId="0" borderId="0"/>
    <xf numFmtId="0" fontId="79" fillId="0" borderId="0"/>
    <xf numFmtId="0" fontId="98" fillId="34" borderId="37"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66" fillId="0" borderId="0" applyFont="0" applyFill="0" applyBorder="0" applyAlignment="0" applyProtection="0"/>
    <xf numFmtId="9" fontId="3" fillId="0" borderId="0" applyNumberFormat="0" applyFont="0" applyFill="0" applyBorder="0" applyAlignment="0" applyProtection="0"/>
    <xf numFmtId="0" fontId="5" fillId="4" borderId="11"/>
    <xf numFmtId="0" fontId="83" fillId="4" borderId="0">
      <alignment horizontal="right"/>
    </xf>
    <xf numFmtId="0" fontId="99" fillId="8" borderId="0">
      <alignment horizontal="center"/>
    </xf>
    <xf numFmtId="0" fontId="27" fillId="36" borderId="0"/>
    <xf numFmtId="0" fontId="100" fillId="37" borderId="38">
      <alignment horizontal="left" vertical="top" wrapText="1"/>
    </xf>
    <xf numFmtId="0" fontId="100" fillId="37" borderId="39">
      <alignment horizontal="left" vertical="top"/>
    </xf>
    <xf numFmtId="37" fontId="101" fillId="0" borderId="0"/>
    <xf numFmtId="0" fontId="82" fillId="4" borderId="0">
      <alignment horizontal="center"/>
    </xf>
    <xf numFmtId="0" fontId="78" fillId="0" borderId="0" applyNumberFormat="0" applyFill="0" applyBorder="0" applyAlignment="0" applyProtection="0"/>
    <xf numFmtId="0" fontId="4" fillId="4" borderId="0"/>
    <xf numFmtId="0" fontId="102" fillId="0" borderId="0" applyNumberFormat="0" applyFill="0" applyBorder="0" applyAlignment="0" applyProtection="0"/>
    <xf numFmtId="0" fontId="112" fillId="41" borderId="51">
      <alignment horizontal="left" vertical="center" wrapText="1"/>
    </xf>
    <xf numFmtId="0" fontId="115" fillId="0" borderId="38" applyBorder="0" applyAlignment="0">
      <alignment horizontal="center" vertical="center"/>
    </xf>
    <xf numFmtId="173" fontId="116" fillId="42" borderId="62" applyFill="0" applyBorder="0">
      <alignment horizontal="center" vertical="center"/>
    </xf>
    <xf numFmtId="0" fontId="117" fillId="0" borderId="0" applyBorder="0">
      <alignment horizontal="left"/>
    </xf>
    <xf numFmtId="0" fontId="115" fillId="0" borderId="38" applyBorder="0" applyAlignment="0">
      <alignment horizontal="center" vertical="center"/>
    </xf>
    <xf numFmtId="0" fontId="115" fillId="0" borderId="38" applyBorder="0" applyAlignment="0">
      <alignment horizontal="center" vertical="center"/>
    </xf>
    <xf numFmtId="0" fontId="115" fillId="0" borderId="38" applyBorder="0" applyAlignment="0">
      <alignment horizontal="center" vertical="center"/>
    </xf>
    <xf numFmtId="0" fontId="118" fillId="41" borderId="0" applyBorder="0">
      <alignment horizontal="left" vertical="center" wrapText="1"/>
    </xf>
    <xf numFmtId="0" fontId="119" fillId="0" borderId="0">
      <alignment horizontal="left" vertical="center"/>
    </xf>
    <xf numFmtId="0" fontId="113" fillId="0" borderId="0">
      <alignment horizontal="right" vertical="top"/>
    </xf>
    <xf numFmtId="0" fontId="120" fillId="0" borderId="0">
      <alignment horizontal="left" wrapText="1"/>
    </xf>
    <xf numFmtId="0" fontId="120" fillId="0" borderId="0">
      <alignment horizontal="left" wrapText="1"/>
    </xf>
    <xf numFmtId="0" fontId="120" fillId="0" borderId="0">
      <alignment horizontal="left" wrapText="1"/>
    </xf>
    <xf numFmtId="0" fontId="120" fillId="0" borderId="0">
      <alignment horizontal="left" wrapText="1"/>
    </xf>
    <xf numFmtId="0" fontId="121" fillId="41" borderId="52">
      <alignment horizontal="center" vertical="center" wrapText="1"/>
    </xf>
    <xf numFmtId="0" fontId="122" fillId="43" borderId="0">
      <alignment horizontal="left" vertical="center" wrapText="1" indent="1"/>
    </xf>
    <xf numFmtId="0" fontId="22" fillId="0" borderId="0"/>
    <xf numFmtId="165" fontId="114" fillId="0" borderId="50" applyFill="0">
      <alignment horizontal="center" vertical="center" wrapText="1"/>
    </xf>
    <xf numFmtId="173" fontId="123" fillId="0" borderId="61">
      <alignment horizontal="center"/>
    </xf>
    <xf numFmtId="173" fontId="124" fillId="0" borderId="0" applyFill="0">
      <alignment horizontal="center" vertical="center"/>
    </xf>
    <xf numFmtId="0" fontId="30" fillId="0" borderId="0" applyNumberFormat="0" applyFill="0" applyBorder="0" applyAlignment="0" applyProtection="0"/>
  </cellStyleXfs>
  <cellXfs count="509">
    <xf numFmtId="0" fontId="0" fillId="0" borderId="0" xfId="0"/>
    <xf numFmtId="0" fontId="12" fillId="0" borderId="0" xfId="0" applyFont="1"/>
    <xf numFmtId="0" fontId="10" fillId="6" borderId="0" xfId="0" applyFont="1" applyFill="1"/>
    <xf numFmtId="0" fontId="14" fillId="0" borderId="0" xfId="0" applyFont="1"/>
    <xf numFmtId="0" fontId="5" fillId="0" borderId="0" xfId="0" applyFont="1" applyFill="1" applyBorder="1"/>
    <xf numFmtId="0" fontId="17" fillId="0" borderId="0" xfId="0" applyFont="1" applyAlignment="1"/>
    <xf numFmtId="0" fontId="3" fillId="0" borderId="0" xfId="0" applyFont="1"/>
    <xf numFmtId="0" fontId="9" fillId="0" borderId="0" xfId="0" applyFont="1" applyBorder="1"/>
    <xf numFmtId="0" fontId="9" fillId="0" borderId="0" xfId="0" applyFont="1"/>
    <xf numFmtId="0" fontId="4" fillId="0" borderId="0" xfId="0" applyNumberFormat="1" applyFont="1" applyFill="1" applyBorder="1" applyAlignment="1">
      <alignment horizontal="left" vertical="center"/>
    </xf>
    <xf numFmtId="165" fontId="5" fillId="0" borderId="0" xfId="0" applyNumberFormat="1" applyFont="1" applyFill="1" applyBorder="1" applyAlignment="1">
      <alignment horizontal="right" vertical="center"/>
    </xf>
    <xf numFmtId="0" fontId="4" fillId="0" borderId="0" xfId="0" applyNumberFormat="1" applyFont="1" applyFill="1" applyBorder="1" applyAlignment="1">
      <alignment horizontal="right" vertical="center"/>
    </xf>
    <xf numFmtId="0" fontId="5" fillId="0" borderId="0" xfId="0" applyNumberFormat="1" applyFont="1" applyFill="1" applyBorder="1" applyAlignment="1">
      <alignment horizontal="left" vertical="center"/>
    </xf>
    <xf numFmtId="1" fontId="5" fillId="0" borderId="0" xfId="0" applyNumberFormat="1" applyFont="1" applyFill="1" applyBorder="1" applyAlignment="1">
      <alignment horizontal="right" vertical="center"/>
    </xf>
    <xf numFmtId="0" fontId="0" fillId="0" borderId="0" xfId="0" applyFill="1"/>
    <xf numFmtId="0" fontId="0" fillId="0" borderId="0" xfId="0"/>
    <xf numFmtId="0" fontId="3" fillId="0" borderId="0" xfId="0" applyFont="1" applyFill="1"/>
    <xf numFmtId="165" fontId="0" fillId="0" borderId="0" xfId="0" applyNumberFormat="1"/>
    <xf numFmtId="0" fontId="5" fillId="0" borderId="0" xfId="0" applyFont="1" applyFill="1" applyBorder="1" applyAlignment="1">
      <alignment horizontal="left"/>
    </xf>
    <xf numFmtId="0" fontId="4" fillId="0" borderId="0" xfId="0" applyFont="1" applyFill="1"/>
    <xf numFmtId="165" fontId="5" fillId="0" borderId="0" xfId="0" applyNumberFormat="1" applyFont="1" applyFill="1" applyBorder="1"/>
    <xf numFmtId="0" fontId="21" fillId="0" borderId="0" xfId="0" applyFont="1"/>
    <xf numFmtId="0" fontId="5" fillId="0" borderId="0" xfId="0" applyFont="1" applyFill="1"/>
    <xf numFmtId="0" fontId="15" fillId="0" borderId="0" xfId="0" applyFont="1"/>
    <xf numFmtId="0" fontId="0" fillId="0" borderId="0" xfId="0" applyAlignment="1"/>
    <xf numFmtId="0" fontId="5" fillId="0" borderId="0" xfId="0" applyFont="1"/>
    <xf numFmtId="0" fontId="0" fillId="0" borderId="0" xfId="0" applyAlignment="1">
      <alignment wrapText="1"/>
    </xf>
    <xf numFmtId="0" fontId="35" fillId="0" borderId="0" xfId="0" applyFont="1" applyAlignment="1">
      <alignment vertical="center"/>
    </xf>
    <xf numFmtId="17" fontId="21" fillId="0" borderId="0" xfId="0" applyNumberFormat="1" applyFont="1" applyAlignment="1">
      <alignment horizontal="center"/>
    </xf>
    <xf numFmtId="17" fontId="21" fillId="0" borderId="0" xfId="0" applyNumberFormat="1" applyFont="1" applyAlignment="1"/>
    <xf numFmtId="0" fontId="20" fillId="0" borderId="0" xfId="0" applyFont="1"/>
    <xf numFmtId="0" fontId="0" fillId="0" borderId="0" xfId="0" applyNumberFormat="1"/>
    <xf numFmtId="0" fontId="3" fillId="0" borderId="0" xfId="27"/>
    <xf numFmtId="0" fontId="37" fillId="0" borderId="0" xfId="27" applyFont="1" applyAlignment="1">
      <alignment vertical="center"/>
    </xf>
    <xf numFmtId="0" fontId="3" fillId="0" borderId="0" xfId="27" applyFont="1"/>
    <xf numFmtId="0" fontId="37" fillId="0" borderId="0" xfId="0" applyFont="1" applyAlignment="1">
      <alignment vertical="center"/>
    </xf>
    <xf numFmtId="0" fontId="38" fillId="0" borderId="0" xfId="0" applyFont="1" applyAlignment="1">
      <alignment vertical="center"/>
    </xf>
    <xf numFmtId="1" fontId="0" fillId="0" borderId="11" xfId="0" applyNumberFormat="1" applyFont="1" applyBorder="1"/>
    <xf numFmtId="0" fontId="20" fillId="0" borderId="5" xfId="0" applyFont="1" applyBorder="1"/>
    <xf numFmtId="0" fontId="33" fillId="0" borderId="6" xfId="0" applyFont="1" applyBorder="1"/>
    <xf numFmtId="0" fontId="33" fillId="0" borderId="7" xfId="0" applyFont="1" applyBorder="1"/>
    <xf numFmtId="0" fontId="0" fillId="0" borderId="12" xfId="0" applyBorder="1"/>
    <xf numFmtId="1" fontId="0" fillId="0" borderId="13" xfId="0" applyNumberFormat="1" applyFont="1" applyBorder="1"/>
    <xf numFmtId="0" fontId="0" fillId="0" borderId="12" xfId="0" applyFont="1" applyBorder="1"/>
    <xf numFmtId="0" fontId="0" fillId="0" borderId="8" xfId="0" applyFont="1" applyBorder="1"/>
    <xf numFmtId="1" fontId="0" fillId="0" borderId="9" xfId="0" applyNumberFormat="1" applyFont="1" applyBorder="1"/>
    <xf numFmtId="1" fontId="0" fillId="0" borderId="10" xfId="0" applyNumberFormat="1" applyFont="1" applyBorder="1"/>
    <xf numFmtId="0" fontId="0" fillId="0" borderId="8" xfId="0" applyBorder="1"/>
    <xf numFmtId="0" fontId="0" fillId="0" borderId="5" xfId="0" applyBorder="1"/>
    <xf numFmtId="0" fontId="3" fillId="0" borderId="0" xfId="8"/>
    <xf numFmtId="0" fontId="3" fillId="0" borderId="10" xfId="8" applyBorder="1"/>
    <xf numFmtId="0" fontId="3" fillId="0" borderId="9" xfId="8" applyBorder="1"/>
    <xf numFmtId="0" fontId="3" fillId="0" borderId="8" xfId="8" applyBorder="1"/>
    <xf numFmtId="0" fontId="3" fillId="0" borderId="13" xfId="8" applyBorder="1"/>
    <xf numFmtId="0" fontId="3" fillId="0" borderId="11" xfId="8" applyBorder="1"/>
    <xf numFmtId="0" fontId="3" fillId="0" borderId="12" xfId="8" applyFont="1" applyBorder="1"/>
    <xf numFmtId="0" fontId="3" fillId="0" borderId="13" xfId="8" applyFont="1" applyBorder="1"/>
    <xf numFmtId="0" fontId="3" fillId="0" borderId="11" xfId="8" applyFont="1" applyBorder="1"/>
    <xf numFmtId="0" fontId="3" fillId="0" borderId="12" xfId="8" applyBorder="1"/>
    <xf numFmtId="0" fontId="3" fillId="0" borderId="0" xfId="8" applyFont="1"/>
    <xf numFmtId="0" fontId="35" fillId="0" borderId="0" xfId="8" applyFont="1" applyFill="1" applyBorder="1" applyAlignment="1">
      <alignment vertical="center"/>
    </xf>
    <xf numFmtId="0" fontId="37" fillId="0" borderId="0" xfId="8" applyFont="1" applyAlignment="1">
      <alignment vertical="center"/>
    </xf>
    <xf numFmtId="0" fontId="43" fillId="0" borderId="0" xfId="0" applyFont="1" applyBorder="1"/>
    <xf numFmtId="0" fontId="43" fillId="0" borderId="0" xfId="0" applyFont="1"/>
    <xf numFmtId="0" fontId="5" fillId="0" borderId="0" xfId="0" applyFont="1" applyBorder="1"/>
    <xf numFmtId="0" fontId="0" fillId="0" borderId="0" xfId="0" applyAlignment="1">
      <alignment horizontal="left"/>
    </xf>
    <xf numFmtId="0" fontId="46" fillId="0" borderId="0" xfId="0" applyFont="1" applyFill="1" applyBorder="1" applyAlignment="1">
      <alignment vertical="center"/>
    </xf>
    <xf numFmtId="0" fontId="5" fillId="0" borderId="0" xfId="4" applyFont="1" applyAlignment="1">
      <alignment horizontal="right"/>
    </xf>
    <xf numFmtId="0" fontId="47" fillId="0" borderId="0" xfId="0" applyFont="1"/>
    <xf numFmtId="0" fontId="17" fillId="0" borderId="0" xfId="0" applyFont="1"/>
    <xf numFmtId="0" fontId="44" fillId="6" borderId="0" xfId="0" applyFont="1" applyFill="1"/>
    <xf numFmtId="0" fontId="4" fillId="5" borderId="5" xfId="0" applyFont="1" applyFill="1" applyBorder="1" applyAlignment="1">
      <alignment horizontal="center"/>
    </xf>
    <xf numFmtId="0" fontId="5" fillId="0" borderId="6" xfId="0" applyFont="1" applyBorder="1" applyAlignment="1">
      <alignment horizontal="right"/>
    </xf>
    <xf numFmtId="0" fontId="5" fillId="0" borderId="7" xfId="0" applyFont="1" applyBorder="1" applyAlignment="1">
      <alignment horizontal="right"/>
    </xf>
    <xf numFmtId="0" fontId="5" fillId="0" borderId="12" xfId="0" applyFont="1" applyBorder="1"/>
    <xf numFmtId="0" fontId="0" fillId="0" borderId="13" xfId="0" applyBorder="1"/>
    <xf numFmtId="0" fontId="5" fillId="0" borderId="8" xfId="0" applyFont="1" applyBorder="1"/>
    <xf numFmtId="0" fontId="0" fillId="0" borderId="10" xfId="0" applyBorder="1"/>
    <xf numFmtId="0" fontId="50" fillId="0" borderId="0" xfId="46"/>
    <xf numFmtId="0" fontId="37" fillId="0" borderId="0" xfId="46" applyFont="1" applyAlignment="1">
      <alignment vertical="center"/>
    </xf>
    <xf numFmtId="0" fontId="35" fillId="0" borderId="0" xfId="46" applyFont="1" applyFill="1" applyBorder="1" applyAlignment="1">
      <alignment vertical="center"/>
    </xf>
    <xf numFmtId="0" fontId="50" fillId="0" borderId="0" xfId="46" applyBorder="1"/>
    <xf numFmtId="0" fontId="50" fillId="0" borderId="0" xfId="46" applyAlignment="1"/>
    <xf numFmtId="0" fontId="4" fillId="4" borderId="6" xfId="0" applyNumberFormat="1" applyFont="1" applyFill="1" applyBorder="1" applyAlignment="1">
      <alignment horizontal="right" vertical="center"/>
    </xf>
    <xf numFmtId="0" fontId="4" fillId="4" borderId="7" xfId="0" applyNumberFormat="1" applyFont="1" applyFill="1" applyBorder="1" applyAlignment="1">
      <alignment horizontal="right" vertical="center"/>
    </xf>
    <xf numFmtId="165" fontId="5" fillId="0" borderId="9" xfId="0" applyNumberFormat="1" applyFont="1" applyFill="1" applyBorder="1" applyAlignment="1">
      <alignment horizontal="right" vertical="center"/>
    </xf>
    <xf numFmtId="165" fontId="5" fillId="0" borderId="10" xfId="0" applyNumberFormat="1" applyFont="1" applyFill="1" applyBorder="1" applyAlignment="1">
      <alignment horizontal="right" vertical="center"/>
    </xf>
    <xf numFmtId="0" fontId="37" fillId="0" borderId="0" xfId="47" applyFont="1" applyAlignment="1">
      <alignment vertical="center"/>
    </xf>
    <xf numFmtId="0" fontId="53" fillId="0" borderId="0" xfId="27" applyFont="1"/>
    <xf numFmtId="0" fontId="44" fillId="0" borderId="0" xfId="27" applyFont="1" applyFill="1" applyBorder="1"/>
    <xf numFmtId="0" fontId="3" fillId="0" borderId="0" xfId="27" applyBorder="1"/>
    <xf numFmtId="0" fontId="5" fillId="0" borderId="0" xfId="27" applyFont="1"/>
    <xf numFmtId="0" fontId="5" fillId="0" borderId="0" xfId="27" applyFont="1" applyBorder="1"/>
    <xf numFmtId="0" fontId="4" fillId="0" borderId="0" xfId="27" applyFont="1"/>
    <xf numFmtId="1" fontId="4" fillId="9" borderId="0" xfId="27" applyNumberFormat="1" applyFont="1" applyFill="1"/>
    <xf numFmtId="1" fontId="44" fillId="9" borderId="0" xfId="27" applyNumberFormat="1" applyFont="1" applyFill="1"/>
    <xf numFmtId="166" fontId="44" fillId="9" borderId="0" xfId="27" applyNumberFormat="1" applyFont="1" applyFill="1"/>
    <xf numFmtId="166" fontId="5" fillId="9" borderId="0" xfId="27" applyNumberFormat="1" applyFont="1" applyFill="1"/>
    <xf numFmtId="0" fontId="54" fillId="0" borderId="0" xfId="27" applyFont="1"/>
    <xf numFmtId="0" fontId="9" fillId="0" borderId="0" xfId="27" applyFont="1" applyAlignment="1"/>
    <xf numFmtId="0" fontId="9" fillId="0" borderId="0" xfId="27" applyFont="1"/>
    <xf numFmtId="0" fontId="9" fillId="0" borderId="0" xfId="27" applyFont="1" applyBorder="1"/>
    <xf numFmtId="165" fontId="9" fillId="0" borderId="0" xfId="27" applyNumberFormat="1" applyFont="1"/>
    <xf numFmtId="0" fontId="11" fillId="0" borderId="5" xfId="27" applyFont="1" applyBorder="1"/>
    <xf numFmtId="0" fontId="11" fillId="0" borderId="6" xfId="27" applyFont="1" applyBorder="1"/>
    <xf numFmtId="0" fontId="11" fillId="0" borderId="7" xfId="27" applyFont="1" applyBorder="1"/>
    <xf numFmtId="0" fontId="11" fillId="0" borderId="12" xfId="27" applyFont="1" applyBorder="1"/>
    <xf numFmtId="1" fontId="5" fillId="14" borderId="11" xfId="27" applyNumberFormat="1" applyFont="1" applyFill="1" applyBorder="1"/>
    <xf numFmtId="1" fontId="5" fillId="12" borderId="13" xfId="27" applyNumberFormat="1" applyFont="1" applyFill="1" applyBorder="1"/>
    <xf numFmtId="0" fontId="5" fillId="0" borderId="8" xfId="27" applyFont="1" applyBorder="1"/>
    <xf numFmtId="1" fontId="5" fillId="14" borderId="9" xfId="27" applyNumberFormat="1" applyFont="1" applyFill="1" applyBorder="1"/>
    <xf numFmtId="1" fontId="5" fillId="12" borderId="10" xfId="27" applyNumberFormat="1" applyFont="1" applyFill="1" applyBorder="1"/>
    <xf numFmtId="0" fontId="46" fillId="0" borderId="0" xfId="0" applyFont="1" applyFill="1" applyBorder="1" applyAlignment="1"/>
    <xf numFmtId="0" fontId="44" fillId="0" borderId="0" xfId="0" applyFont="1" applyFill="1" applyAlignment="1">
      <alignment vertical="top"/>
    </xf>
    <xf numFmtId="0" fontId="52" fillId="0" borderId="0" xfId="0" applyFont="1" applyFill="1" applyAlignment="1">
      <alignment vertical="top"/>
    </xf>
    <xf numFmtId="0" fontId="56" fillId="0" borderId="0" xfId="0" applyFont="1" applyFill="1" applyBorder="1" applyAlignment="1"/>
    <xf numFmtId="0" fontId="56" fillId="0" borderId="0" xfId="0" applyFont="1" applyBorder="1" applyAlignment="1"/>
    <xf numFmtId="0" fontId="9" fillId="0" borderId="0" xfId="0" applyFont="1" applyAlignment="1">
      <alignment horizontal="left" wrapText="1"/>
    </xf>
    <xf numFmtId="0" fontId="4" fillId="15" borderId="0" xfId="0" applyFont="1" applyFill="1"/>
    <xf numFmtId="1" fontId="6" fillId="0" borderId="0" xfId="0" applyNumberFormat="1" applyFont="1"/>
    <xf numFmtId="0" fontId="5" fillId="0" borderId="5" xfId="0" applyFont="1" applyBorder="1"/>
    <xf numFmtId="0" fontId="5" fillId="0" borderId="7" xfId="0" applyFont="1" applyBorder="1" applyAlignment="1">
      <alignment horizontal="right" wrapText="1"/>
    </xf>
    <xf numFmtId="1" fontId="5" fillId="0" borderId="13" xfId="0" applyNumberFormat="1" applyFont="1" applyBorder="1"/>
    <xf numFmtId="1" fontId="5" fillId="0" borderId="10" xfId="0" applyNumberFormat="1" applyFont="1" applyBorder="1"/>
    <xf numFmtId="0" fontId="57" fillId="0" borderId="0" xfId="0" applyFont="1" applyAlignment="1">
      <alignment vertical="center"/>
    </xf>
    <xf numFmtId="0" fontId="57" fillId="0" borderId="0" xfId="0" applyFont="1" applyFill="1" applyAlignment="1">
      <alignment vertical="center"/>
    </xf>
    <xf numFmtId="0" fontId="11" fillId="16" borderId="0" xfId="48" applyFont="1" applyFill="1" applyBorder="1" applyAlignment="1">
      <alignment horizontal="left"/>
    </xf>
    <xf numFmtId="0" fontId="37" fillId="0" borderId="0" xfId="48" applyFont="1" applyAlignment="1">
      <alignment vertical="center"/>
    </xf>
    <xf numFmtId="0" fontId="16" fillId="16" borderId="0" xfId="48" applyFont="1" applyFill="1" applyBorder="1" applyAlignment="1">
      <alignment horizontal="left"/>
    </xf>
    <xf numFmtId="0" fontId="46" fillId="0" borderId="0" xfId="0" applyFont="1" applyFill="1" applyAlignment="1">
      <alignment wrapText="1"/>
    </xf>
    <xf numFmtId="0" fontId="61" fillId="6" borderId="0" xfId="49" applyFont="1" applyFill="1" applyBorder="1" applyAlignment="1">
      <alignment horizontal="left"/>
    </xf>
    <xf numFmtId="165" fontId="6" fillId="0" borderId="0" xfId="0" applyNumberFormat="1" applyFont="1" applyFill="1" applyBorder="1"/>
    <xf numFmtId="0" fontId="5" fillId="0" borderId="5" xfId="0" applyFont="1" applyFill="1" applyBorder="1"/>
    <xf numFmtId="1" fontId="26" fillId="0" borderId="6" xfId="0" applyNumberFormat="1" applyFont="1" applyFill="1" applyBorder="1" applyAlignment="1">
      <alignment horizontal="center" vertical="center" wrapText="1"/>
    </xf>
    <xf numFmtId="0" fontId="26" fillId="0" borderId="6" xfId="0" applyFont="1" applyFill="1" applyBorder="1" applyAlignment="1">
      <alignment horizontal="center" vertical="center" wrapText="1"/>
    </xf>
    <xf numFmtId="0" fontId="62" fillId="0" borderId="0" xfId="0" applyFont="1"/>
    <xf numFmtId="0" fontId="26" fillId="0" borderId="12" xfId="0" applyFont="1" applyFill="1" applyBorder="1"/>
    <xf numFmtId="0" fontId="26" fillId="0" borderId="11" xfId="0" applyNumberFormat="1" applyFont="1" applyFill="1" applyBorder="1" applyAlignment="1">
      <alignment horizontal="right"/>
    </xf>
    <xf numFmtId="0" fontId="63" fillId="0" borderId="0" xfId="0" applyFont="1"/>
    <xf numFmtId="0" fontId="26" fillId="0" borderId="12" xfId="0" applyNumberFormat="1" applyFont="1" applyFill="1" applyBorder="1" applyAlignment="1">
      <alignment horizontal="left"/>
    </xf>
    <xf numFmtId="49" fontId="26" fillId="0" borderId="12" xfId="0" applyNumberFormat="1" applyFont="1" applyFill="1" applyBorder="1" applyAlignment="1">
      <alignment horizontal="left" vertical="top" wrapText="1"/>
    </xf>
    <xf numFmtId="0" fontId="26" fillId="0" borderId="8" xfId="0" applyFont="1" applyFill="1" applyBorder="1"/>
    <xf numFmtId="0" fontId="26" fillId="0" borderId="0" xfId="0" applyFont="1" applyFill="1" applyBorder="1"/>
    <xf numFmtId="0" fontId="0" fillId="0" borderId="0" xfId="0" applyFill="1" applyBorder="1"/>
    <xf numFmtId="0" fontId="0" fillId="0" borderId="12" xfId="0" applyFill="1" applyBorder="1"/>
    <xf numFmtId="0" fontId="45" fillId="0" borderId="0" xfId="0" applyFont="1" applyFill="1"/>
    <xf numFmtId="1" fontId="4" fillId="0" borderId="11" xfId="0" applyNumberFormat="1" applyFont="1" applyFill="1" applyBorder="1"/>
    <xf numFmtId="1" fontId="5" fillId="0" borderId="11" xfId="0" applyNumberFormat="1" applyFont="1" applyFill="1" applyBorder="1"/>
    <xf numFmtId="1" fontId="4" fillId="0" borderId="11" xfId="0" applyNumberFormat="1" applyFont="1" applyBorder="1"/>
    <xf numFmtId="0" fontId="4" fillId="5" borderId="5" xfId="0" applyFont="1" applyFill="1" applyBorder="1" applyAlignment="1">
      <alignment horizontal="left"/>
    </xf>
    <xf numFmtId="0" fontId="4" fillId="0" borderId="12" xfId="0" applyFont="1" applyFill="1" applyBorder="1"/>
    <xf numFmtId="1" fontId="4" fillId="0" borderId="13" xfId="0" applyNumberFormat="1" applyFont="1" applyFill="1" applyBorder="1"/>
    <xf numFmtId="0" fontId="5" fillId="0" borderId="12" xfId="0" applyFont="1" applyFill="1" applyBorder="1"/>
    <xf numFmtId="1" fontId="5" fillId="0" borderId="13" xfId="0" applyNumberFormat="1" applyFont="1" applyFill="1" applyBorder="1"/>
    <xf numFmtId="1" fontId="4" fillId="0" borderId="13" xfId="0" applyNumberFormat="1" applyFont="1" applyBorder="1"/>
    <xf numFmtId="0" fontId="64" fillId="0" borderId="0" xfId="0" applyFont="1" applyFill="1" applyAlignment="1"/>
    <xf numFmtId="0" fontId="44" fillId="6" borderId="0" xfId="0" applyFont="1" applyFill="1" applyBorder="1" applyAlignment="1">
      <alignment horizontal="left"/>
    </xf>
    <xf numFmtId="0" fontId="5" fillId="6" borderId="0" xfId="0" applyFont="1" applyFill="1"/>
    <xf numFmtId="0" fontId="5" fillId="0" borderId="0" xfId="36" applyFont="1"/>
    <xf numFmtId="0" fontId="5" fillId="0" borderId="12" xfId="0" applyFont="1" applyFill="1" applyBorder="1" applyProtection="1">
      <protection locked="0"/>
    </xf>
    <xf numFmtId="167" fontId="5" fillId="0" borderId="12" xfId="0" applyNumberFormat="1" applyFont="1" applyFill="1" applyBorder="1" applyProtection="1">
      <protection locked="0"/>
    </xf>
    <xf numFmtId="168" fontId="4" fillId="0" borderId="12" xfId="0" applyNumberFormat="1" applyFont="1" applyFill="1" applyBorder="1" applyAlignment="1" applyProtection="1">
      <alignment horizontal="left"/>
      <protection locked="0"/>
    </xf>
    <xf numFmtId="0" fontId="5" fillId="0" borderId="8" xfId="0" applyFont="1" applyFill="1" applyBorder="1" applyProtection="1">
      <protection locked="0"/>
    </xf>
    <xf numFmtId="0" fontId="65" fillId="0" borderId="0" xfId="51"/>
    <xf numFmtId="0" fontId="65" fillId="0" borderId="0" xfId="51" applyFont="1"/>
    <xf numFmtId="0" fontId="65" fillId="0" borderId="0" xfId="51" applyAlignment="1">
      <alignment horizontal="center" vertical="center" wrapText="1"/>
    </xf>
    <xf numFmtId="166" fontId="3" fillId="0" borderId="0" xfId="51" applyNumberFormat="1" applyFont="1" applyFill="1" applyBorder="1" applyAlignment="1"/>
    <xf numFmtId="0" fontId="65" fillId="0" borderId="5" xfId="51" applyBorder="1"/>
    <xf numFmtId="0" fontId="65" fillId="0" borderId="6" xfId="51" applyBorder="1" applyAlignment="1">
      <alignment horizontal="center" wrapText="1"/>
    </xf>
    <xf numFmtId="0" fontId="65" fillId="0" borderId="7" xfId="51" applyBorder="1" applyAlignment="1">
      <alignment horizontal="center" wrapText="1"/>
    </xf>
    <xf numFmtId="0" fontId="65" fillId="0" borderId="12" xfId="51" applyBorder="1"/>
    <xf numFmtId="0" fontId="65" fillId="0" borderId="8" xfId="51" applyBorder="1"/>
    <xf numFmtId="0" fontId="46" fillId="0" borderId="0" xfId="0" applyFont="1" applyFill="1" applyBorder="1" applyAlignment="1">
      <alignment vertical="center" wrapText="1"/>
    </xf>
    <xf numFmtId="0" fontId="44" fillId="6" borderId="0" xfId="0" applyFont="1" applyFill="1" applyBorder="1" applyAlignment="1">
      <alignment vertical="top"/>
    </xf>
    <xf numFmtId="0" fontId="67" fillId="0" borderId="0" xfId="0" applyFont="1"/>
    <xf numFmtId="0" fontId="67" fillId="0" borderId="0" xfId="0" applyFont="1" applyAlignment="1">
      <alignment horizontal="center"/>
    </xf>
    <xf numFmtId="1" fontId="15" fillId="17" borderId="11" xfId="0" applyNumberFormat="1" applyFont="1" applyFill="1" applyBorder="1" applyAlignment="1">
      <alignment horizontal="right" vertical="top"/>
    </xf>
    <xf numFmtId="0" fontId="15" fillId="17" borderId="6" xfId="0" applyFont="1" applyFill="1" applyBorder="1" applyAlignment="1">
      <alignment horizontal="right" vertical="top"/>
    </xf>
    <xf numFmtId="0" fontId="15" fillId="17" borderId="7" xfId="0" applyFont="1" applyFill="1" applyBorder="1" applyAlignment="1">
      <alignment horizontal="right" vertical="top"/>
    </xf>
    <xf numFmtId="3" fontId="5" fillId="0" borderId="12" xfId="0" applyNumberFormat="1" applyFont="1" applyFill="1" applyBorder="1"/>
    <xf numFmtId="0" fontId="15" fillId="17" borderId="12" xfId="0" applyFont="1" applyFill="1" applyBorder="1" applyAlignment="1">
      <alignment vertical="top"/>
    </xf>
    <xf numFmtId="1" fontId="15" fillId="17" borderId="13" xfId="0" applyNumberFormat="1" applyFont="1" applyFill="1" applyBorder="1" applyAlignment="1">
      <alignment horizontal="right" vertical="top"/>
    </xf>
    <xf numFmtId="0" fontId="15" fillId="0" borderId="8" xfId="0" applyFont="1" applyBorder="1"/>
    <xf numFmtId="1" fontId="15" fillId="0" borderId="9" xfId="0" applyNumberFormat="1" applyFont="1" applyBorder="1"/>
    <xf numFmtId="1" fontId="15" fillId="0" borderId="10" xfId="0" applyNumberFormat="1" applyFont="1" applyBorder="1"/>
    <xf numFmtId="0" fontId="12" fillId="0" borderId="11" xfId="0" applyFont="1" applyBorder="1"/>
    <xf numFmtId="0" fontId="12" fillId="0" borderId="13" xfId="0" applyFont="1" applyBorder="1"/>
    <xf numFmtId="0" fontId="5" fillId="0" borderId="0" xfId="0" applyFont="1" applyFill="1" applyAlignment="1"/>
    <xf numFmtId="0" fontId="46" fillId="0" borderId="0" xfId="5" applyFont="1" applyFill="1" applyAlignment="1">
      <alignment vertical="center" wrapText="1"/>
    </xf>
    <xf numFmtId="0" fontId="5" fillId="0" borderId="0" xfId="53" applyFont="1" applyBorder="1"/>
    <xf numFmtId="165" fontId="12" fillId="0" borderId="0" xfId="0" applyNumberFormat="1" applyFont="1" applyBorder="1"/>
    <xf numFmtId="0" fontId="4" fillId="0" borderId="0" xfId="53" applyFont="1" applyFill="1" applyBorder="1" applyAlignment="1"/>
    <xf numFmtId="0" fontId="40" fillId="9" borderId="12" xfId="0" applyFont="1" applyFill="1" applyBorder="1" applyAlignment="1">
      <alignment horizontal="left" vertical="center"/>
    </xf>
    <xf numFmtId="0" fontId="40" fillId="13" borderId="11" xfId="0" applyFont="1" applyFill="1" applyBorder="1" applyAlignment="1">
      <alignment horizontal="center" vertical="center"/>
    </xf>
    <xf numFmtId="0" fontId="40" fillId="13" borderId="13" xfId="0" applyFont="1" applyFill="1" applyBorder="1" applyAlignment="1">
      <alignment horizontal="center" vertical="center"/>
    </xf>
    <xf numFmtId="0" fontId="5" fillId="0" borderId="0" xfId="53" applyFont="1" applyFill="1" applyBorder="1"/>
    <xf numFmtId="0" fontId="46" fillId="0" borderId="0" xfId="0" applyFont="1" applyFill="1" applyAlignment="1">
      <alignment vertical="center" wrapText="1"/>
    </xf>
    <xf numFmtId="0" fontId="40" fillId="0" borderId="0" xfId="0" applyFont="1" applyFill="1" applyBorder="1" applyAlignment="1">
      <alignment horizontal="left" vertical="center"/>
    </xf>
    <xf numFmtId="0" fontId="40" fillId="0" borderId="0" xfId="0" applyFont="1" applyFill="1" applyBorder="1" applyAlignment="1">
      <alignment horizontal="right" vertical="center"/>
    </xf>
    <xf numFmtId="165" fontId="12" fillId="0" borderId="0" xfId="0" applyNumberFormat="1" applyFont="1" applyFill="1" applyBorder="1"/>
    <xf numFmtId="0" fontId="40" fillId="0" borderId="11" xfId="0" applyFont="1" applyFill="1" applyBorder="1" applyAlignment="1">
      <alignment horizontal="center" vertical="center"/>
    </xf>
    <xf numFmtId="0" fontId="40" fillId="0" borderId="13" xfId="0" applyFont="1" applyFill="1" applyBorder="1" applyAlignment="1">
      <alignment horizontal="center" vertical="center"/>
    </xf>
    <xf numFmtId="0" fontId="40" fillId="0" borderId="12" xfId="0" applyFont="1" applyFill="1" applyBorder="1" applyAlignment="1">
      <alignment horizontal="left" vertical="center"/>
    </xf>
    <xf numFmtId="0" fontId="70" fillId="0" borderId="0" xfId="20" applyFont="1" applyFill="1" applyAlignment="1">
      <alignment wrapText="1"/>
    </xf>
    <xf numFmtId="0" fontId="22" fillId="0" borderId="0" xfId="20"/>
    <xf numFmtId="0" fontId="59" fillId="0" borderId="18" xfId="20" applyFont="1" applyBorder="1"/>
    <xf numFmtId="0" fontId="59" fillId="0" borderId="14" xfId="20" applyFont="1" applyBorder="1"/>
    <xf numFmtId="0" fontId="59" fillId="0" borderId="15" xfId="20" applyFont="1" applyBorder="1" applyAlignment="1">
      <alignment horizontal="center"/>
    </xf>
    <xf numFmtId="0" fontId="58" fillId="0" borderId="0" xfId="20" applyFont="1" applyFill="1"/>
    <xf numFmtId="0" fontId="22" fillId="0" borderId="0" xfId="20" applyFill="1"/>
    <xf numFmtId="0" fontId="59" fillId="0" borderId="20" xfId="20" applyFont="1" applyBorder="1"/>
    <xf numFmtId="0" fontId="59" fillId="0" borderId="16" xfId="20" applyFont="1" applyBorder="1"/>
    <xf numFmtId="0" fontId="22" fillId="0" borderId="21" xfId="20" applyBorder="1" applyAlignment="1">
      <alignment horizontal="center"/>
    </xf>
    <xf numFmtId="0" fontId="59" fillId="0" borderId="22" xfId="20" applyFont="1" applyBorder="1"/>
    <xf numFmtId="0" fontId="22" fillId="0" borderId="22" xfId="20" applyBorder="1" applyAlignment="1">
      <alignment horizontal="center"/>
    </xf>
    <xf numFmtId="3" fontId="22" fillId="0" borderId="0" xfId="20" applyNumberFormat="1"/>
    <xf numFmtId="0" fontId="71" fillId="0" borderId="0" xfId="20" applyFont="1"/>
    <xf numFmtId="0" fontId="16" fillId="0" borderId="0" xfId="0" applyFont="1" applyFill="1"/>
    <xf numFmtId="0" fontId="71" fillId="0" borderId="0" xfId="32" applyFont="1"/>
    <xf numFmtId="0" fontId="3" fillId="0" borderId="0" xfId="29"/>
    <xf numFmtId="0" fontId="0" fillId="0" borderId="6" xfId="0" applyBorder="1"/>
    <xf numFmtId="0" fontId="0" fillId="0" borderId="7" xfId="0" applyBorder="1"/>
    <xf numFmtId="0" fontId="0" fillId="0" borderId="8" xfId="0" applyBorder="1" applyAlignment="1">
      <alignment wrapText="1"/>
    </xf>
    <xf numFmtId="0" fontId="74" fillId="0" borderId="0" xfId="0" applyFont="1" applyAlignment="1">
      <alignment horizontal="left" vertical="center" readingOrder="1"/>
    </xf>
    <xf numFmtId="0" fontId="4" fillId="0" borderId="6" xfId="29" applyFont="1" applyFill="1" applyBorder="1" applyAlignment="1">
      <alignment horizontal="center" vertical="center" wrapText="1"/>
    </xf>
    <xf numFmtId="0" fontId="4" fillId="0" borderId="7" xfId="29" applyFont="1" applyFill="1" applyBorder="1" applyAlignment="1">
      <alignment horizontal="center" vertical="center" wrapText="1"/>
    </xf>
    <xf numFmtId="0" fontId="75" fillId="0" borderId="0" xfId="0" applyFont="1" applyAlignment="1">
      <alignment horizontal="left" vertical="center"/>
    </xf>
    <xf numFmtId="0" fontId="11" fillId="0" borderId="0" xfId="48" applyFont="1" applyFill="1" applyBorder="1" applyAlignment="1">
      <alignment horizontal="left"/>
    </xf>
    <xf numFmtId="0" fontId="3" fillId="0" borderId="0" xfId="8" applyFill="1"/>
    <xf numFmtId="0" fontId="42" fillId="0" borderId="0" xfId="0" applyFont="1" applyFill="1"/>
    <xf numFmtId="0" fontId="63" fillId="0" borderId="0" xfId="0" applyFont="1" applyFill="1"/>
    <xf numFmtId="0" fontId="73" fillId="0" borderId="0" xfId="0" applyFont="1" applyAlignment="1"/>
    <xf numFmtId="0" fontId="73" fillId="0" borderId="0" xfId="33" applyFont="1" applyAlignment="1"/>
    <xf numFmtId="0" fontId="34" fillId="12" borderId="0" xfId="0" applyFont="1" applyFill="1"/>
    <xf numFmtId="0" fontId="0" fillId="0" borderId="0" xfId="0" applyFont="1"/>
    <xf numFmtId="0" fontId="48" fillId="0" borderId="0" xfId="44"/>
    <xf numFmtId="165" fontId="48" fillId="0" borderId="0" xfId="44" applyNumberFormat="1"/>
    <xf numFmtId="0" fontId="48" fillId="0" borderId="0" xfId="44" applyFont="1"/>
    <xf numFmtId="1" fontId="0" fillId="0" borderId="11" xfId="0" applyNumberFormat="1" applyBorder="1"/>
    <xf numFmtId="1" fontId="0" fillId="0" borderId="13" xfId="0" applyNumberFormat="1" applyBorder="1"/>
    <xf numFmtId="1" fontId="0" fillId="0" borderId="9" xfId="0" applyNumberFormat="1" applyBorder="1"/>
    <xf numFmtId="1" fontId="0" fillId="0" borderId="10" xfId="0" applyNumberFormat="1" applyBorder="1"/>
    <xf numFmtId="0" fontId="34" fillId="0" borderId="0" xfId="27" applyFont="1" applyFill="1"/>
    <xf numFmtId="0" fontId="12" fillId="0" borderId="0" xfId="0" applyFont="1" applyFill="1"/>
    <xf numFmtId="0" fontId="34" fillId="12" borderId="0" xfId="27" applyFont="1" applyFill="1"/>
    <xf numFmtId="0" fontId="39" fillId="12" borderId="0" xfId="8" applyFont="1" applyFill="1" applyBorder="1"/>
    <xf numFmtId="0" fontId="3" fillId="12" borderId="0" xfId="8" applyFill="1"/>
    <xf numFmtId="0" fontId="24" fillId="0" borderId="0" xfId="0" applyFont="1" applyFill="1" applyAlignment="1"/>
    <xf numFmtId="0" fontId="0" fillId="0" borderId="0" xfId="0" applyFill="1" applyAlignment="1">
      <alignment horizontal="left"/>
    </xf>
    <xf numFmtId="0" fontId="34" fillId="18" borderId="0" xfId="8" applyFont="1" applyFill="1" applyBorder="1"/>
    <xf numFmtId="165" fontId="0" fillId="0" borderId="10" xfId="0" applyNumberFormat="1" applyBorder="1"/>
    <xf numFmtId="165" fontId="0" fillId="0" borderId="9" xfId="0" applyNumberFormat="1" applyBorder="1"/>
    <xf numFmtId="165" fontId="5" fillId="0" borderId="0" xfId="55" applyNumberFormat="1" applyFont="1" applyAlignment="1">
      <alignment horizontal="right" vertical="center"/>
    </xf>
    <xf numFmtId="0" fontId="10" fillId="6" borderId="18" xfId="0" applyFont="1" applyFill="1" applyBorder="1"/>
    <xf numFmtId="0" fontId="5" fillId="0" borderId="40" xfId="0" applyFont="1" applyBorder="1"/>
    <xf numFmtId="0" fontId="44" fillId="6" borderId="5" xfId="0" applyFont="1" applyFill="1" applyBorder="1"/>
    <xf numFmtId="0" fontId="4" fillId="5" borderId="6" xfId="0" applyFont="1" applyFill="1" applyBorder="1" applyAlignment="1">
      <alignment horizontal="center"/>
    </xf>
    <xf numFmtId="0" fontId="41" fillId="0" borderId="11" xfId="0" applyFont="1" applyBorder="1"/>
    <xf numFmtId="0" fontId="41" fillId="0" borderId="9" xfId="0" applyFont="1" applyBorder="1"/>
    <xf numFmtId="0" fontId="39" fillId="12" borderId="0" xfId="46" applyFont="1" applyFill="1" applyBorder="1"/>
    <xf numFmtId="0" fontId="39" fillId="0" borderId="0" xfId="46" applyFont="1" applyFill="1" applyBorder="1"/>
    <xf numFmtId="0" fontId="50" fillId="0" borderId="0" xfId="46" applyFill="1"/>
    <xf numFmtId="0" fontId="55" fillId="0" borderId="0" xfId="27" applyFont="1" applyFill="1" applyBorder="1" applyAlignment="1">
      <alignment vertical="center"/>
    </xf>
    <xf numFmtId="0" fontId="8" fillId="0" borderId="0" xfId="27" applyFont="1" applyFill="1" applyAlignment="1">
      <alignment horizontal="right" vertical="center"/>
    </xf>
    <xf numFmtId="0" fontId="3" fillId="0" borderId="0" xfId="27" applyFill="1"/>
    <xf numFmtId="0" fontId="104" fillId="18" borderId="0" xfId="8" applyFont="1" applyFill="1" applyBorder="1"/>
    <xf numFmtId="0" fontId="11" fillId="0" borderId="0" xfId="27" applyFont="1"/>
    <xf numFmtId="0" fontId="45" fillId="12" borderId="0" xfId="0" applyFont="1" applyFill="1"/>
    <xf numFmtId="3" fontId="5" fillId="0" borderId="11" xfId="0" applyNumberFormat="1" applyFont="1" applyBorder="1"/>
    <xf numFmtId="3" fontId="5" fillId="0" borderId="9" xfId="0" applyNumberFormat="1" applyFont="1" applyBorder="1"/>
    <xf numFmtId="0" fontId="105" fillId="0" borderId="0" xfId="0" applyFont="1" applyAlignment="1">
      <alignment vertical="center"/>
    </xf>
    <xf numFmtId="0" fontId="106" fillId="0" borderId="0" xfId="0" applyFont="1" applyAlignment="1">
      <alignment vertical="center"/>
    </xf>
    <xf numFmtId="0" fontId="106" fillId="0" borderId="0" xfId="0" applyFont="1" applyAlignment="1">
      <alignment horizontal="right" vertical="center"/>
    </xf>
    <xf numFmtId="0" fontId="106" fillId="0" borderId="5" xfId="0" applyFont="1" applyBorder="1" applyAlignment="1">
      <alignment vertical="center"/>
    </xf>
    <xf numFmtId="0" fontId="106" fillId="0" borderId="7" xfId="0" applyFont="1" applyBorder="1" applyAlignment="1">
      <alignment vertical="center"/>
    </xf>
    <xf numFmtId="0" fontId="106" fillId="0" borderId="12" xfId="0" applyFont="1" applyBorder="1" applyAlignment="1">
      <alignment vertical="center"/>
    </xf>
    <xf numFmtId="0" fontId="106" fillId="0" borderId="8" xfId="0" applyFont="1" applyBorder="1" applyAlignment="1">
      <alignment vertical="center"/>
    </xf>
    <xf numFmtId="1" fontId="106" fillId="0" borderId="13" xfId="0" applyNumberFormat="1" applyFont="1" applyBorder="1" applyAlignment="1">
      <alignment horizontal="right" vertical="center"/>
    </xf>
    <xf numFmtId="1" fontId="106" fillId="0" borderId="10" xfId="0" applyNumberFormat="1" applyFont="1" applyBorder="1" applyAlignment="1">
      <alignment horizontal="right" vertical="center"/>
    </xf>
    <xf numFmtId="0" fontId="106" fillId="0" borderId="0" xfId="0" applyFont="1" applyBorder="1" applyAlignment="1">
      <alignment vertical="center"/>
    </xf>
    <xf numFmtId="1" fontId="106" fillId="0" borderId="0" xfId="0" applyNumberFormat="1" applyFont="1" applyBorder="1" applyAlignment="1">
      <alignment horizontal="right" vertical="center"/>
    </xf>
    <xf numFmtId="0" fontId="11" fillId="0" borderId="6" xfId="0" applyFont="1" applyBorder="1" applyAlignment="1">
      <alignment horizontal="right" wrapText="1"/>
    </xf>
    <xf numFmtId="0" fontId="41" fillId="0" borderId="7" xfId="0" applyFont="1" applyBorder="1"/>
    <xf numFmtId="0" fontId="42" fillId="12" borderId="0" xfId="0" applyFont="1" applyFill="1"/>
    <xf numFmtId="49" fontId="26" fillId="0" borderId="8" xfId="0" applyNumberFormat="1" applyFont="1" applyFill="1" applyBorder="1" applyAlignment="1">
      <alignment horizontal="left" vertical="top" wrapText="1"/>
    </xf>
    <xf numFmtId="0" fontId="26" fillId="0" borderId="17" xfId="0" applyFont="1" applyFill="1" applyBorder="1" applyAlignment="1">
      <alignment horizontal="center" vertical="center" wrapText="1"/>
    </xf>
    <xf numFmtId="0" fontId="26" fillId="0" borderId="11" xfId="0" applyFont="1" applyFill="1" applyBorder="1"/>
    <xf numFmtId="4" fontId="26" fillId="0" borderId="11" xfId="0" applyNumberFormat="1" applyFont="1" applyFill="1" applyBorder="1" applyAlignment="1">
      <alignment horizontal="right" wrapText="1"/>
    </xf>
    <xf numFmtId="4" fontId="26" fillId="0" borderId="9" xfId="0" applyNumberFormat="1" applyFont="1" applyFill="1" applyBorder="1" applyAlignment="1">
      <alignment horizontal="right" wrapText="1"/>
    </xf>
    <xf numFmtId="1" fontId="26" fillId="0" borderId="11" xfId="0" applyNumberFormat="1" applyFont="1" applyFill="1" applyBorder="1" applyAlignment="1">
      <alignment horizontal="right"/>
    </xf>
    <xf numFmtId="2" fontId="12" fillId="0" borderId="11" xfId="0" applyNumberFormat="1" applyFont="1" applyBorder="1" applyAlignment="1">
      <alignment horizontal="right" vertical="center"/>
    </xf>
    <xf numFmtId="0" fontId="12" fillId="0" borderId="12" xfId="0" applyFont="1" applyBorder="1"/>
    <xf numFmtId="1" fontId="26" fillId="0" borderId="39" xfId="0" applyNumberFormat="1" applyFont="1" applyFill="1" applyBorder="1" applyAlignment="1">
      <alignment horizontal="right"/>
    </xf>
    <xf numFmtId="1" fontId="12" fillId="0" borderId="39" xfId="0" applyNumberFormat="1" applyFont="1" applyBorder="1" applyAlignment="1">
      <alignment horizontal="right" vertical="center"/>
    </xf>
    <xf numFmtId="1" fontId="26" fillId="0" borderId="43" xfId="0" applyNumberFormat="1" applyFont="1" applyFill="1" applyBorder="1" applyAlignment="1">
      <alignment horizontal="right"/>
    </xf>
    <xf numFmtId="0" fontId="12" fillId="0" borderId="6" xfId="0" applyFont="1" applyBorder="1" applyAlignment="1">
      <alignment horizontal="center" vertical="center"/>
    </xf>
    <xf numFmtId="1" fontId="12" fillId="0" borderId="11" xfId="0" applyNumberFormat="1" applyFont="1" applyBorder="1"/>
    <xf numFmtId="0" fontId="26" fillId="0" borderId="13" xfId="0" applyFont="1" applyBorder="1"/>
    <xf numFmtId="1" fontId="12" fillId="0" borderId="9" xfId="0" applyNumberFormat="1" applyFont="1" applyBorder="1"/>
    <xf numFmtId="0" fontId="26" fillId="0" borderId="10" xfId="0" applyFont="1" applyFill="1" applyBorder="1"/>
    <xf numFmtId="0" fontId="26" fillId="0" borderId="44" xfId="0" applyFont="1" applyFill="1" applyBorder="1"/>
    <xf numFmtId="1" fontId="12" fillId="0" borderId="45" xfId="0" applyNumberFormat="1" applyFont="1" applyBorder="1"/>
    <xf numFmtId="0" fontId="26" fillId="0" borderId="46" xfId="0" applyFont="1" applyBorder="1"/>
    <xf numFmtId="2" fontId="26" fillId="0" borderId="11" xfId="49" applyNumberFormat="1" applyFont="1" applyFill="1" applyBorder="1" applyAlignment="1">
      <alignment horizontal="right"/>
    </xf>
    <xf numFmtId="2" fontId="26" fillId="0" borderId="45" xfId="49" applyNumberFormat="1" applyFont="1" applyFill="1" applyBorder="1" applyAlignment="1">
      <alignment horizontal="right"/>
    </xf>
    <xf numFmtId="2" fontId="26" fillId="0" borderId="9" xfId="49" applyNumberFormat="1" applyFont="1" applyFill="1" applyBorder="1" applyAlignment="1">
      <alignment horizontal="right"/>
    </xf>
    <xf numFmtId="0" fontId="12" fillId="0" borderId="7" xfId="0" applyFont="1" applyBorder="1" applyAlignment="1">
      <alignment horizontal="center" vertical="center"/>
    </xf>
    <xf numFmtId="0" fontId="26" fillId="0" borderId="7" xfId="0" applyFont="1" applyBorder="1" applyAlignment="1">
      <alignment horizontal="center" vertical="center"/>
    </xf>
    <xf numFmtId="2" fontId="26" fillId="0" borderId="11" xfId="0" applyNumberFormat="1" applyFont="1" applyFill="1" applyBorder="1" applyAlignment="1">
      <alignment horizontal="right"/>
    </xf>
    <xf numFmtId="1" fontId="26" fillId="0" borderId="11" xfId="49" applyNumberFormat="1" applyFont="1" applyFill="1" applyBorder="1" applyAlignment="1">
      <alignment horizontal="right"/>
    </xf>
    <xf numFmtId="1" fontId="26" fillId="0" borderId="11" xfId="0" applyNumberFormat="1" applyFont="1" applyFill="1" applyBorder="1"/>
    <xf numFmtId="0" fontId="5" fillId="0" borderId="41" xfId="0" applyFont="1" applyFill="1" applyBorder="1"/>
    <xf numFmtId="0" fontId="26" fillId="0" borderId="42" xfId="0" applyFont="1" applyBorder="1" applyAlignment="1">
      <alignment horizontal="center" vertical="center"/>
    </xf>
    <xf numFmtId="2" fontId="26" fillId="0" borderId="36" xfId="0" applyNumberFormat="1" applyFont="1" applyFill="1" applyBorder="1" applyAlignment="1">
      <alignment horizontal="right" vertical="center" wrapText="1"/>
    </xf>
    <xf numFmtId="1" fontId="26" fillId="0" borderId="36" xfId="0" applyNumberFormat="1" applyFont="1" applyFill="1" applyBorder="1" applyAlignment="1">
      <alignment horizontal="right" vertical="center" wrapText="1"/>
    </xf>
    <xf numFmtId="0" fontId="26" fillId="0" borderId="47" xfId="0" applyFont="1" applyFill="1" applyBorder="1"/>
    <xf numFmtId="2" fontId="26" fillId="0" borderId="48" xfId="0" applyNumberFormat="1" applyFont="1" applyFill="1" applyBorder="1" applyAlignment="1">
      <alignment horizontal="right"/>
    </xf>
    <xf numFmtId="1" fontId="26" fillId="0" borderId="48" xfId="0" applyNumberFormat="1" applyFont="1" applyFill="1" applyBorder="1" applyAlignment="1">
      <alignment horizontal="right"/>
    </xf>
    <xf numFmtId="0" fontId="0" fillId="0" borderId="49" xfId="0" applyBorder="1"/>
    <xf numFmtId="0" fontId="18" fillId="0" borderId="0" xfId="36" applyFont="1" applyFill="1" applyBorder="1" applyAlignment="1">
      <alignment vertical="top"/>
    </xf>
    <xf numFmtId="3" fontId="12" fillId="0" borderId="0" xfId="0" applyNumberFormat="1" applyFont="1"/>
    <xf numFmtId="3" fontId="12" fillId="0" borderId="13" xfId="0" applyNumberFormat="1" applyFont="1" applyBorder="1"/>
    <xf numFmtId="3" fontId="12" fillId="0" borderId="10" xfId="0" applyNumberFormat="1" applyFont="1" applyBorder="1"/>
    <xf numFmtId="0" fontId="12" fillId="0" borderId="8" xfId="0" applyFont="1" applyBorder="1"/>
    <xf numFmtId="1" fontId="5" fillId="0" borderId="9" xfId="0" applyNumberFormat="1" applyFont="1" applyBorder="1"/>
    <xf numFmtId="0" fontId="4" fillId="0" borderId="8" xfId="0" applyFont="1" applyFill="1" applyBorder="1" applyAlignment="1"/>
    <xf numFmtId="1" fontId="4" fillId="0" borderId="9" xfId="0" applyNumberFormat="1" applyFont="1" applyFill="1" applyBorder="1" applyAlignment="1">
      <alignment vertical="center"/>
    </xf>
    <xf numFmtId="1" fontId="4" fillId="0" borderId="10" xfId="0" applyNumberFormat="1" applyFont="1" applyFill="1" applyBorder="1" applyAlignment="1">
      <alignment vertical="center"/>
    </xf>
    <xf numFmtId="0" fontId="4" fillId="0" borderId="0" xfId="0" applyFont="1" applyFill="1" applyBorder="1" applyAlignment="1"/>
    <xf numFmtId="1" fontId="4" fillId="0" borderId="0" xfId="0" applyNumberFormat="1" applyFont="1" applyFill="1" applyBorder="1" applyAlignment="1">
      <alignment vertical="center"/>
    </xf>
    <xf numFmtId="0" fontId="0" fillId="12" borderId="0" xfId="0" applyFill="1"/>
    <xf numFmtId="0" fontId="69" fillId="12" borderId="0" xfId="48" applyFont="1" applyFill="1" applyAlignment="1">
      <alignment vertical="center"/>
    </xf>
    <xf numFmtId="0" fontId="24" fillId="12" borderId="0" xfId="20" applyFont="1" applyFill="1" applyAlignment="1">
      <alignment wrapText="1"/>
    </xf>
    <xf numFmtId="0" fontId="70" fillId="12" borderId="0" xfId="20" applyFont="1" applyFill="1" applyAlignment="1">
      <alignment wrapText="1"/>
    </xf>
    <xf numFmtId="0" fontId="22" fillId="39" borderId="16" xfId="20" applyFill="1" applyBorder="1" applyAlignment="1">
      <alignment horizontal="center"/>
    </xf>
    <xf numFmtId="0" fontId="11" fillId="12" borderId="0" xfId="48" applyFont="1" applyFill="1" applyBorder="1" applyAlignment="1">
      <alignment horizontal="left"/>
    </xf>
    <xf numFmtId="1" fontId="5" fillId="0" borderId="11" xfId="0" applyNumberFormat="1" applyFont="1" applyBorder="1"/>
    <xf numFmtId="0" fontId="4" fillId="0" borderId="5" xfId="0" applyFont="1" applyBorder="1"/>
    <xf numFmtId="0" fontId="4" fillId="0" borderId="12" xfId="0" applyFont="1" applyBorder="1"/>
    <xf numFmtId="0" fontId="4" fillId="5" borderId="0" xfId="0" applyFont="1" applyFill="1" applyBorder="1" applyAlignment="1">
      <alignment horizontal="right"/>
    </xf>
    <xf numFmtId="2" fontId="41" fillId="0" borderId="11" xfId="0" applyNumberFormat="1" applyFont="1" applyBorder="1"/>
    <xf numFmtId="2" fontId="41" fillId="0" borderId="9" xfId="0" applyNumberFormat="1" applyFont="1" applyBorder="1"/>
    <xf numFmtId="2" fontId="11" fillId="0" borderId="11" xfId="0" applyNumberFormat="1" applyFont="1" applyFill="1" applyBorder="1"/>
    <xf numFmtId="1" fontId="11" fillId="0" borderId="11" xfId="0" applyNumberFormat="1" applyFont="1" applyBorder="1"/>
    <xf numFmtId="1" fontId="11" fillId="0" borderId="11" xfId="36" applyNumberFormat="1" applyFont="1" applyBorder="1"/>
    <xf numFmtId="2" fontId="11" fillId="0" borderId="11" xfId="0" applyNumberFormat="1" applyFont="1" applyFill="1" applyBorder="1" applyAlignment="1">
      <alignment vertical="top" wrapText="1"/>
    </xf>
    <xf numFmtId="1" fontId="11" fillId="0" borderId="9" xfId="0" applyNumberFormat="1" applyFont="1" applyBorder="1"/>
    <xf numFmtId="0" fontId="11" fillId="0" borderId="7" xfId="0" applyFont="1" applyBorder="1"/>
    <xf numFmtId="0" fontId="11" fillId="0" borderId="13" xfId="0" applyFont="1" applyBorder="1"/>
    <xf numFmtId="0" fontId="11" fillId="0" borderId="10" xfId="0" applyFont="1" applyBorder="1"/>
    <xf numFmtId="0" fontId="11" fillId="0" borderId="6" xfId="0" applyFont="1" applyBorder="1"/>
    <xf numFmtId="0" fontId="107" fillId="40" borderId="0" xfId="33" applyFont="1" applyFill="1" applyBorder="1" applyAlignment="1">
      <alignment horizontal="left"/>
    </xf>
    <xf numFmtId="0" fontId="108" fillId="0" borderId="0" xfId="0" applyFont="1" applyAlignment="1">
      <alignment horizontal="left" vertical="center" readingOrder="1"/>
    </xf>
    <xf numFmtId="0" fontId="110" fillId="40" borderId="0" xfId="33" applyFont="1" applyFill="1" applyBorder="1" applyAlignment="1">
      <alignment horizontal="left"/>
    </xf>
    <xf numFmtId="0" fontId="111" fillId="40" borderId="0" xfId="33" applyFont="1" applyFill="1" applyBorder="1" applyAlignment="1">
      <alignment horizontal="left"/>
    </xf>
    <xf numFmtId="0" fontId="107" fillId="9" borderId="0" xfId="33" applyFont="1" applyFill="1" applyBorder="1" applyAlignment="1">
      <alignment horizontal="left"/>
    </xf>
    <xf numFmtId="9" fontId="107" fillId="9" borderId="0" xfId="33" applyNumberFormat="1" applyFont="1" applyFill="1" applyBorder="1" applyAlignment="1">
      <alignment horizontal="left"/>
    </xf>
    <xf numFmtId="172" fontId="107" fillId="9" borderId="0" xfId="33" applyNumberFormat="1" applyFont="1" applyFill="1" applyBorder="1" applyAlignment="1">
      <alignment horizontal="right"/>
    </xf>
    <xf numFmtId="172" fontId="109" fillId="9" borderId="0" xfId="0" applyNumberFormat="1" applyFont="1" applyFill="1" applyBorder="1" applyAlignment="1" applyProtection="1">
      <alignment horizontal="right" vertical="top" wrapText="1"/>
    </xf>
    <xf numFmtId="0" fontId="5" fillId="9" borderId="0" xfId="0" applyFont="1" applyFill="1" applyBorder="1"/>
    <xf numFmtId="0" fontId="109" fillId="16" borderId="53" xfId="0" applyNumberFormat="1" applyFont="1" applyFill="1" applyBorder="1" applyAlignment="1" applyProtection="1">
      <alignment horizontal="right" vertical="top" wrapText="1"/>
    </xf>
    <xf numFmtId="1" fontId="109" fillId="16" borderId="53" xfId="0" applyNumberFormat="1" applyFont="1" applyFill="1" applyBorder="1" applyAlignment="1" applyProtection="1">
      <alignment horizontal="center" vertical="center" wrapText="1"/>
    </xf>
    <xf numFmtId="0" fontId="107" fillId="40" borderId="5" xfId="33" applyFont="1" applyFill="1" applyBorder="1" applyAlignment="1">
      <alignment horizontal="left"/>
    </xf>
    <xf numFmtId="0" fontId="107" fillId="40" borderId="6" xfId="33" applyFont="1" applyFill="1" applyBorder="1" applyAlignment="1">
      <alignment horizontal="left"/>
    </xf>
    <xf numFmtId="0" fontId="107" fillId="40" borderId="7" xfId="33" applyFont="1" applyFill="1" applyBorder="1" applyAlignment="1">
      <alignment horizontal="left"/>
    </xf>
    <xf numFmtId="0" fontId="107" fillId="40" borderId="54" xfId="33" applyFont="1" applyFill="1" applyBorder="1" applyAlignment="1">
      <alignment horizontal="left"/>
    </xf>
    <xf numFmtId="1" fontId="109" fillId="16" borderId="55" xfId="0" applyNumberFormat="1" applyFont="1" applyFill="1" applyBorder="1" applyAlignment="1" applyProtection="1">
      <alignment horizontal="center" vertical="center" wrapText="1"/>
    </xf>
    <xf numFmtId="0" fontId="107" fillId="40" borderId="56" xfId="33" applyFont="1" applyFill="1" applyBorder="1" applyAlignment="1">
      <alignment horizontal="left"/>
    </xf>
    <xf numFmtId="0" fontId="109" fillId="16" borderId="57" xfId="0" applyNumberFormat="1" applyFont="1" applyFill="1" applyBorder="1" applyAlignment="1" applyProtection="1">
      <alignment horizontal="right" vertical="top" wrapText="1"/>
    </xf>
    <xf numFmtId="1" fontId="109" fillId="16" borderId="57" xfId="0" applyNumberFormat="1" applyFont="1" applyFill="1" applyBorder="1" applyAlignment="1" applyProtection="1">
      <alignment horizontal="center" vertical="center" wrapText="1"/>
    </xf>
    <xf numFmtId="1" fontId="109" fillId="16" borderId="58" xfId="0" applyNumberFormat="1" applyFont="1" applyFill="1" applyBorder="1" applyAlignment="1" applyProtection="1">
      <alignment horizontal="center" vertical="center" wrapText="1"/>
    </xf>
    <xf numFmtId="0" fontId="51" fillId="0" borderId="8" xfId="0" applyFont="1" applyFill="1" applyBorder="1" applyAlignment="1">
      <alignment horizontal="left" vertical="center"/>
    </xf>
    <xf numFmtId="1" fontId="40" fillId="0" borderId="11" xfId="0" applyNumberFormat="1" applyFont="1" applyFill="1" applyBorder="1" applyAlignment="1">
      <alignment horizontal="right" vertical="center"/>
    </xf>
    <xf numFmtId="1" fontId="40" fillId="0" borderId="13" xfId="0" applyNumberFormat="1" applyFont="1" applyFill="1" applyBorder="1" applyAlignment="1">
      <alignment horizontal="right" vertical="center"/>
    </xf>
    <xf numFmtId="1" fontId="51" fillId="0" borderId="9" xfId="0" applyNumberFormat="1" applyFont="1" applyFill="1" applyBorder="1" applyAlignment="1">
      <alignment horizontal="right" vertical="center"/>
    </xf>
    <xf numFmtId="1" fontId="51" fillId="0" borderId="10" xfId="0" applyNumberFormat="1" applyFont="1" applyFill="1" applyBorder="1" applyAlignment="1">
      <alignment horizontal="right" vertical="center"/>
    </xf>
    <xf numFmtId="0" fontId="51" fillId="13" borderId="8" xfId="0" applyFont="1" applyFill="1" applyBorder="1" applyAlignment="1">
      <alignment horizontal="left" vertical="center"/>
    </xf>
    <xf numFmtId="0" fontId="40" fillId="13" borderId="12" xfId="0" applyFont="1" applyFill="1" applyBorder="1" applyAlignment="1">
      <alignment horizontal="left" vertical="center"/>
    </xf>
    <xf numFmtId="1" fontId="40" fillId="9" borderId="11" xfId="0" applyNumberFormat="1" applyFont="1" applyFill="1" applyBorder="1" applyAlignment="1">
      <alignment horizontal="right" vertical="center"/>
    </xf>
    <xf numFmtId="1" fontId="40" fillId="9" borderId="13" xfId="0" applyNumberFormat="1" applyFont="1" applyFill="1" applyBorder="1" applyAlignment="1">
      <alignment horizontal="right" vertical="center"/>
    </xf>
    <xf numFmtId="1" fontId="40" fillId="13" borderId="11" xfId="0" applyNumberFormat="1" applyFont="1" applyFill="1" applyBorder="1" applyAlignment="1">
      <alignment horizontal="right" vertical="center"/>
    </xf>
    <xf numFmtId="1" fontId="40" fillId="13" borderId="13" xfId="0" applyNumberFormat="1" applyFont="1" applyFill="1" applyBorder="1" applyAlignment="1">
      <alignment horizontal="right" vertical="center"/>
    </xf>
    <xf numFmtId="1" fontId="51" fillId="13" borderId="9" xfId="0" applyNumberFormat="1" applyFont="1" applyFill="1" applyBorder="1" applyAlignment="1">
      <alignment horizontal="right" vertical="center"/>
    </xf>
    <xf numFmtId="1" fontId="51" fillId="13" borderId="10" xfId="0" applyNumberFormat="1" applyFont="1" applyFill="1" applyBorder="1" applyAlignment="1">
      <alignment horizontal="right" vertical="center"/>
    </xf>
    <xf numFmtId="1" fontId="65" fillId="0" borderId="11" xfId="51" applyNumberFormat="1" applyBorder="1"/>
    <xf numFmtId="1" fontId="65" fillId="0" borderId="13" xfId="51" applyNumberFormat="1" applyBorder="1"/>
    <xf numFmtId="1" fontId="65" fillId="0" borderId="9" xfId="51" applyNumberFormat="1" applyBorder="1"/>
    <xf numFmtId="1" fontId="65" fillId="0" borderId="10" xfId="51" applyNumberFormat="1" applyBorder="1"/>
    <xf numFmtId="0" fontId="0" fillId="0" borderId="54" xfId="0" applyBorder="1"/>
    <xf numFmtId="0" fontId="0" fillId="0" borderId="53" xfId="0" applyBorder="1"/>
    <xf numFmtId="0" fontId="0" fillId="0" borderId="55" xfId="0" applyBorder="1"/>
    <xf numFmtId="0" fontId="0" fillId="0" borderId="56" xfId="0" applyBorder="1"/>
    <xf numFmtId="0" fontId="0" fillId="0" borderId="57" xfId="0" applyBorder="1"/>
    <xf numFmtId="0" fontId="0" fillId="0" borderId="58" xfId="0" applyBorder="1"/>
    <xf numFmtId="0" fontId="5" fillId="0" borderId="54" xfId="29" applyFont="1" applyFill="1" applyBorder="1" applyAlignment="1">
      <alignment horizontal="left" vertical="center" wrapText="1"/>
    </xf>
    <xf numFmtId="0" fontId="5" fillId="0" borderId="53" xfId="29" applyNumberFormat="1" applyFont="1" applyFill="1" applyBorder="1" applyAlignment="1">
      <alignment horizontal="right"/>
    </xf>
    <xf numFmtId="0" fontId="5" fillId="0" borderId="55" xfId="29" applyNumberFormat="1" applyFont="1" applyFill="1" applyBorder="1" applyAlignment="1">
      <alignment horizontal="right"/>
    </xf>
    <xf numFmtId="0" fontId="5" fillId="0" borderId="56" xfId="29" applyFont="1" applyFill="1" applyBorder="1" applyAlignment="1">
      <alignment horizontal="left" vertical="center" wrapText="1"/>
    </xf>
    <xf numFmtId="0" fontId="72" fillId="0" borderId="57" xfId="32" applyNumberFormat="1" applyFont="1" applyFill="1" applyBorder="1" applyAlignment="1">
      <alignment horizontal="right" vertical="center"/>
    </xf>
    <xf numFmtId="0" fontId="72" fillId="0" borderId="58" xfId="32" applyNumberFormat="1" applyFont="1" applyFill="1" applyBorder="1" applyAlignment="1">
      <alignment horizontal="right" vertical="center"/>
    </xf>
    <xf numFmtId="1" fontId="5" fillId="0" borderId="53" xfId="29" applyNumberFormat="1" applyFont="1" applyFill="1" applyBorder="1" applyAlignment="1">
      <alignment horizontal="right"/>
    </xf>
    <xf numFmtId="1" fontId="5" fillId="0" borderId="55" xfId="29" applyNumberFormat="1" applyFont="1" applyFill="1" applyBorder="1" applyAlignment="1">
      <alignment horizontal="right"/>
    </xf>
    <xf numFmtId="0" fontId="0" fillId="0" borderId="59" xfId="0" applyBorder="1"/>
    <xf numFmtId="1" fontId="0" fillId="0" borderId="34" xfId="0" applyNumberFormat="1" applyBorder="1"/>
    <xf numFmtId="1" fontId="0" fillId="0" borderId="60" xfId="0" applyNumberFormat="1" applyBorder="1"/>
    <xf numFmtId="0" fontId="5" fillId="0" borderId="56" xfId="32" applyFont="1" applyFill="1" applyBorder="1" applyAlignment="1">
      <alignment horizontal="left" vertical="center" wrapText="1"/>
    </xf>
    <xf numFmtId="1" fontId="5" fillId="0" borderId="57" xfId="29" applyNumberFormat="1" applyFont="1" applyFill="1" applyBorder="1" applyAlignment="1">
      <alignment horizontal="right"/>
    </xf>
    <xf numFmtId="1" fontId="5" fillId="0" borderId="58" xfId="29" applyNumberFormat="1" applyFont="1" applyFill="1" applyBorder="1" applyAlignment="1">
      <alignment horizontal="right"/>
    </xf>
    <xf numFmtId="0" fontId="21" fillId="0" borderId="5" xfId="0" applyFont="1" applyBorder="1"/>
    <xf numFmtId="1" fontId="21" fillId="0" borderId="53" xfId="0" applyNumberFormat="1" applyFont="1" applyBorder="1"/>
    <xf numFmtId="0" fontId="21" fillId="0" borderId="54" xfId="0" applyFont="1" applyBorder="1"/>
    <xf numFmtId="1" fontId="21" fillId="0" borderId="55" xfId="0" applyNumberFormat="1" applyFont="1" applyBorder="1"/>
    <xf numFmtId="0" fontId="21" fillId="0" borderId="56" xfId="0" applyFont="1" applyBorder="1"/>
    <xf numFmtId="1" fontId="21" fillId="0" borderId="57" xfId="0" applyNumberFormat="1" applyFont="1" applyBorder="1"/>
    <xf numFmtId="1" fontId="21" fillId="0" borderId="58" xfId="0" applyNumberFormat="1" applyFont="1" applyBorder="1"/>
    <xf numFmtId="0" fontId="69" fillId="12" borderId="0" xfId="0" applyFont="1" applyFill="1" applyAlignment="1">
      <alignment vertical="center"/>
    </xf>
    <xf numFmtId="3" fontId="126" fillId="44" borderId="53" xfId="0" applyNumberFormat="1" applyFont="1" applyFill="1" applyBorder="1" applyAlignment="1">
      <alignment horizontal="right" vertical="center"/>
    </xf>
    <xf numFmtId="3" fontId="126" fillId="17" borderId="53" xfId="0" applyNumberFormat="1" applyFont="1" applyFill="1" applyBorder="1" applyAlignment="1">
      <alignment horizontal="right" vertical="center"/>
    </xf>
    <xf numFmtId="0" fontId="125" fillId="0" borderId="5" xfId="0" applyFont="1" applyBorder="1" applyAlignment="1">
      <alignment horizontal="right" vertical="center"/>
    </xf>
    <xf numFmtId="0" fontId="126" fillId="44" borderId="6" xfId="0" applyFont="1" applyFill="1" applyBorder="1" applyAlignment="1">
      <alignment horizontal="right" vertical="center"/>
    </xf>
    <xf numFmtId="0" fontId="126" fillId="44" borderId="7" xfId="0" applyFont="1" applyFill="1" applyBorder="1" applyAlignment="1">
      <alignment horizontal="right" vertical="center"/>
    </xf>
    <xf numFmtId="0" fontId="126" fillId="44" borderId="54" xfId="0" applyFont="1" applyFill="1" applyBorder="1" applyAlignment="1">
      <alignment horizontal="right" vertical="center"/>
    </xf>
    <xf numFmtId="3" fontId="126" fillId="44" borderId="55" xfId="0" applyNumberFormat="1" applyFont="1" applyFill="1" applyBorder="1" applyAlignment="1">
      <alignment horizontal="right" vertical="center"/>
    </xf>
    <xf numFmtId="0" fontId="126" fillId="17" borderId="54" xfId="0" applyFont="1" applyFill="1" applyBorder="1" applyAlignment="1">
      <alignment horizontal="right" vertical="center"/>
    </xf>
    <xf numFmtId="3" fontId="126" fillId="17" borderId="55" xfId="0" applyNumberFormat="1" applyFont="1" applyFill="1" applyBorder="1" applyAlignment="1">
      <alignment horizontal="right" vertical="center"/>
    </xf>
    <xf numFmtId="0" fontId="126" fillId="44" borderId="56" xfId="0" applyFont="1" applyFill="1" applyBorder="1" applyAlignment="1">
      <alignment horizontal="right" vertical="center"/>
    </xf>
    <xf numFmtId="3" fontId="126" fillId="44" borderId="57" xfId="0" applyNumberFormat="1" applyFont="1" applyFill="1" applyBorder="1" applyAlignment="1">
      <alignment horizontal="right" vertical="center"/>
    </xf>
    <xf numFmtId="3" fontId="126" fillId="44" borderId="58" xfId="0" applyNumberFormat="1" applyFont="1" applyFill="1" applyBorder="1" applyAlignment="1">
      <alignment horizontal="right" vertical="center"/>
    </xf>
    <xf numFmtId="0" fontId="21" fillId="0" borderId="6" xfId="0" applyFont="1" applyBorder="1" applyAlignment="1">
      <alignment horizontal="right"/>
    </xf>
    <xf numFmtId="0" fontId="21" fillId="0" borderId="7" xfId="0" applyFont="1" applyBorder="1" applyAlignment="1">
      <alignment horizontal="right"/>
    </xf>
    <xf numFmtId="1" fontId="0" fillId="0" borderId="53" xfId="0" applyNumberFormat="1" applyFont="1" applyBorder="1"/>
    <xf numFmtId="1" fontId="0" fillId="0" borderId="55" xfId="0" applyNumberFormat="1" applyFont="1" applyBorder="1"/>
    <xf numFmtId="1" fontId="0" fillId="0" borderId="57" xfId="0" applyNumberFormat="1" applyFont="1" applyBorder="1"/>
    <xf numFmtId="1" fontId="0" fillId="0" borderId="58" xfId="0" applyNumberFormat="1" applyFont="1" applyBorder="1"/>
    <xf numFmtId="0" fontId="0" fillId="0" borderId="0" xfId="0" applyNumberFormat="1" applyAlignment="1">
      <alignment horizontal="left"/>
    </xf>
    <xf numFmtId="49" fontId="0" fillId="0" borderId="0" xfId="0" applyNumberFormat="1" applyAlignment="1">
      <alignment horizontal="left"/>
    </xf>
    <xf numFmtId="0" fontId="30" fillId="0" borderId="0" xfId="154"/>
    <xf numFmtId="49" fontId="0" fillId="0" borderId="0" xfId="0" applyNumberFormat="1" applyAlignment="1">
      <alignment horizontal="left" vertical="center"/>
    </xf>
    <xf numFmtId="0" fontId="0" fillId="0" borderId="0" xfId="0" applyNumberFormat="1" applyAlignment="1">
      <alignment horizontal="left" vertical="center"/>
    </xf>
    <xf numFmtId="0" fontId="63" fillId="0" borderId="0" xfId="0" applyFont="1" applyAlignment="1">
      <alignment vertical="center"/>
    </xf>
    <xf numFmtId="0" fontId="128" fillId="0" borderId="0" xfId="0" applyFont="1" applyAlignment="1">
      <alignment vertical="center"/>
    </xf>
    <xf numFmtId="0" fontId="40" fillId="0" borderId="0" xfId="8" applyFont="1" applyAlignment="1">
      <alignment vertical="center"/>
    </xf>
    <xf numFmtId="0" fontId="40" fillId="0" borderId="0" xfId="0" applyFont="1" applyAlignment="1">
      <alignment vertical="center"/>
    </xf>
    <xf numFmtId="0" fontId="130" fillId="0" borderId="0" xfId="0" applyFont="1" applyAlignment="1">
      <alignment horizontal="right" vertical="center"/>
    </xf>
    <xf numFmtId="0" fontId="46" fillId="0" borderId="0" xfId="0" applyFont="1" applyFill="1" applyBorder="1" applyAlignment="1">
      <alignment horizontal="right" vertical="center"/>
    </xf>
    <xf numFmtId="0" fontId="131" fillId="0" borderId="0" xfId="0" applyFont="1" applyAlignment="1"/>
    <xf numFmtId="0" fontId="63" fillId="0" borderId="0" xfId="0" applyFont="1" applyAlignment="1">
      <alignment wrapText="1"/>
    </xf>
    <xf numFmtId="0" fontId="131" fillId="0" borderId="0" xfId="0" applyFont="1"/>
    <xf numFmtId="0" fontId="0" fillId="0" borderId="0" xfId="0" applyNumberFormat="1" applyAlignment="1">
      <alignment vertical="center"/>
    </xf>
    <xf numFmtId="0" fontId="18" fillId="0" borderId="0" xfId="0" applyFont="1"/>
    <xf numFmtId="0" fontId="3" fillId="0" borderId="5" xfId="8" applyFont="1" applyBorder="1" applyAlignment="1">
      <alignment horizontal="center"/>
    </xf>
    <xf numFmtId="0" fontId="3" fillId="0" borderId="6" xfId="8" applyBorder="1" applyAlignment="1">
      <alignment horizontal="center"/>
    </xf>
    <xf numFmtId="0" fontId="3" fillId="0" borderId="7" xfId="8" applyBorder="1" applyAlignment="1">
      <alignment horizontal="center"/>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63" fillId="0" borderId="0" xfId="0" applyFont="1" applyAlignment="1">
      <alignment horizontal="center" wrapText="1"/>
    </xf>
    <xf numFmtId="0" fontId="5" fillId="0" borderId="0" xfId="0" applyFont="1" applyFill="1" applyAlignment="1">
      <alignment horizontal="left" wrapText="1"/>
    </xf>
    <xf numFmtId="0" fontId="40" fillId="0" borderId="5"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12"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40" fillId="0" borderId="13" xfId="0" applyFont="1" applyFill="1" applyBorder="1" applyAlignment="1">
      <alignment horizontal="center" vertical="center" wrapText="1"/>
    </xf>
    <xf numFmtId="0" fontId="40" fillId="9" borderId="5" xfId="0" applyFont="1" applyFill="1" applyBorder="1" applyAlignment="1">
      <alignment horizontal="center" vertical="center" wrapText="1"/>
    </xf>
    <xf numFmtId="0" fontId="40" fillId="9" borderId="6" xfId="0" applyFont="1" applyFill="1" applyBorder="1" applyAlignment="1">
      <alignment horizontal="center" vertical="center" wrapText="1"/>
    </xf>
    <xf numFmtId="0" fontId="40" fillId="9" borderId="7" xfId="0" applyFont="1" applyFill="1" applyBorder="1" applyAlignment="1">
      <alignment horizontal="center" vertical="center" wrapText="1"/>
    </xf>
    <xf numFmtId="0" fontId="40" fillId="9" borderId="12" xfId="0" applyFont="1" applyFill="1" applyBorder="1" applyAlignment="1">
      <alignment horizontal="center" vertical="center" wrapText="1"/>
    </xf>
    <xf numFmtId="0" fontId="40" fillId="9" borderId="11" xfId="0" applyFont="1" applyFill="1" applyBorder="1" applyAlignment="1">
      <alignment horizontal="center" vertical="center" wrapText="1"/>
    </xf>
    <xf numFmtId="0" fontId="40" fillId="9" borderId="13" xfId="0" applyFont="1" applyFill="1" applyBorder="1" applyAlignment="1">
      <alignment horizontal="center" vertical="center" wrapText="1"/>
    </xf>
    <xf numFmtId="0" fontId="59" fillId="0" borderId="23" xfId="20" applyFont="1" applyBorder="1" applyAlignment="1">
      <alignment horizontal="center" wrapText="1"/>
    </xf>
    <xf numFmtId="0" fontId="59" fillId="0" borderId="24" xfId="20" applyFont="1" applyBorder="1" applyAlignment="1">
      <alignment horizontal="center" wrapText="1"/>
    </xf>
    <xf numFmtId="0" fontId="59" fillId="0" borderId="18" xfId="20" applyFont="1" applyBorder="1" applyAlignment="1">
      <alignment horizontal="center" wrapText="1"/>
    </xf>
    <xf numFmtId="0" fontId="59" fillId="0" borderId="25" xfId="20" applyFont="1" applyBorder="1" applyAlignment="1">
      <alignment horizontal="center" wrapText="1"/>
    </xf>
    <xf numFmtId="0" fontId="59" fillId="0" borderId="19" xfId="20" applyFont="1" applyBorder="1" applyAlignment="1">
      <alignment horizontal="center" wrapText="1"/>
    </xf>
    <xf numFmtId="0" fontId="0" fillId="0" borderId="0" xfId="0" applyNumberFormat="1" applyAlignment="1">
      <alignment horizontal="left" vertical="center"/>
    </xf>
    <xf numFmtId="0" fontId="0" fillId="0" borderId="0" xfId="0" applyFont="1" applyAlignment="1">
      <alignment vertical="top" wrapText="1"/>
    </xf>
    <xf numFmtId="0" fontId="132" fillId="0" borderId="0" xfId="0" applyFont="1"/>
    <xf numFmtId="0" fontId="127" fillId="0" borderId="0" xfId="0" applyFont="1"/>
    <xf numFmtId="0" fontId="134" fillId="0" borderId="0" xfId="0" applyFont="1" applyAlignment="1">
      <alignment horizontal="left"/>
    </xf>
    <xf numFmtId="0" fontId="134" fillId="0" borderId="0" xfId="0" applyFont="1"/>
    <xf numFmtId="0" fontId="136" fillId="0" borderId="0" xfId="32" applyFont="1"/>
    <xf numFmtId="0" fontId="0" fillId="0" borderId="0" xfId="0" applyAlignment="1">
      <alignment vertical="top" wrapText="1"/>
    </xf>
    <xf numFmtId="0" fontId="0" fillId="0" borderId="0" xfId="0" applyAlignment="1">
      <alignment vertical="center"/>
    </xf>
    <xf numFmtId="0" fontId="9" fillId="0" borderId="0" xfId="0" applyFont="1" applyFill="1"/>
    <xf numFmtId="0" fontId="127" fillId="0" borderId="0" xfId="0" applyFont="1" applyFill="1"/>
    <xf numFmtId="0" fontId="137" fillId="0" borderId="0" xfId="0" applyFont="1" applyFill="1" applyAlignment="1">
      <alignment horizontal="left"/>
    </xf>
    <xf numFmtId="0" fontId="138" fillId="0" borderId="0" xfId="0" applyFont="1" applyFill="1"/>
    <xf numFmtId="0" fontId="9" fillId="0" borderId="0" xfId="0" applyFont="1" applyFill="1" applyAlignment="1">
      <alignment horizontal="right"/>
    </xf>
    <xf numFmtId="0" fontId="139" fillId="0" borderId="0" xfId="0" applyFont="1" applyFill="1" applyAlignment="1">
      <alignment horizontal="left"/>
    </xf>
    <xf numFmtId="0" fontId="140" fillId="0" borderId="0" xfId="8" applyFont="1"/>
    <xf numFmtId="0" fontId="9" fillId="0" borderId="0" xfId="4" applyFont="1" applyAlignment="1">
      <alignment horizontal="right"/>
    </xf>
    <xf numFmtId="0" fontId="141" fillId="0" borderId="0" xfId="46" applyFont="1"/>
    <xf numFmtId="0" fontId="141" fillId="0" borderId="0" xfId="46" applyFont="1" applyBorder="1"/>
    <xf numFmtId="0" fontId="9" fillId="0" borderId="0" xfId="4" applyFont="1" applyAlignment="1"/>
    <xf numFmtId="0" fontId="134" fillId="0" borderId="0" xfId="4" applyFont="1"/>
    <xf numFmtId="0" fontId="142" fillId="0" borderId="0" xfId="0" applyFont="1" applyAlignment="1">
      <alignment horizontal="left" wrapText="1"/>
    </xf>
    <xf numFmtId="0" fontId="143" fillId="0" borderId="0" xfId="0" applyFont="1"/>
    <xf numFmtId="0" fontId="144" fillId="0" borderId="0" xfId="0" applyFont="1" applyFill="1" applyAlignment="1">
      <alignment wrapText="1"/>
    </xf>
    <xf numFmtId="0" fontId="43" fillId="0" borderId="0" xfId="29" applyFont="1"/>
    <xf numFmtId="0" fontId="136" fillId="0" borderId="0" xfId="0" applyFont="1"/>
    <xf numFmtId="0" fontId="9" fillId="0" borderId="0" xfId="51" applyFont="1"/>
    <xf numFmtId="0" fontId="146" fillId="9" borderId="0" xfId="48" applyFont="1" applyFill="1" applyBorder="1" applyAlignment="1">
      <alignment horizontal="left" wrapText="1"/>
    </xf>
    <xf numFmtId="0" fontId="145" fillId="16" borderId="0" xfId="48" applyFont="1" applyFill="1" applyBorder="1" applyAlignment="1">
      <alignment horizontal="left"/>
    </xf>
    <xf numFmtId="0" fontId="147" fillId="9" borderId="0" xfId="0" applyFont="1" applyFill="1" applyBorder="1" applyAlignment="1">
      <alignment horizontal="left" wrapText="1"/>
    </xf>
    <xf numFmtId="0" fontId="127" fillId="9" borderId="0" xfId="0" applyFont="1" applyFill="1" applyAlignment="1">
      <alignment horizontal="left" wrapText="1"/>
    </xf>
    <xf numFmtId="0" fontId="136" fillId="0" borderId="0" xfId="20" applyFont="1"/>
    <xf numFmtId="0" fontId="148" fillId="0" borderId="0" xfId="20" applyFont="1" applyFill="1" applyAlignment="1"/>
    <xf numFmtId="0" fontId="135" fillId="0" borderId="0" xfId="20" applyFont="1" applyFill="1"/>
    <xf numFmtId="0" fontId="135" fillId="0" borderId="0" xfId="20" applyFont="1"/>
  </cellXfs>
  <cellStyles count="155">
    <cellStyle name="20% - Accent1" xfId="56"/>
    <cellStyle name="20% - Accent2" xfId="57"/>
    <cellStyle name="20% - Accent3" xfId="58"/>
    <cellStyle name="20% - Accent4" xfId="59"/>
    <cellStyle name="20% - Accent5" xfId="60"/>
    <cellStyle name="20% - Accent6" xfId="61"/>
    <cellStyle name="40% - Accent1" xfId="62"/>
    <cellStyle name="40% - Accent2" xfId="63"/>
    <cellStyle name="40% - Accent3" xfId="64"/>
    <cellStyle name="40% - Accent4" xfId="65"/>
    <cellStyle name="40% - Accent5" xfId="66"/>
    <cellStyle name="40% - Accent6" xfId="67"/>
    <cellStyle name="60% - Accent1" xfId="68"/>
    <cellStyle name="60% - Accent2" xfId="69"/>
    <cellStyle name="60% - Accent3" xfId="70"/>
    <cellStyle name="60% - Accent4" xfId="71"/>
    <cellStyle name="60% - Accent5" xfId="72"/>
    <cellStyle name="60% - Accent6" xfId="73"/>
    <cellStyle name="Aksentti1" xfId="26"/>
    <cellStyle name="Arrows_Comparison" xfId="136"/>
    <cellStyle name="Bad" xfId="74"/>
    <cellStyle name="BenchMark_Header" xfId="137"/>
    <cellStyle name="bin" xfId="75"/>
    <cellStyle name="blue" xfId="31"/>
    <cellStyle name="Calcul" xfId="1" builtinId="22" customBuiltin="1"/>
    <cellStyle name="Calcul 2" xfId="10"/>
    <cellStyle name="Calculation" xfId="76"/>
    <cellStyle name="cell" xfId="77"/>
    <cellStyle name="Check Cell" xfId="78"/>
    <cellStyle name="Col&amp;RowHeadings" xfId="79"/>
    <cellStyle name="ColCodes" xfId="80"/>
    <cellStyle name="ColTitles" xfId="81"/>
    <cellStyle name="column" xfId="82"/>
    <cellStyle name="Comma [0]_B3.1a" xfId="83"/>
    <cellStyle name="Comma 2" xfId="84"/>
    <cellStyle name="Comma_B3.1a" xfId="85"/>
    <cellStyle name="Countries" xfId="134"/>
    <cellStyle name="Currency [0]_B3.1a" xfId="86"/>
    <cellStyle name="Currency_B3.1a" xfId="87"/>
    <cellStyle name="DataEntryCells" xfId="88"/>
    <cellStyle name="DataSheet" xfId="138"/>
    <cellStyle name="DataSheet 2" xfId="139"/>
    <cellStyle name="DataSheet 2 2" xfId="140"/>
    <cellStyle name="DataSheet 3" xfId="135"/>
    <cellStyle name="Description_Header" xfId="141"/>
    <cellStyle name="Didier subtitles" xfId="22"/>
    <cellStyle name="Euro" xfId="89"/>
    <cellStyle name="Exhibit_Title" xfId="142"/>
    <cellStyle name="Explanatory Text" xfId="90"/>
    <cellStyle name="Footnote_Bottom_Marker" xfId="143"/>
    <cellStyle name="Footnotes" xfId="144"/>
    <cellStyle name="Footnotes 2" xfId="145"/>
    <cellStyle name="Footnotes 2 2" xfId="146"/>
    <cellStyle name="Footnotes 3" xfId="147"/>
    <cellStyle name="formula" xfId="91"/>
    <cellStyle name="gap" xfId="92"/>
    <cellStyle name="Good" xfId="93"/>
    <cellStyle name="GreyBackground" xfId="94"/>
    <cellStyle name="Head_6.5_Cent_topborder" xfId="148"/>
    <cellStyle name="Heading 1" xfId="95"/>
    <cellStyle name="Heading 2" xfId="96"/>
    <cellStyle name="Heading 3" xfId="97"/>
    <cellStyle name="Heading 4" xfId="98"/>
    <cellStyle name="Hyperlink 2" xfId="99"/>
    <cellStyle name="Index_Header" xfId="149"/>
    <cellStyle name="Input" xfId="100"/>
    <cellStyle name="ISC" xfId="101"/>
    <cellStyle name="ISCED Titles" xfId="21"/>
    <cellStyle name="level1a" xfId="102"/>
    <cellStyle name="level2" xfId="103"/>
    <cellStyle name="level2a" xfId="104"/>
    <cellStyle name="level3" xfId="105"/>
    <cellStyle name="Lien hypertexte" xfId="154" builtinId="8"/>
    <cellStyle name="Lien hypertexte 2" xfId="106"/>
    <cellStyle name="Lien hypertexte 3" xfId="28"/>
    <cellStyle name="Lien hypertexte 4" xfId="107"/>
    <cellStyle name="Linked Cell" xfId="108"/>
    <cellStyle name="Migliaia (0)_conti99" xfId="109"/>
    <cellStyle name="Milliers 2" xfId="38"/>
    <cellStyle name="Milliers 2 2" xfId="111"/>
    <cellStyle name="Milliers 3" xfId="110"/>
    <cellStyle name="Neutral" xfId="112"/>
    <cellStyle name="Normaali_Y8_Fin02" xfId="113"/>
    <cellStyle name="Normal" xfId="0" builtinId="0" customBuiltin="1"/>
    <cellStyle name="Normal 10" xfId="46"/>
    <cellStyle name="Normal 10 2 4" xfId="8"/>
    <cellStyle name="Normal 101" xfId="40"/>
    <cellStyle name="Normal 102" xfId="41"/>
    <cellStyle name="Normal 104" xfId="42"/>
    <cellStyle name="Normal 11" xfId="18"/>
    <cellStyle name="Normal 11 2" xfId="19"/>
    <cellStyle name="Normal 12" xfId="47"/>
    <cellStyle name="Normal 13" xfId="48"/>
    <cellStyle name="Normal 13 2" xfId="54"/>
    <cellStyle name="Normal 130" xfId="4"/>
    <cellStyle name="Normal 14" xfId="55"/>
    <cellStyle name="Normal 2" xfId="33"/>
    <cellStyle name="Normal 2 10" xfId="27"/>
    <cellStyle name="Normal 2 2" xfId="5"/>
    <cellStyle name="Normal 2 2 10" xfId="7"/>
    <cellStyle name="Normal 2 2 2" xfId="150"/>
    <cellStyle name="Normal 2 3" xfId="43"/>
    <cellStyle name="Normal 2 3 2" xfId="114"/>
    <cellStyle name="Normal 2 4" xfId="51"/>
    <cellStyle name="Normal 2_TC_A1" xfId="115"/>
    <cellStyle name="Normal 3" xfId="9"/>
    <cellStyle name="Normal 3 2" xfId="117"/>
    <cellStyle name="Normal 3 3" xfId="116"/>
    <cellStyle name="Normal 4" xfId="14"/>
    <cellStyle name="Normal 4 10 2" xfId="36"/>
    <cellStyle name="Normal 4 2" xfId="45"/>
    <cellStyle name="Normal 5" xfId="34"/>
    <cellStyle name="Normal 54" xfId="29"/>
    <cellStyle name="Normal 55 2" xfId="37"/>
    <cellStyle name="Normal 56" xfId="13"/>
    <cellStyle name="Normal 6" xfId="17"/>
    <cellStyle name="Normal 7" xfId="12"/>
    <cellStyle name="Normal 7 5 8" xfId="39"/>
    <cellStyle name="Normal 8" xfId="35"/>
    <cellStyle name="Normal 83" xfId="20"/>
    <cellStyle name="Normal 83 2 2" xfId="32"/>
    <cellStyle name="Normal 83 2 3" xfId="23"/>
    <cellStyle name="Normal 86" xfId="30"/>
    <cellStyle name="Normal 89" xfId="3"/>
    <cellStyle name="Normal 9" xfId="44"/>
    <cellStyle name="Normal 90" xfId="25"/>
    <cellStyle name="Normal 91" xfId="24"/>
    <cellStyle name="Normal 92" xfId="15"/>
    <cellStyle name="Normal 94" xfId="16"/>
    <cellStyle name="Normal_Benchmarks - LLL" xfId="53"/>
    <cellStyle name="Normal_COGES0_W-FG-2013-home" xfId="49"/>
    <cellStyle name="Numbers_Center" xfId="151"/>
    <cellStyle name="Output" xfId="118"/>
    <cellStyle name="Percent 2" xfId="119"/>
    <cellStyle name="Percent_1 SubOverv.USd" xfId="120"/>
    <cellStyle name="Pourcentage 2" xfId="121"/>
    <cellStyle name="Prozent_SubCatperStud" xfId="122"/>
    <cellStyle name="RandS_Column" xfId="152"/>
    <cellStyle name="row" xfId="123"/>
    <cellStyle name="RowCodes" xfId="124"/>
    <cellStyle name="Row-Col Headings" xfId="125"/>
    <cellStyle name="RowTitles_CENTRAL_GOVT" xfId="126"/>
    <cellStyle name="RowTitles-Col2" xfId="127"/>
    <cellStyle name="RowTitles-Detail" xfId="128"/>
    <cellStyle name="Significance_Arrows" xfId="153"/>
    <cellStyle name="Standard_Info" xfId="129"/>
    <cellStyle name="Style 1" xfId="11"/>
    <cellStyle name="temp" xfId="130"/>
    <cellStyle name="Title" xfId="131"/>
    <cellStyle name="title1" xfId="132"/>
    <cellStyle name="Vérification" xfId="2" builtinId="23" customBuiltin="1"/>
    <cellStyle name="Vérification 2" xfId="6"/>
    <cellStyle name="Vérification 2 2" xfId="50"/>
    <cellStyle name="Vérification 3" xfId="52"/>
    <cellStyle name="Warning Text" xfId="133"/>
  </cellStyles>
  <dxfs count="0"/>
  <tableStyles count="0" defaultTableStyle="TableStyleMedium2" defaultPivotStyle="PivotStyleLight16"/>
  <colors>
    <mruColors>
      <color rgb="FF009252"/>
      <color rgb="FFF3BB44"/>
      <color rgb="FFF4B8AC"/>
      <color rgb="FFB4ECD9"/>
      <color rgb="FF0000FF"/>
      <color rgb="FF0C62E8"/>
      <color rgb="FFD10DFF"/>
      <color rgb="FF0092B6"/>
      <color rgb="FFC89108"/>
      <color rgb="FF00C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2.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50" Type="http://schemas.openxmlformats.org/officeDocument/2006/relationships/externalLink" Target="externalLinks/externalLink23.xml"/><Relationship Id="rId55" Type="http://schemas.openxmlformats.org/officeDocument/2006/relationships/externalLink" Target="externalLinks/externalLink28.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externalLink" Target="externalLinks/externalLink14.xml"/><Relationship Id="rId54" Type="http://schemas.openxmlformats.org/officeDocument/2006/relationships/externalLink" Target="externalLinks/externalLink27.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3" Type="http://schemas.openxmlformats.org/officeDocument/2006/relationships/externalLink" Target="externalLinks/externalLink26.xml"/><Relationship Id="rId58" Type="http://schemas.openxmlformats.org/officeDocument/2006/relationships/externalLink" Target="externalLinks/externalLink3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externalLink" Target="externalLinks/externalLink22.xml"/><Relationship Id="rId57" Type="http://schemas.openxmlformats.org/officeDocument/2006/relationships/externalLink" Target="externalLinks/externalLink30.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52" Type="http://schemas.openxmlformats.org/officeDocument/2006/relationships/externalLink" Target="externalLinks/externalLink25.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externalLink" Target="externalLinks/externalLink21.xml"/><Relationship Id="rId56" Type="http://schemas.openxmlformats.org/officeDocument/2006/relationships/externalLink" Target="externalLinks/externalLink29.xml"/><Relationship Id="rId8" Type="http://schemas.openxmlformats.org/officeDocument/2006/relationships/worksheet" Target="worksheets/sheet8.xml"/><Relationship Id="rId51" Type="http://schemas.openxmlformats.org/officeDocument/2006/relationships/externalLink" Target="externalLinks/externalLink2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externalLink" Target="externalLinks/externalLink19.xml"/><Relationship Id="rId59" Type="http://schemas.openxmlformats.org/officeDocument/2006/relationships/externalLink" Target="externalLinks/externalLink3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31.xml"/><Relationship Id="rId1" Type="http://schemas.microsoft.com/office/2011/relationships/chartStyle" Target="style31.xml"/></Relationships>
</file>

<file path=xl/charts/_rels/chart35.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232751684933854"/>
          <c:y val="0.29520037489642809"/>
          <c:w val="0.40844405755813185"/>
          <c:h val="0.43816897279284256"/>
        </c:manualLayout>
      </c:layout>
      <c:radarChart>
        <c:radarStyle val="marker"/>
        <c:varyColors val="0"/>
        <c:ser>
          <c:idx val="0"/>
          <c:order val="0"/>
          <c:tx>
            <c:strRef>
              <c:f>'Page 4'!$B$28</c:f>
              <c:strCache>
                <c:ptCount val="1"/>
                <c:pt idx="0">
                  <c:v>Filles</c:v>
                </c:pt>
              </c:strCache>
            </c:strRef>
          </c:tx>
          <c:spPr>
            <a:ln w="28575" cap="rnd">
              <a:solidFill>
                <a:schemeClr val="accent1"/>
              </a:solidFill>
              <a:round/>
            </a:ln>
            <a:effectLst/>
          </c:spPr>
          <c:marker>
            <c:symbol val="none"/>
          </c:marker>
          <c:cat>
            <c:strRef>
              <c:f>'Page 4'!$A$29:$A$36</c:f>
              <c:strCache>
                <c:ptCount val="8"/>
                <c:pt idx="0">
                  <c:v>Comprendre des mots à l'oral</c:v>
                </c:pt>
                <c:pt idx="1">
                  <c:v>Reconnaitre les différentes écritures d’une lettre</c:v>
                </c:pt>
                <c:pt idx="2">
                  <c:v>Connaitre le nom des lettres et le son qu’elles produisent </c:v>
                </c:pt>
                <c:pt idx="3">
                  <c:v>Manipuler des syllabes </c:v>
                </c:pt>
                <c:pt idx="4">
                  <c:v>Comparer des suites de lettres</c:v>
                </c:pt>
                <c:pt idx="5">
                  <c:v>Manipuler des phonèmes</c:v>
                </c:pt>
                <c:pt idx="6">
                  <c:v>Comprendre des textes à l'oral</c:v>
                </c:pt>
                <c:pt idx="7">
                  <c:v>Comprendre des phrases à l'oral</c:v>
                </c:pt>
              </c:strCache>
            </c:strRef>
          </c:cat>
          <c:val>
            <c:numRef>
              <c:f>'Page 4'!$B$29:$B$36</c:f>
              <c:numCache>
                <c:formatCode>0</c:formatCode>
                <c:ptCount val="8"/>
                <c:pt idx="0">
                  <c:v>72.900000000000006</c:v>
                </c:pt>
                <c:pt idx="1">
                  <c:v>67.099999999999994</c:v>
                </c:pt>
                <c:pt idx="2">
                  <c:v>83.7</c:v>
                </c:pt>
                <c:pt idx="3">
                  <c:v>83.7</c:v>
                </c:pt>
                <c:pt idx="4">
                  <c:v>84.5</c:v>
                </c:pt>
                <c:pt idx="5">
                  <c:v>85</c:v>
                </c:pt>
                <c:pt idx="6">
                  <c:v>87.5</c:v>
                </c:pt>
                <c:pt idx="7">
                  <c:v>86.9</c:v>
                </c:pt>
              </c:numCache>
            </c:numRef>
          </c:val>
          <c:extLst>
            <c:ext xmlns:c16="http://schemas.microsoft.com/office/drawing/2014/chart" uri="{C3380CC4-5D6E-409C-BE32-E72D297353CC}">
              <c16:uniqueId val="{00000000-525F-43C8-860F-492AA4EACE2A}"/>
            </c:ext>
          </c:extLst>
        </c:ser>
        <c:ser>
          <c:idx val="1"/>
          <c:order val="1"/>
          <c:tx>
            <c:strRef>
              <c:f>'Page 4'!$C$28</c:f>
              <c:strCache>
                <c:ptCount val="1"/>
                <c:pt idx="0">
                  <c:v>Garçons</c:v>
                </c:pt>
              </c:strCache>
            </c:strRef>
          </c:tx>
          <c:spPr>
            <a:ln w="28575" cap="rnd">
              <a:solidFill>
                <a:schemeClr val="accent2"/>
              </a:solidFill>
              <a:round/>
            </a:ln>
            <a:effectLst/>
          </c:spPr>
          <c:marker>
            <c:symbol val="none"/>
          </c:marker>
          <c:cat>
            <c:strRef>
              <c:f>'Page 4'!$A$29:$A$36</c:f>
              <c:strCache>
                <c:ptCount val="8"/>
                <c:pt idx="0">
                  <c:v>Comprendre des mots à l'oral</c:v>
                </c:pt>
                <c:pt idx="1">
                  <c:v>Reconnaitre les différentes écritures d’une lettre</c:v>
                </c:pt>
                <c:pt idx="2">
                  <c:v>Connaitre le nom des lettres et le son qu’elles produisent </c:v>
                </c:pt>
                <c:pt idx="3">
                  <c:v>Manipuler des syllabes </c:v>
                </c:pt>
                <c:pt idx="4">
                  <c:v>Comparer des suites de lettres</c:v>
                </c:pt>
                <c:pt idx="5">
                  <c:v>Manipuler des phonèmes</c:v>
                </c:pt>
                <c:pt idx="6">
                  <c:v>Comprendre des textes à l'oral</c:v>
                </c:pt>
                <c:pt idx="7">
                  <c:v>Comprendre des phrases à l'oral</c:v>
                </c:pt>
              </c:strCache>
            </c:strRef>
          </c:cat>
          <c:val>
            <c:numRef>
              <c:f>'Page 4'!$C$29:$C$36</c:f>
              <c:numCache>
                <c:formatCode>0</c:formatCode>
                <c:ptCount val="8"/>
                <c:pt idx="0">
                  <c:v>69.8</c:v>
                </c:pt>
                <c:pt idx="1">
                  <c:v>61.1</c:v>
                </c:pt>
                <c:pt idx="2">
                  <c:v>79.2</c:v>
                </c:pt>
                <c:pt idx="3">
                  <c:v>79.400000000000006</c:v>
                </c:pt>
                <c:pt idx="4">
                  <c:v>80.7</c:v>
                </c:pt>
                <c:pt idx="5">
                  <c:v>81.3</c:v>
                </c:pt>
                <c:pt idx="6">
                  <c:v>84.2</c:v>
                </c:pt>
                <c:pt idx="7">
                  <c:v>79.900000000000006</c:v>
                </c:pt>
              </c:numCache>
            </c:numRef>
          </c:val>
          <c:extLst>
            <c:ext xmlns:c16="http://schemas.microsoft.com/office/drawing/2014/chart" uri="{C3380CC4-5D6E-409C-BE32-E72D297353CC}">
              <c16:uniqueId val="{00000001-525F-43C8-860F-492AA4EACE2A}"/>
            </c:ext>
          </c:extLst>
        </c:ser>
        <c:dLbls>
          <c:showLegendKey val="0"/>
          <c:showVal val="0"/>
          <c:showCatName val="0"/>
          <c:showSerName val="0"/>
          <c:showPercent val="0"/>
          <c:showBubbleSize val="0"/>
        </c:dLbls>
        <c:axId val="112011136"/>
        <c:axId val="112012672"/>
      </c:radarChart>
      <c:catAx>
        <c:axId val="112011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012672"/>
        <c:crosses val="autoZero"/>
        <c:auto val="1"/>
        <c:lblAlgn val="ctr"/>
        <c:lblOffset val="100"/>
        <c:noMultiLvlLbl val="0"/>
      </c:catAx>
      <c:valAx>
        <c:axId val="112012672"/>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011136"/>
        <c:crosses val="autoZero"/>
        <c:crossBetween val="between"/>
        <c:majorUnit val="20"/>
        <c:minorUnit val="10"/>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'Page 8 bas'!$C$24</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8 bas'!$B$25:$B$26</c:f>
              <c:strCache>
                <c:ptCount val="2"/>
                <c:pt idx="0">
                  <c:v>Maîtrise insuffisante ou fragile</c:v>
                </c:pt>
                <c:pt idx="1">
                  <c:v>Très bonne maîtrise</c:v>
                </c:pt>
              </c:strCache>
            </c:strRef>
          </c:cat>
          <c:val>
            <c:numRef>
              <c:f>'Page 8 bas'!$C$25:$C$26</c:f>
              <c:numCache>
                <c:formatCode>0</c:formatCode>
                <c:ptCount val="2"/>
                <c:pt idx="0">
                  <c:v>6</c:v>
                </c:pt>
                <c:pt idx="1">
                  <c:v>18.600000000000001</c:v>
                </c:pt>
              </c:numCache>
            </c:numRef>
          </c:val>
          <c:extLst>
            <c:ext xmlns:c16="http://schemas.microsoft.com/office/drawing/2014/chart" uri="{C3380CC4-5D6E-409C-BE32-E72D297353CC}">
              <c16:uniqueId val="{00000000-140A-4FBA-965A-063BE32AE123}"/>
            </c:ext>
          </c:extLst>
        </c:ser>
        <c:ser>
          <c:idx val="1"/>
          <c:order val="1"/>
          <c:tx>
            <c:strRef>
              <c:f>'Page 8 bas'!$D$24</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8 bas'!$B$25:$B$26</c:f>
              <c:strCache>
                <c:ptCount val="2"/>
                <c:pt idx="0">
                  <c:v>Maîtrise insuffisante ou fragile</c:v>
                </c:pt>
                <c:pt idx="1">
                  <c:v>Très bonne maîtrise</c:v>
                </c:pt>
              </c:strCache>
            </c:strRef>
          </c:cat>
          <c:val>
            <c:numRef>
              <c:f>'Page 8 bas'!$D$25:$D$26</c:f>
              <c:numCache>
                <c:formatCode>0</c:formatCode>
                <c:ptCount val="2"/>
                <c:pt idx="0">
                  <c:v>7.8</c:v>
                </c:pt>
                <c:pt idx="1">
                  <c:v>13.49</c:v>
                </c:pt>
              </c:numCache>
            </c:numRef>
          </c:val>
          <c:extLst>
            <c:ext xmlns:c16="http://schemas.microsoft.com/office/drawing/2014/chart" uri="{C3380CC4-5D6E-409C-BE32-E72D297353CC}">
              <c16:uniqueId val="{00000001-140A-4FBA-965A-063BE32AE123}"/>
            </c:ext>
          </c:extLst>
        </c:ser>
        <c:dLbls>
          <c:showLegendKey val="0"/>
          <c:showVal val="0"/>
          <c:showCatName val="0"/>
          <c:showSerName val="0"/>
          <c:showPercent val="0"/>
          <c:showBubbleSize val="0"/>
        </c:dLbls>
        <c:gapWidth val="219"/>
        <c:overlap val="-27"/>
        <c:axId val="580469656"/>
        <c:axId val="580470312"/>
      </c:barChart>
      <c:catAx>
        <c:axId val="580469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470312"/>
        <c:crosses val="autoZero"/>
        <c:auto val="1"/>
        <c:lblAlgn val="ctr"/>
        <c:lblOffset val="100"/>
        <c:noMultiLvlLbl val="0"/>
      </c:catAx>
      <c:valAx>
        <c:axId val="580470312"/>
        <c:scaling>
          <c:orientation val="minMax"/>
        </c:scaling>
        <c:delete val="1"/>
        <c:axPos val="l"/>
        <c:numFmt formatCode="0" sourceLinked="1"/>
        <c:majorTickMark val="none"/>
        <c:minorTickMark val="none"/>
        <c:tickLblPos val="nextTo"/>
        <c:crossAx val="5804696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'Page 8 bas'!$C$28</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8 bas'!$B$29:$B$30</c:f>
              <c:strCache>
                <c:ptCount val="2"/>
                <c:pt idx="0">
                  <c:v>Maîtrise insuffisante ou fragile</c:v>
                </c:pt>
                <c:pt idx="1">
                  <c:v>Très bonne maîtrise</c:v>
                </c:pt>
              </c:strCache>
            </c:strRef>
          </c:cat>
          <c:val>
            <c:numRef>
              <c:f>'Page 8 bas'!$C$29:$C$30</c:f>
              <c:numCache>
                <c:formatCode>0</c:formatCode>
                <c:ptCount val="2"/>
                <c:pt idx="0">
                  <c:v>19</c:v>
                </c:pt>
                <c:pt idx="1">
                  <c:v>10.199999999999999</c:v>
                </c:pt>
              </c:numCache>
            </c:numRef>
          </c:val>
          <c:extLst>
            <c:ext xmlns:c16="http://schemas.microsoft.com/office/drawing/2014/chart" uri="{C3380CC4-5D6E-409C-BE32-E72D297353CC}">
              <c16:uniqueId val="{00000000-EC00-49A5-B7FD-2D3D7E3B3D9B}"/>
            </c:ext>
          </c:extLst>
        </c:ser>
        <c:ser>
          <c:idx val="1"/>
          <c:order val="1"/>
          <c:tx>
            <c:strRef>
              <c:f>'Page 8 bas'!$D$28</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8 bas'!$B$29:$B$30</c:f>
              <c:strCache>
                <c:ptCount val="2"/>
                <c:pt idx="0">
                  <c:v>Maîtrise insuffisante ou fragile</c:v>
                </c:pt>
                <c:pt idx="1">
                  <c:v>Très bonne maîtrise</c:v>
                </c:pt>
              </c:strCache>
            </c:strRef>
          </c:cat>
          <c:val>
            <c:numRef>
              <c:f>'Page 8 bas'!$D$29:$D$30</c:f>
              <c:numCache>
                <c:formatCode>0</c:formatCode>
                <c:ptCount val="2"/>
                <c:pt idx="0">
                  <c:v>13.7</c:v>
                </c:pt>
                <c:pt idx="1">
                  <c:v>16.399999999999999</c:v>
                </c:pt>
              </c:numCache>
            </c:numRef>
          </c:val>
          <c:extLst>
            <c:ext xmlns:c16="http://schemas.microsoft.com/office/drawing/2014/chart" uri="{C3380CC4-5D6E-409C-BE32-E72D297353CC}">
              <c16:uniqueId val="{00000001-EC00-49A5-B7FD-2D3D7E3B3D9B}"/>
            </c:ext>
          </c:extLst>
        </c:ser>
        <c:dLbls>
          <c:showLegendKey val="0"/>
          <c:showVal val="0"/>
          <c:showCatName val="0"/>
          <c:showSerName val="0"/>
          <c:showPercent val="0"/>
          <c:showBubbleSize val="0"/>
        </c:dLbls>
        <c:gapWidth val="219"/>
        <c:overlap val="-27"/>
        <c:axId val="580469656"/>
        <c:axId val="580470312"/>
      </c:barChart>
      <c:catAx>
        <c:axId val="580469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470312"/>
        <c:crosses val="autoZero"/>
        <c:auto val="1"/>
        <c:lblAlgn val="ctr"/>
        <c:lblOffset val="100"/>
        <c:noMultiLvlLbl val="0"/>
      </c:catAx>
      <c:valAx>
        <c:axId val="580470312"/>
        <c:scaling>
          <c:orientation val="minMax"/>
        </c:scaling>
        <c:delete val="1"/>
        <c:axPos val="l"/>
        <c:numFmt formatCode="0" sourceLinked="1"/>
        <c:majorTickMark val="none"/>
        <c:minorTickMark val="none"/>
        <c:tickLblPos val="nextTo"/>
        <c:crossAx val="5804696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0.14562002275312855"/>
          <c:w val="0.93888888888888888"/>
          <c:h val="0.65447313966300291"/>
        </c:manualLayout>
      </c:layout>
      <c:barChart>
        <c:barDir val="col"/>
        <c:grouping val="clustered"/>
        <c:varyColors val="0"/>
        <c:ser>
          <c:idx val="1"/>
          <c:order val="0"/>
          <c:tx>
            <c:strRef>
              <c:f>'Page 9'!$B$25</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9'!$A$26:$A$29</c:f>
              <c:strCache>
                <c:ptCount val="4"/>
                <c:pt idx="0">
                  <c:v>Italie</c:v>
                </c:pt>
                <c:pt idx="1">
                  <c:v>France</c:v>
                </c:pt>
                <c:pt idx="2">
                  <c:v>Allemagne</c:v>
                </c:pt>
                <c:pt idx="3">
                  <c:v>Finlande</c:v>
                </c:pt>
              </c:strCache>
            </c:strRef>
          </c:cat>
          <c:val>
            <c:numRef>
              <c:f>'Page 9'!$B$26:$B$29</c:f>
              <c:numCache>
                <c:formatCode>#,##0</c:formatCode>
                <c:ptCount val="4"/>
                <c:pt idx="0">
                  <c:v>489.08270362292399</c:v>
                </c:pt>
                <c:pt idx="1">
                  <c:v>505.223672047332</c:v>
                </c:pt>
                <c:pt idx="2">
                  <c:v>512.20899318265799</c:v>
                </c:pt>
                <c:pt idx="3">
                  <c:v>546.34170808948795</c:v>
                </c:pt>
              </c:numCache>
            </c:numRef>
          </c:val>
          <c:extLst>
            <c:ext xmlns:c16="http://schemas.microsoft.com/office/drawing/2014/chart" uri="{C3380CC4-5D6E-409C-BE32-E72D297353CC}">
              <c16:uniqueId val="{00000000-BBA5-4FFC-AF29-2F7FEE2C3739}"/>
            </c:ext>
          </c:extLst>
        </c:ser>
        <c:ser>
          <c:idx val="0"/>
          <c:order val="1"/>
          <c:tx>
            <c:strRef>
              <c:f>'Page 9'!$C$25</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9'!$A$26:$A$29</c:f>
              <c:strCache>
                <c:ptCount val="4"/>
                <c:pt idx="0">
                  <c:v>Italie</c:v>
                </c:pt>
                <c:pt idx="1">
                  <c:v>France</c:v>
                </c:pt>
                <c:pt idx="2">
                  <c:v>Allemagne</c:v>
                </c:pt>
                <c:pt idx="3">
                  <c:v>Finlande</c:v>
                </c:pt>
              </c:strCache>
            </c:strRef>
          </c:cat>
          <c:val>
            <c:numRef>
              <c:f>'Page 9'!$C$26:$C$29</c:f>
              <c:numCache>
                <c:formatCode>#,##0</c:formatCode>
                <c:ptCount val="4"/>
                <c:pt idx="0">
                  <c:v>464.34667548923801</c:v>
                </c:pt>
                <c:pt idx="1">
                  <c:v>480.32476224550101</c:v>
                </c:pt>
                <c:pt idx="2">
                  <c:v>486.30583751736998</c:v>
                </c:pt>
                <c:pt idx="3">
                  <c:v>494.792253005406</c:v>
                </c:pt>
              </c:numCache>
            </c:numRef>
          </c:val>
          <c:extLst>
            <c:ext xmlns:c16="http://schemas.microsoft.com/office/drawing/2014/chart" uri="{C3380CC4-5D6E-409C-BE32-E72D297353CC}">
              <c16:uniqueId val="{00000001-BBA5-4FFC-AF29-2F7FEE2C3739}"/>
            </c:ext>
          </c:extLst>
        </c:ser>
        <c:dLbls>
          <c:showLegendKey val="0"/>
          <c:showVal val="0"/>
          <c:showCatName val="0"/>
          <c:showSerName val="0"/>
          <c:showPercent val="0"/>
          <c:showBubbleSize val="0"/>
        </c:dLbls>
        <c:gapWidth val="219"/>
        <c:overlap val="-27"/>
        <c:axId val="115847552"/>
        <c:axId val="115849088"/>
      </c:barChart>
      <c:catAx>
        <c:axId val="1158475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849088"/>
        <c:crosses val="autoZero"/>
        <c:auto val="1"/>
        <c:lblAlgn val="ctr"/>
        <c:lblOffset val="100"/>
        <c:noMultiLvlLbl val="0"/>
      </c:catAx>
      <c:valAx>
        <c:axId val="115849088"/>
        <c:scaling>
          <c:orientation val="minMax"/>
          <c:min val="0"/>
        </c:scaling>
        <c:delete val="1"/>
        <c:axPos val="l"/>
        <c:numFmt formatCode="#,##0" sourceLinked="1"/>
        <c:majorTickMark val="out"/>
        <c:minorTickMark val="none"/>
        <c:tickLblPos val="nextTo"/>
        <c:crossAx val="115847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7.2992700729927001E-2"/>
          <c:w val="0.93888888888888888"/>
          <c:h val="0.71323830871506022"/>
        </c:manualLayout>
      </c:layout>
      <c:barChart>
        <c:barDir val="col"/>
        <c:grouping val="clustered"/>
        <c:varyColors val="0"/>
        <c:ser>
          <c:idx val="1"/>
          <c:order val="0"/>
          <c:tx>
            <c:strRef>
              <c:f>'Page 9'!$B$33</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9'!$A$34:$A$36</c:f>
              <c:strCache>
                <c:ptCount val="3"/>
                <c:pt idx="0">
                  <c:v>France</c:v>
                </c:pt>
                <c:pt idx="1">
                  <c:v>Italie</c:v>
                </c:pt>
                <c:pt idx="2">
                  <c:v>Finlande</c:v>
                </c:pt>
              </c:strCache>
            </c:strRef>
          </c:cat>
          <c:val>
            <c:numRef>
              <c:f>'Page 9'!$B$34:$B$36</c:f>
              <c:numCache>
                <c:formatCode>0</c:formatCode>
                <c:ptCount val="3"/>
                <c:pt idx="0">
                  <c:v>478.43505728832042</c:v>
                </c:pt>
                <c:pt idx="1">
                  <c:v>491.37251780874993</c:v>
                </c:pt>
                <c:pt idx="2">
                  <c:v>511.01107631174148</c:v>
                </c:pt>
              </c:numCache>
            </c:numRef>
          </c:val>
          <c:extLst>
            <c:ext xmlns:c16="http://schemas.microsoft.com/office/drawing/2014/chart" uri="{C3380CC4-5D6E-409C-BE32-E72D297353CC}">
              <c16:uniqueId val="{00000000-31B8-43FA-B399-696C15F063CC}"/>
            </c:ext>
          </c:extLst>
        </c:ser>
        <c:ser>
          <c:idx val="0"/>
          <c:order val="1"/>
          <c:tx>
            <c:strRef>
              <c:f>'Page 9'!$C$33</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9'!$A$34:$A$36</c:f>
              <c:strCache>
                <c:ptCount val="3"/>
                <c:pt idx="0">
                  <c:v>France</c:v>
                </c:pt>
                <c:pt idx="1">
                  <c:v>Italie</c:v>
                </c:pt>
                <c:pt idx="2">
                  <c:v>Finlande</c:v>
                </c:pt>
              </c:strCache>
            </c:strRef>
          </c:cat>
          <c:val>
            <c:numRef>
              <c:f>'Page 9'!$C$34:$C$36</c:f>
              <c:numCache>
                <c:formatCode>0</c:formatCode>
                <c:ptCount val="3"/>
                <c:pt idx="0">
                  <c:v>486.55815352776324</c:v>
                </c:pt>
                <c:pt idx="1">
                  <c:v>503.50786573242004</c:v>
                </c:pt>
                <c:pt idx="2">
                  <c:v>506.95060270161196</c:v>
                </c:pt>
              </c:numCache>
            </c:numRef>
          </c:val>
          <c:extLst>
            <c:ext xmlns:c16="http://schemas.microsoft.com/office/drawing/2014/chart" uri="{C3380CC4-5D6E-409C-BE32-E72D297353CC}">
              <c16:uniqueId val="{00000001-31B8-43FA-B399-696C15F063CC}"/>
            </c:ext>
          </c:extLst>
        </c:ser>
        <c:dLbls>
          <c:showLegendKey val="0"/>
          <c:showVal val="0"/>
          <c:showCatName val="0"/>
          <c:showSerName val="0"/>
          <c:showPercent val="0"/>
          <c:showBubbleSize val="0"/>
        </c:dLbls>
        <c:gapWidth val="219"/>
        <c:overlap val="-27"/>
        <c:axId val="115965952"/>
        <c:axId val="115967488"/>
      </c:barChart>
      <c:catAx>
        <c:axId val="1159659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967488"/>
        <c:crosses val="autoZero"/>
        <c:auto val="1"/>
        <c:lblAlgn val="ctr"/>
        <c:lblOffset val="100"/>
        <c:noMultiLvlLbl val="0"/>
      </c:catAx>
      <c:valAx>
        <c:axId val="115967488"/>
        <c:scaling>
          <c:orientation val="minMax"/>
          <c:min val="0"/>
        </c:scaling>
        <c:delete val="1"/>
        <c:axPos val="l"/>
        <c:numFmt formatCode="0" sourceLinked="1"/>
        <c:majorTickMark val="out"/>
        <c:minorTickMark val="none"/>
        <c:tickLblPos val="nextTo"/>
        <c:crossAx val="115965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'Page 10 haut'!$C$30</c:f>
              <c:strCache>
                <c:ptCount val="1"/>
                <c:pt idx="0">
                  <c:v>Garçons</c:v>
                </c:pt>
              </c:strCache>
            </c:strRef>
          </c:tx>
          <c:dPt>
            <c:idx val="0"/>
            <c:bubble3D val="0"/>
            <c:spPr>
              <a:solidFill>
                <a:schemeClr val="accent6"/>
              </a:solidFill>
              <a:ln w="19050">
                <a:solidFill>
                  <a:schemeClr val="lt1"/>
                </a:solidFill>
              </a:ln>
              <a:effectLst/>
            </c:spPr>
            <c:extLst>
              <c:ext xmlns:c16="http://schemas.microsoft.com/office/drawing/2014/chart" uri="{C3380CC4-5D6E-409C-BE32-E72D297353CC}">
                <c16:uniqueId val="{00000001-3707-4A82-8533-03C58967FB2F}"/>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3707-4A82-8533-03C58967FB2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3707-4A82-8533-03C58967FB2F}"/>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3707-4A82-8533-03C58967FB2F}"/>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3707-4A82-8533-03C58967FB2F}"/>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3707-4A82-8533-03C58967FB2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'Page 10 haut'!$A$31:$A$36</c:f>
              <c:strCache>
                <c:ptCount val="6"/>
                <c:pt idx="0">
                  <c:v>Seconde générale et technologique       </c:v>
                </c:pt>
                <c:pt idx="1">
                  <c:v>Seconde professionnelle voie scolaire</c:v>
                </c:pt>
                <c:pt idx="2">
                  <c:v>CAP voie scolaire</c:v>
                </c:pt>
                <c:pt idx="3">
                  <c:v>Apprentissage</c:v>
                </c:pt>
                <c:pt idx="4">
                  <c:v>3e (redoublement)</c:v>
                </c:pt>
                <c:pt idx="5">
                  <c:v>Sorties¹</c:v>
                </c:pt>
              </c:strCache>
            </c:strRef>
          </c:cat>
          <c:val>
            <c:numRef>
              <c:f>'Page 10 haut'!$C$31:$C$36</c:f>
              <c:numCache>
                <c:formatCode>0</c:formatCode>
                <c:ptCount val="6"/>
                <c:pt idx="0">
                  <c:v>56.645186120191788</c:v>
                </c:pt>
                <c:pt idx="1">
                  <c:v>24.472703364572904</c:v>
                </c:pt>
                <c:pt idx="2">
                  <c:v>7.6864924550821385</c:v>
                </c:pt>
                <c:pt idx="3">
                  <c:v>7.7455964116109497</c:v>
                </c:pt>
                <c:pt idx="4">
                  <c:v>2.9371001033173814</c:v>
                </c:pt>
                <c:pt idx="5">
                  <c:v>0.51292154522483557</c:v>
                </c:pt>
              </c:numCache>
            </c:numRef>
          </c:val>
          <c:extLst>
            <c:ext xmlns:c16="http://schemas.microsoft.com/office/drawing/2014/chart" uri="{C3380CC4-5D6E-409C-BE32-E72D297353CC}">
              <c16:uniqueId val="{0000000C-3707-4A82-8533-03C58967FB2F}"/>
            </c:ext>
          </c:extLst>
        </c:ser>
        <c:ser>
          <c:idx val="1"/>
          <c:order val="1"/>
          <c:tx>
            <c:strRef>
              <c:f>'Page 10 haut'!$B$30</c:f>
              <c:strCache>
                <c:ptCount val="1"/>
                <c:pt idx="0">
                  <c:v>Filles</c:v>
                </c:pt>
              </c:strCache>
            </c:strRef>
          </c:tx>
          <c:dPt>
            <c:idx val="0"/>
            <c:bubble3D val="0"/>
            <c:spPr>
              <a:solidFill>
                <a:schemeClr val="accent6"/>
              </a:solidFill>
              <a:ln w="19050">
                <a:solidFill>
                  <a:schemeClr val="lt1"/>
                </a:solidFill>
              </a:ln>
              <a:effectLst/>
            </c:spPr>
            <c:extLst>
              <c:ext xmlns:c16="http://schemas.microsoft.com/office/drawing/2014/chart" uri="{C3380CC4-5D6E-409C-BE32-E72D297353CC}">
                <c16:uniqueId val="{0000000E-3707-4A82-8533-03C58967FB2F}"/>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10-3707-4A82-8533-03C58967FB2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12-3707-4A82-8533-03C58967FB2F}"/>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4-3707-4A82-8533-03C58967FB2F}"/>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6-3707-4A82-8533-03C58967FB2F}"/>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8-3707-4A82-8533-03C58967FB2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'Page 10 haut'!$A$31:$A$36</c:f>
              <c:strCache>
                <c:ptCount val="6"/>
                <c:pt idx="0">
                  <c:v>Seconde générale et technologique       </c:v>
                </c:pt>
                <c:pt idx="1">
                  <c:v>Seconde professionnelle voie scolaire</c:v>
                </c:pt>
                <c:pt idx="2">
                  <c:v>CAP voie scolaire</c:v>
                </c:pt>
                <c:pt idx="3">
                  <c:v>Apprentissage</c:v>
                </c:pt>
                <c:pt idx="4">
                  <c:v>3e (redoublement)</c:v>
                </c:pt>
                <c:pt idx="5">
                  <c:v>Sorties¹</c:v>
                </c:pt>
              </c:strCache>
            </c:strRef>
          </c:cat>
          <c:val>
            <c:numRef>
              <c:f>'Page 10 haut'!$B$31:$B$36</c:f>
              <c:numCache>
                <c:formatCode>0</c:formatCode>
                <c:ptCount val="6"/>
                <c:pt idx="0">
                  <c:v>70.829400289472034</c:v>
                </c:pt>
                <c:pt idx="1">
                  <c:v>18.067556381696463</c:v>
                </c:pt>
                <c:pt idx="2">
                  <c:v>5.4305049302217512</c:v>
                </c:pt>
                <c:pt idx="3">
                  <c:v>2.3547436139469364</c:v>
                </c:pt>
                <c:pt idx="4">
                  <c:v>2.1238436851047764</c:v>
                </c:pt>
                <c:pt idx="5">
                  <c:v>1.1939510995580469</c:v>
                </c:pt>
              </c:numCache>
            </c:numRef>
          </c:val>
          <c:extLst>
            <c:ext xmlns:c16="http://schemas.microsoft.com/office/drawing/2014/chart" uri="{C3380CC4-5D6E-409C-BE32-E72D297353CC}">
              <c16:uniqueId val="{00000019-3707-4A82-8533-03C58967FB2F}"/>
            </c:ext>
          </c:extLst>
        </c:ser>
        <c:dLbls>
          <c:showLegendKey val="0"/>
          <c:showVal val="1"/>
          <c:showCatName val="0"/>
          <c:showSerName val="0"/>
          <c:showPercent val="0"/>
          <c:showBubbleSize val="0"/>
          <c:showLeaderLines val="1"/>
        </c:dLbls>
        <c:firstSliceAng val="0"/>
        <c:holeSize val="42"/>
      </c:doughnutChart>
      <c:spPr>
        <a:noFill/>
        <a:ln>
          <a:noFill/>
        </a:ln>
        <a:effectLst/>
      </c:spPr>
    </c:plotArea>
    <c:legend>
      <c:legendPos val="b"/>
      <c:layout>
        <c:manualLayout>
          <c:xMode val="edge"/>
          <c:yMode val="edge"/>
          <c:x val="5.4554930633670791E-2"/>
          <c:y val="0.71585222191771891"/>
          <c:w val="0.92172514072889911"/>
          <c:h val="0.242481135254603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624320324445424"/>
          <c:y val="4.6296296296296294E-2"/>
          <c:w val="0.3315755390389285"/>
          <c:h val="0.91666666666666663"/>
        </c:manualLayout>
      </c:layout>
      <c:barChart>
        <c:barDir val="bar"/>
        <c:grouping val="clustered"/>
        <c:varyColors val="0"/>
        <c:ser>
          <c:idx val="0"/>
          <c:order val="0"/>
          <c:tx>
            <c:strRef>
              <c:f>'Page 11'!$C$39</c:f>
              <c:strCache>
                <c:ptCount val="1"/>
                <c:pt idx="0">
                  <c:v>2021</c:v>
                </c:pt>
              </c:strCache>
            </c:strRef>
          </c:tx>
          <c:spPr>
            <a:solidFill>
              <a:schemeClr val="bg1">
                <a:lumMod val="85000"/>
              </a:schemeClr>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6-257A-44CE-A791-53F0B2426F61}"/>
              </c:ext>
            </c:extLst>
          </c:dPt>
          <c:dPt>
            <c:idx val="2"/>
            <c:invertIfNegative val="0"/>
            <c:bubble3D val="0"/>
            <c:spPr>
              <a:solidFill>
                <a:srgbClr val="FF0000"/>
              </a:solidFill>
              <a:ln>
                <a:noFill/>
              </a:ln>
              <a:effectLst/>
            </c:spPr>
            <c:extLst>
              <c:ext xmlns:c16="http://schemas.microsoft.com/office/drawing/2014/chart" uri="{C3380CC4-5D6E-409C-BE32-E72D297353CC}">
                <c16:uniqueId val="{00000018-257A-44CE-A791-53F0B2426F61}"/>
              </c:ext>
            </c:extLst>
          </c:dPt>
          <c:dPt>
            <c:idx val="3"/>
            <c:invertIfNegative val="0"/>
            <c:bubble3D val="0"/>
            <c:spPr>
              <a:solidFill>
                <a:srgbClr val="FF0000"/>
              </a:solidFill>
              <a:ln>
                <a:noFill/>
              </a:ln>
              <a:effectLst/>
            </c:spPr>
            <c:extLst>
              <c:ext xmlns:c16="http://schemas.microsoft.com/office/drawing/2014/chart" uri="{C3380CC4-5D6E-409C-BE32-E72D297353CC}">
                <c16:uniqueId val="{0000001C-257A-44CE-A791-53F0B2426F61}"/>
              </c:ext>
            </c:extLst>
          </c:dPt>
          <c:dPt>
            <c:idx val="5"/>
            <c:invertIfNegative val="0"/>
            <c:bubble3D val="0"/>
            <c:spPr>
              <a:solidFill>
                <a:srgbClr val="00B050"/>
              </a:solidFill>
              <a:ln>
                <a:noFill/>
              </a:ln>
              <a:effectLst/>
            </c:spPr>
            <c:extLst>
              <c:ext xmlns:c16="http://schemas.microsoft.com/office/drawing/2014/chart" uri="{C3380CC4-5D6E-409C-BE32-E72D297353CC}">
                <c16:uniqueId val="{00000008-257A-44CE-A791-53F0B2426F61}"/>
              </c:ext>
            </c:extLst>
          </c:dPt>
          <c:dPt>
            <c:idx val="7"/>
            <c:invertIfNegative val="0"/>
            <c:bubble3D val="0"/>
            <c:spPr>
              <a:solidFill>
                <a:srgbClr val="FF0000"/>
              </a:solidFill>
              <a:ln>
                <a:noFill/>
              </a:ln>
              <a:effectLst/>
            </c:spPr>
            <c:extLst>
              <c:ext xmlns:c16="http://schemas.microsoft.com/office/drawing/2014/chart" uri="{C3380CC4-5D6E-409C-BE32-E72D297353CC}">
                <c16:uniqueId val="{00000021-257A-44CE-A791-53F0B2426F61}"/>
              </c:ext>
            </c:extLst>
          </c:dPt>
          <c:dPt>
            <c:idx val="9"/>
            <c:invertIfNegative val="0"/>
            <c:bubble3D val="0"/>
            <c:spPr>
              <a:solidFill>
                <a:srgbClr val="FF0000"/>
              </a:solidFill>
              <a:ln>
                <a:noFill/>
              </a:ln>
              <a:effectLst/>
            </c:spPr>
            <c:extLst>
              <c:ext xmlns:c16="http://schemas.microsoft.com/office/drawing/2014/chart" uri="{C3380CC4-5D6E-409C-BE32-E72D297353CC}">
                <c16:uniqueId val="{00000027-257A-44CE-A791-53F0B2426F61}"/>
              </c:ext>
            </c:extLst>
          </c:dPt>
          <c:dPt>
            <c:idx val="10"/>
            <c:invertIfNegative val="0"/>
            <c:bubble3D val="0"/>
            <c:spPr>
              <a:solidFill>
                <a:srgbClr val="FF0000"/>
              </a:solidFill>
              <a:ln>
                <a:noFill/>
              </a:ln>
              <a:effectLst/>
            </c:spPr>
            <c:extLst>
              <c:ext xmlns:c16="http://schemas.microsoft.com/office/drawing/2014/chart" uri="{C3380CC4-5D6E-409C-BE32-E72D297353CC}">
                <c16:uniqueId val="{0000002B-257A-44CE-A791-53F0B2426F61}"/>
              </c:ext>
            </c:extLst>
          </c:dPt>
          <c:dPt>
            <c:idx val="11"/>
            <c:invertIfNegative val="0"/>
            <c:bubble3D val="0"/>
            <c:spPr>
              <a:solidFill>
                <a:srgbClr val="00B050"/>
              </a:solidFill>
              <a:ln>
                <a:noFill/>
              </a:ln>
              <a:effectLst/>
            </c:spPr>
            <c:extLst>
              <c:ext xmlns:c16="http://schemas.microsoft.com/office/drawing/2014/chart" uri="{C3380CC4-5D6E-409C-BE32-E72D297353CC}">
                <c16:uniqueId val="{0000000E-257A-44CE-A791-53F0B2426F61}"/>
              </c:ext>
            </c:extLst>
          </c:dPt>
          <c:dPt>
            <c:idx val="12"/>
            <c:invertIfNegative val="0"/>
            <c:bubble3D val="0"/>
            <c:spPr>
              <a:solidFill>
                <a:srgbClr val="00B050"/>
              </a:solidFill>
              <a:ln>
                <a:noFill/>
              </a:ln>
              <a:effectLst/>
            </c:spPr>
            <c:extLst>
              <c:ext xmlns:c16="http://schemas.microsoft.com/office/drawing/2014/chart" uri="{C3380CC4-5D6E-409C-BE32-E72D297353CC}">
                <c16:uniqueId val="{00000012-257A-44CE-A791-53F0B2426F6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11'!$A$40:$A$52</c:f>
              <c:strCache>
                <c:ptCount val="13"/>
                <c:pt idx="0">
                  <c:v>Humanités littérature et philosophie - LLCER</c:v>
                </c:pt>
                <c:pt idx="1">
                  <c:v>HGGSP - Humanités, littérature et philosophie</c:v>
                </c:pt>
                <c:pt idx="2">
                  <c:v>LLCER - SES</c:v>
                </c:pt>
                <c:pt idx="3">
                  <c:v>HGGSP - LLCER</c:v>
                </c:pt>
                <c:pt idx="4">
                  <c:v>Physique - SVT</c:v>
                </c:pt>
                <c:pt idx="5">
                  <c:v>SVT - SES</c:v>
                </c:pt>
                <c:pt idx="6">
                  <c:v>HGGSP - SES</c:v>
                </c:pt>
                <c:pt idx="7">
                  <c:v>Mathématiques - SVT</c:v>
                </c:pt>
                <c:pt idx="8">
                  <c:v>Ensemble</c:v>
                </c:pt>
                <c:pt idx="9">
                  <c:v>Mathématiques - SES</c:v>
                </c:pt>
                <c:pt idx="10">
                  <c:v>Mathématiques - Physique-Chimie</c:v>
                </c:pt>
                <c:pt idx="11">
                  <c:v>Mathématiques - Sciences de l'ingénieur</c:v>
                </c:pt>
                <c:pt idx="12">
                  <c:v>Mathématiques - Numérique, sciences informatiques</c:v>
                </c:pt>
              </c:strCache>
            </c:strRef>
          </c:cat>
          <c:val>
            <c:numRef>
              <c:f>'Page 11'!$C$40:$C$52</c:f>
              <c:numCache>
                <c:formatCode>0</c:formatCode>
                <c:ptCount val="13"/>
                <c:pt idx="0">
                  <c:v>84.54</c:v>
                </c:pt>
                <c:pt idx="1">
                  <c:v>74.8</c:v>
                </c:pt>
                <c:pt idx="2">
                  <c:v>71.84</c:v>
                </c:pt>
                <c:pt idx="3">
                  <c:v>71.25</c:v>
                </c:pt>
                <c:pt idx="4">
                  <c:v>65.849999999999994</c:v>
                </c:pt>
                <c:pt idx="5">
                  <c:v>61.96</c:v>
                </c:pt>
                <c:pt idx="6">
                  <c:v>58.86</c:v>
                </c:pt>
                <c:pt idx="7">
                  <c:v>57.51</c:v>
                </c:pt>
                <c:pt idx="8">
                  <c:v>56.15</c:v>
                </c:pt>
                <c:pt idx="9">
                  <c:v>47.37</c:v>
                </c:pt>
                <c:pt idx="10">
                  <c:v>34.53</c:v>
                </c:pt>
                <c:pt idx="11">
                  <c:v>12.6</c:v>
                </c:pt>
                <c:pt idx="12">
                  <c:v>10.74</c:v>
                </c:pt>
              </c:numCache>
            </c:numRef>
          </c:val>
          <c:extLst>
            <c:ext xmlns:c16="http://schemas.microsoft.com/office/drawing/2014/chart" uri="{C3380CC4-5D6E-409C-BE32-E72D297353CC}">
              <c16:uniqueId val="{00000000-257A-44CE-A791-53F0B2426F61}"/>
            </c:ext>
          </c:extLst>
        </c:ser>
        <c:dLbls>
          <c:showLegendKey val="0"/>
          <c:showVal val="0"/>
          <c:showCatName val="0"/>
          <c:showSerName val="0"/>
          <c:showPercent val="0"/>
          <c:showBubbleSize val="0"/>
        </c:dLbls>
        <c:gapWidth val="182"/>
        <c:axId val="443459808"/>
        <c:axId val="443456856"/>
      </c:barChart>
      <c:catAx>
        <c:axId val="4434598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3456856"/>
        <c:crosses val="autoZero"/>
        <c:auto val="1"/>
        <c:lblAlgn val="ctr"/>
        <c:lblOffset val="100"/>
        <c:noMultiLvlLbl val="0"/>
      </c:catAx>
      <c:valAx>
        <c:axId val="443456856"/>
        <c:scaling>
          <c:orientation val="minMax"/>
        </c:scaling>
        <c:delete val="1"/>
        <c:axPos val="t"/>
        <c:numFmt formatCode="0" sourceLinked="1"/>
        <c:majorTickMark val="none"/>
        <c:minorTickMark val="none"/>
        <c:tickLblPos val="nextTo"/>
        <c:crossAx val="443459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649514169543161"/>
          <c:y val="6.4814814814814811E-2"/>
          <c:w val="0.45845672567060164"/>
          <c:h val="0.89814814814814814"/>
        </c:manualLayout>
      </c:layout>
      <c:barChart>
        <c:barDir val="bar"/>
        <c:grouping val="clustered"/>
        <c:varyColors val="0"/>
        <c:ser>
          <c:idx val="0"/>
          <c:order val="0"/>
          <c:spPr>
            <a:solidFill>
              <a:srgbClr val="00B050"/>
            </a:solidFill>
            <a:ln>
              <a:noFill/>
            </a:ln>
            <a:effectLst/>
          </c:spPr>
          <c:invertIfNegative val="0"/>
          <c:dPt>
            <c:idx val="1"/>
            <c:invertIfNegative val="0"/>
            <c:bubble3D val="0"/>
            <c:spPr>
              <a:solidFill>
                <a:srgbClr val="00B050"/>
              </a:solidFill>
              <a:ln>
                <a:noFill/>
              </a:ln>
              <a:effectLst/>
            </c:spPr>
            <c:extLst>
              <c:ext xmlns:c16="http://schemas.microsoft.com/office/drawing/2014/chart" uri="{C3380CC4-5D6E-409C-BE32-E72D297353CC}">
                <c16:uniqueId val="{00000003-E05B-4D9D-BA04-630BFF650D6D}"/>
              </c:ext>
            </c:extLst>
          </c:dPt>
          <c:dPt>
            <c:idx val="2"/>
            <c:invertIfNegative val="0"/>
            <c:bubble3D val="0"/>
            <c:spPr>
              <a:solidFill>
                <a:srgbClr val="00B050"/>
              </a:solidFill>
              <a:ln>
                <a:noFill/>
              </a:ln>
              <a:effectLst/>
            </c:spPr>
            <c:extLst>
              <c:ext xmlns:c16="http://schemas.microsoft.com/office/drawing/2014/chart" uri="{C3380CC4-5D6E-409C-BE32-E72D297353CC}">
                <c16:uniqueId val="{00000005-E05B-4D9D-BA04-630BFF650D6D}"/>
              </c:ext>
            </c:extLst>
          </c:dPt>
          <c:dPt>
            <c:idx val="3"/>
            <c:invertIfNegative val="0"/>
            <c:bubble3D val="0"/>
            <c:spPr>
              <a:solidFill>
                <a:srgbClr val="FF0000"/>
              </a:solidFill>
              <a:ln>
                <a:noFill/>
              </a:ln>
              <a:effectLst/>
            </c:spPr>
            <c:extLst>
              <c:ext xmlns:c16="http://schemas.microsoft.com/office/drawing/2014/chart" uri="{C3380CC4-5D6E-409C-BE32-E72D297353CC}">
                <c16:uniqueId val="{00000018-E05B-4D9D-BA04-630BFF650D6D}"/>
              </c:ext>
            </c:extLst>
          </c:dPt>
          <c:dPt>
            <c:idx val="4"/>
            <c:invertIfNegative val="0"/>
            <c:bubble3D val="0"/>
            <c:spPr>
              <a:solidFill>
                <a:srgbClr val="FF0000"/>
              </a:solidFill>
              <a:ln>
                <a:noFill/>
              </a:ln>
              <a:effectLst/>
            </c:spPr>
            <c:extLst>
              <c:ext xmlns:c16="http://schemas.microsoft.com/office/drawing/2014/chart" uri="{C3380CC4-5D6E-409C-BE32-E72D297353CC}">
                <c16:uniqueId val="{00000007-E05B-4D9D-BA04-630BFF650D6D}"/>
              </c:ext>
            </c:extLst>
          </c:dPt>
          <c:dPt>
            <c:idx val="6"/>
            <c:invertIfNegative val="0"/>
            <c:bubble3D val="0"/>
            <c:spPr>
              <a:solidFill>
                <a:srgbClr val="00B050"/>
              </a:solidFill>
              <a:ln>
                <a:noFill/>
              </a:ln>
              <a:effectLst/>
            </c:spPr>
            <c:extLst>
              <c:ext xmlns:c16="http://schemas.microsoft.com/office/drawing/2014/chart" uri="{C3380CC4-5D6E-409C-BE32-E72D297353CC}">
                <c16:uniqueId val="{00000009-E05B-4D9D-BA04-630BFF650D6D}"/>
              </c:ext>
            </c:extLst>
          </c:dPt>
          <c:dPt>
            <c:idx val="8"/>
            <c:invertIfNegative val="0"/>
            <c:bubble3D val="0"/>
            <c:spPr>
              <a:solidFill>
                <a:srgbClr val="00B050"/>
              </a:solidFill>
              <a:ln>
                <a:noFill/>
              </a:ln>
              <a:effectLst/>
            </c:spPr>
            <c:extLst>
              <c:ext xmlns:c16="http://schemas.microsoft.com/office/drawing/2014/chart" uri="{C3380CC4-5D6E-409C-BE32-E72D297353CC}">
                <c16:uniqueId val="{0000000B-E05B-4D9D-BA04-630BFF650D6D}"/>
              </c:ext>
            </c:extLst>
          </c:dPt>
          <c:dPt>
            <c:idx val="9"/>
            <c:invertIfNegative val="0"/>
            <c:bubble3D val="0"/>
            <c:spPr>
              <a:solidFill>
                <a:srgbClr val="00B050"/>
              </a:solidFill>
              <a:ln>
                <a:noFill/>
              </a:ln>
              <a:effectLst/>
            </c:spPr>
            <c:extLst>
              <c:ext xmlns:c16="http://schemas.microsoft.com/office/drawing/2014/chart" uri="{C3380CC4-5D6E-409C-BE32-E72D297353CC}">
                <c16:uniqueId val="{0000000D-E05B-4D9D-BA04-630BFF650D6D}"/>
              </c:ext>
            </c:extLst>
          </c:dPt>
          <c:dPt>
            <c:idx val="10"/>
            <c:invertIfNegative val="0"/>
            <c:bubble3D val="0"/>
            <c:spPr>
              <a:solidFill>
                <a:srgbClr val="00B050"/>
              </a:solidFill>
              <a:ln>
                <a:noFill/>
              </a:ln>
              <a:effectLst/>
            </c:spPr>
            <c:extLst>
              <c:ext xmlns:c16="http://schemas.microsoft.com/office/drawing/2014/chart" uri="{C3380CC4-5D6E-409C-BE32-E72D297353CC}">
                <c16:uniqueId val="{0000000F-E05B-4D9D-BA04-630BFF650D6D}"/>
              </c:ext>
            </c:extLst>
          </c:dPt>
          <c:dPt>
            <c:idx val="11"/>
            <c:invertIfNegative val="0"/>
            <c:bubble3D val="0"/>
            <c:spPr>
              <a:solidFill>
                <a:srgbClr val="00B050"/>
              </a:solidFill>
              <a:ln>
                <a:noFill/>
              </a:ln>
              <a:effectLst/>
            </c:spPr>
            <c:extLst>
              <c:ext xmlns:c16="http://schemas.microsoft.com/office/drawing/2014/chart" uri="{C3380CC4-5D6E-409C-BE32-E72D297353CC}">
                <c16:uniqueId val="{00000011-E05B-4D9D-BA04-630BFF650D6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'Page 11'!$A$55:$A$60</c15:sqref>
                  </c15:fullRef>
                </c:ext>
              </c:extLst>
              <c:f>'Page 11'!$A$56:$A$60</c:f>
              <c:strCache>
                <c:ptCount val="5"/>
                <c:pt idx="0">
                  <c:v>Industrie et développement durable (STI2D)</c:v>
                </c:pt>
                <c:pt idx="1">
                  <c:v>Ensemble</c:v>
                </c:pt>
                <c:pt idx="2">
                  <c:v>Management et gestion (STMG)</c:v>
                </c:pt>
                <c:pt idx="3">
                  <c:v>Laboratoire (STL)</c:v>
                </c:pt>
                <c:pt idx="4">
                  <c:v>Santé et social (ST2S)</c:v>
                </c:pt>
              </c:strCache>
            </c:strRef>
          </c:cat>
          <c:val>
            <c:numRef>
              <c:extLst>
                <c:ext xmlns:c15="http://schemas.microsoft.com/office/drawing/2012/chart" uri="{02D57815-91ED-43cb-92C2-25804820EDAC}">
                  <c15:fullRef>
                    <c15:sqref>'Page 11'!$C$55:$C$60</c15:sqref>
                  </c15:fullRef>
                </c:ext>
              </c:extLst>
              <c:f>'Page 11'!$C$56:$C$60</c:f>
              <c:numCache>
                <c:formatCode>0</c:formatCode>
                <c:ptCount val="5"/>
                <c:pt idx="0">
                  <c:v>8.3851597683894514</c:v>
                </c:pt>
                <c:pt idx="1">
                  <c:v>49.636679313227454</c:v>
                </c:pt>
                <c:pt idx="2">
                  <c:v>52.542174625042236</c:v>
                </c:pt>
                <c:pt idx="3">
                  <c:v>56.56668608037274</c:v>
                </c:pt>
                <c:pt idx="4">
                  <c:v>84.802445478602095</c:v>
                </c:pt>
              </c:numCache>
            </c:numRef>
          </c:val>
          <c:extLst>
            <c:ext xmlns:c15="http://schemas.microsoft.com/office/drawing/2012/chart" uri="{02D57815-91ED-43cb-92C2-25804820EDAC}">
              <c15:categoryFilterExceptions>
                <c15:categoryFilterException>
                  <c15:sqref>'Page 11'!$C$55</c15:sqref>
                  <c15:spPr xmlns:c15="http://schemas.microsoft.com/office/drawing/2012/chart">
                    <a:solidFill>
                      <a:srgbClr val="00B050"/>
                    </a:solidFill>
                    <a:ln>
                      <a:noFill/>
                    </a:ln>
                    <a:effectLst/>
                  </c15:spPr>
                  <c15:invertIfNegative val="0"/>
                  <c15:bubble3D val="0"/>
                </c15:categoryFilterException>
              </c15:categoryFilterExceptions>
            </c:ext>
            <c:ext xmlns:c16="http://schemas.microsoft.com/office/drawing/2014/chart" uri="{C3380CC4-5D6E-409C-BE32-E72D297353CC}">
              <c16:uniqueId val="{00000012-E05B-4D9D-BA04-630BFF650D6D}"/>
            </c:ext>
          </c:extLst>
        </c:ser>
        <c:dLbls>
          <c:showLegendKey val="0"/>
          <c:showVal val="0"/>
          <c:showCatName val="0"/>
          <c:showSerName val="0"/>
          <c:showPercent val="0"/>
          <c:showBubbleSize val="0"/>
        </c:dLbls>
        <c:gapWidth val="182"/>
        <c:axId val="443459808"/>
        <c:axId val="443456856"/>
      </c:barChart>
      <c:catAx>
        <c:axId val="443459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3456856"/>
        <c:crosses val="autoZero"/>
        <c:auto val="1"/>
        <c:lblAlgn val="ctr"/>
        <c:lblOffset val="100"/>
        <c:noMultiLvlLbl val="0"/>
      </c:catAx>
      <c:valAx>
        <c:axId val="443456856"/>
        <c:scaling>
          <c:orientation val="minMax"/>
        </c:scaling>
        <c:delete val="1"/>
        <c:axPos val="b"/>
        <c:numFmt formatCode="General" sourceLinked="1"/>
        <c:majorTickMark val="none"/>
        <c:minorTickMark val="none"/>
        <c:tickLblPos val="nextTo"/>
        <c:crossAx val="443459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740320503415334"/>
          <c:y val="6.4814814814814811E-2"/>
          <c:w val="0.44660911951223486"/>
          <c:h val="0.89814814814814814"/>
        </c:manualLayout>
      </c:layout>
      <c:barChart>
        <c:barDir val="bar"/>
        <c:grouping val="clustered"/>
        <c:varyColors val="0"/>
        <c:ser>
          <c:idx val="0"/>
          <c:order val="0"/>
          <c:spPr>
            <a:solidFill>
              <a:srgbClr val="00B050"/>
            </a:solidFill>
            <a:ln>
              <a:noFill/>
            </a:ln>
            <a:effectLst/>
          </c:spPr>
          <c:invertIfNegative val="0"/>
          <c:dPt>
            <c:idx val="0"/>
            <c:invertIfNegative val="0"/>
            <c:bubble3D val="0"/>
            <c:spPr>
              <a:solidFill>
                <a:schemeClr val="bg1">
                  <a:lumMod val="85000"/>
                </a:schemeClr>
              </a:solidFill>
              <a:ln>
                <a:noFill/>
              </a:ln>
              <a:effectLst/>
            </c:spPr>
            <c:extLst>
              <c:ext xmlns:c16="http://schemas.microsoft.com/office/drawing/2014/chart" uri="{C3380CC4-5D6E-409C-BE32-E72D297353CC}">
                <c16:uniqueId val="{00000015-6C4F-49D0-A78F-D7B20DCA2374}"/>
              </c:ext>
            </c:extLst>
          </c:dPt>
          <c:dPt>
            <c:idx val="1"/>
            <c:invertIfNegative val="0"/>
            <c:bubble3D val="0"/>
            <c:spPr>
              <a:solidFill>
                <a:srgbClr val="FF0000"/>
              </a:solidFill>
              <a:ln>
                <a:noFill/>
              </a:ln>
              <a:effectLst/>
            </c:spPr>
            <c:extLst>
              <c:ext xmlns:c16="http://schemas.microsoft.com/office/drawing/2014/chart" uri="{C3380CC4-5D6E-409C-BE32-E72D297353CC}">
                <c16:uniqueId val="{00000001-6C4F-49D0-A78F-D7B20DCA2374}"/>
              </c:ext>
            </c:extLst>
          </c:dPt>
          <c:dPt>
            <c:idx val="2"/>
            <c:invertIfNegative val="0"/>
            <c:bubble3D val="0"/>
            <c:spPr>
              <a:solidFill>
                <a:srgbClr val="FF0000"/>
              </a:solidFill>
              <a:ln>
                <a:noFill/>
              </a:ln>
              <a:effectLst/>
            </c:spPr>
            <c:extLst>
              <c:ext xmlns:c16="http://schemas.microsoft.com/office/drawing/2014/chart" uri="{C3380CC4-5D6E-409C-BE32-E72D297353CC}">
                <c16:uniqueId val="{00000003-6C4F-49D0-A78F-D7B20DCA2374}"/>
              </c:ext>
            </c:extLst>
          </c:dPt>
          <c:dPt>
            <c:idx val="3"/>
            <c:invertIfNegative val="0"/>
            <c:bubble3D val="0"/>
            <c:spPr>
              <a:solidFill>
                <a:srgbClr val="00B050"/>
              </a:solidFill>
              <a:ln>
                <a:noFill/>
              </a:ln>
              <a:effectLst/>
            </c:spPr>
            <c:extLst>
              <c:ext xmlns:c16="http://schemas.microsoft.com/office/drawing/2014/chart" uri="{C3380CC4-5D6E-409C-BE32-E72D297353CC}">
                <c16:uniqueId val="{00000005-6C4F-49D0-A78F-D7B20DCA2374}"/>
              </c:ext>
            </c:extLst>
          </c:dPt>
          <c:dPt>
            <c:idx val="4"/>
            <c:invertIfNegative val="0"/>
            <c:bubble3D val="0"/>
            <c:spPr>
              <a:solidFill>
                <a:srgbClr val="00B050"/>
              </a:solidFill>
              <a:ln>
                <a:noFill/>
              </a:ln>
              <a:effectLst/>
            </c:spPr>
            <c:extLst>
              <c:ext xmlns:c16="http://schemas.microsoft.com/office/drawing/2014/chart" uri="{C3380CC4-5D6E-409C-BE32-E72D297353CC}">
                <c16:uniqueId val="{00000007-6C4F-49D0-A78F-D7B20DCA2374}"/>
              </c:ext>
            </c:extLst>
          </c:dPt>
          <c:dPt>
            <c:idx val="5"/>
            <c:invertIfNegative val="0"/>
            <c:bubble3D val="0"/>
            <c:spPr>
              <a:solidFill>
                <a:srgbClr val="FF0000"/>
              </a:solidFill>
              <a:ln>
                <a:noFill/>
              </a:ln>
              <a:effectLst/>
            </c:spPr>
            <c:extLst>
              <c:ext xmlns:c16="http://schemas.microsoft.com/office/drawing/2014/chart" uri="{C3380CC4-5D6E-409C-BE32-E72D297353CC}">
                <c16:uniqueId val="{00000019-6C4F-49D0-A78F-D7B20DCA2374}"/>
              </c:ext>
            </c:extLst>
          </c:dPt>
          <c:dPt>
            <c:idx val="6"/>
            <c:invertIfNegative val="0"/>
            <c:bubble3D val="0"/>
            <c:spPr>
              <a:solidFill>
                <a:schemeClr val="bg1">
                  <a:lumMod val="75000"/>
                </a:schemeClr>
              </a:solidFill>
              <a:ln>
                <a:noFill/>
              </a:ln>
              <a:effectLst/>
            </c:spPr>
            <c:extLst>
              <c:ext xmlns:c16="http://schemas.microsoft.com/office/drawing/2014/chart" uri="{C3380CC4-5D6E-409C-BE32-E72D297353CC}">
                <c16:uniqueId val="{00000009-6C4F-49D0-A78F-D7B20DCA2374}"/>
              </c:ext>
            </c:extLst>
          </c:dPt>
          <c:dPt>
            <c:idx val="7"/>
            <c:invertIfNegative val="0"/>
            <c:bubble3D val="0"/>
            <c:spPr>
              <a:solidFill>
                <a:schemeClr val="bg1">
                  <a:lumMod val="75000"/>
                </a:schemeClr>
              </a:solidFill>
              <a:ln>
                <a:noFill/>
              </a:ln>
              <a:effectLst/>
            </c:spPr>
            <c:extLst>
              <c:ext xmlns:c16="http://schemas.microsoft.com/office/drawing/2014/chart" uri="{C3380CC4-5D6E-409C-BE32-E72D297353CC}">
                <c16:uniqueId val="{00000020-6C4F-49D0-A78F-D7B20DCA2374}"/>
              </c:ext>
            </c:extLst>
          </c:dPt>
          <c:dPt>
            <c:idx val="8"/>
            <c:invertIfNegative val="0"/>
            <c:bubble3D val="0"/>
            <c:spPr>
              <a:solidFill>
                <a:srgbClr val="00B050"/>
              </a:solidFill>
              <a:ln>
                <a:noFill/>
              </a:ln>
              <a:effectLst/>
            </c:spPr>
            <c:extLst>
              <c:ext xmlns:c16="http://schemas.microsoft.com/office/drawing/2014/chart" uri="{C3380CC4-5D6E-409C-BE32-E72D297353CC}">
                <c16:uniqueId val="{0000000B-6C4F-49D0-A78F-D7B20DCA2374}"/>
              </c:ext>
            </c:extLst>
          </c:dPt>
          <c:dPt>
            <c:idx val="9"/>
            <c:invertIfNegative val="0"/>
            <c:bubble3D val="0"/>
            <c:spPr>
              <a:solidFill>
                <a:schemeClr val="bg1">
                  <a:lumMod val="75000"/>
                </a:schemeClr>
              </a:solidFill>
              <a:ln>
                <a:noFill/>
              </a:ln>
              <a:effectLst/>
            </c:spPr>
            <c:extLst>
              <c:ext xmlns:c16="http://schemas.microsoft.com/office/drawing/2014/chart" uri="{C3380CC4-5D6E-409C-BE32-E72D297353CC}">
                <c16:uniqueId val="{0000000D-6C4F-49D0-A78F-D7B20DCA2374}"/>
              </c:ext>
            </c:extLst>
          </c:dPt>
          <c:dPt>
            <c:idx val="10"/>
            <c:invertIfNegative val="0"/>
            <c:bubble3D val="0"/>
            <c:spPr>
              <a:solidFill>
                <a:srgbClr val="00B050"/>
              </a:solidFill>
              <a:ln>
                <a:noFill/>
              </a:ln>
              <a:effectLst/>
            </c:spPr>
            <c:extLst>
              <c:ext xmlns:c16="http://schemas.microsoft.com/office/drawing/2014/chart" uri="{C3380CC4-5D6E-409C-BE32-E72D297353CC}">
                <c16:uniqueId val="{0000000F-6C4F-49D0-A78F-D7B20DCA2374}"/>
              </c:ext>
            </c:extLst>
          </c:dPt>
          <c:dPt>
            <c:idx val="11"/>
            <c:invertIfNegative val="0"/>
            <c:bubble3D val="0"/>
            <c:spPr>
              <a:solidFill>
                <a:srgbClr val="00B050"/>
              </a:solidFill>
              <a:ln>
                <a:noFill/>
              </a:ln>
              <a:effectLst/>
            </c:spPr>
            <c:extLst>
              <c:ext xmlns:c16="http://schemas.microsoft.com/office/drawing/2014/chart" uri="{C3380CC4-5D6E-409C-BE32-E72D297353CC}">
                <c16:uniqueId val="{00000011-6C4F-49D0-A78F-D7B20DCA23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'Page 11'!$A$63:$A$73</c15:sqref>
                  </c15:fullRef>
                </c:ext>
              </c:extLst>
              <c:f>'Page 11'!$A$64:$A$73</c:f>
              <c:strCache>
                <c:ptCount val="10"/>
                <c:pt idx="0">
                  <c:v>Énergie, génie climatique</c:v>
                </c:pt>
                <c:pt idx="1">
                  <c:v>Électricité, électronique</c:v>
                </c:pt>
                <c:pt idx="2">
                  <c:v>Moteurs et mécanique auto</c:v>
                </c:pt>
                <c:pt idx="3">
                  <c:v>Transport, manutention, magasinage</c:v>
                </c:pt>
                <c:pt idx="4">
                  <c:v>Agroalimentaire, alimentation, cuisine</c:v>
                </c:pt>
                <c:pt idx="5">
                  <c:v>Ensemble</c:v>
                </c:pt>
                <c:pt idx="6">
                  <c:v>Commerce, vente</c:v>
                </c:pt>
                <c:pt idx="7">
                  <c:v>Spécialités sanitaires et sociales</c:v>
                </c:pt>
                <c:pt idx="8">
                  <c:v>Habillement</c:v>
                </c:pt>
                <c:pt idx="9">
                  <c:v>Coiffure, esthétique</c:v>
                </c:pt>
              </c:strCache>
            </c:strRef>
          </c:cat>
          <c:val>
            <c:numRef>
              <c:extLst>
                <c:ext xmlns:c15="http://schemas.microsoft.com/office/drawing/2012/chart" uri="{02D57815-91ED-43cb-92C2-25804820EDAC}">
                  <c15:fullRef>
                    <c15:sqref>'Page 11'!$C$63:$C$73</c15:sqref>
                  </c15:fullRef>
                </c:ext>
              </c:extLst>
              <c:f>'Page 11'!$C$64:$C$73</c:f>
              <c:numCache>
                <c:formatCode>0</c:formatCode>
                <c:ptCount val="10"/>
                <c:pt idx="0">
                  <c:v>0.64908722109533468</c:v>
                </c:pt>
                <c:pt idx="1">
                  <c:v>1.6441226032700278</c:v>
                </c:pt>
                <c:pt idx="2">
                  <c:v>3.1787895613548027</c:v>
                </c:pt>
                <c:pt idx="3">
                  <c:v>16.098200899550225</c:v>
                </c:pt>
                <c:pt idx="4">
                  <c:v>36.75757068763594</c:v>
                </c:pt>
                <c:pt idx="5">
                  <c:v>41.576272517963005</c:v>
                </c:pt>
                <c:pt idx="6">
                  <c:v>51.917989417989418</c:v>
                </c:pt>
                <c:pt idx="7">
                  <c:v>90.107845008589422</c:v>
                </c:pt>
                <c:pt idx="8">
                  <c:v>90.517799352750814</c:v>
                </c:pt>
                <c:pt idx="9">
                  <c:v>99.422680412371136</c:v>
                </c:pt>
              </c:numCache>
            </c:numRef>
          </c:val>
          <c:extLst>
            <c:ext xmlns:c16="http://schemas.microsoft.com/office/drawing/2014/chart" uri="{C3380CC4-5D6E-409C-BE32-E72D297353CC}">
              <c16:uniqueId val="{00000012-6C4F-49D0-A78F-D7B20DCA2374}"/>
            </c:ext>
          </c:extLst>
        </c:ser>
        <c:dLbls>
          <c:showLegendKey val="0"/>
          <c:showVal val="0"/>
          <c:showCatName val="0"/>
          <c:showSerName val="0"/>
          <c:showPercent val="0"/>
          <c:showBubbleSize val="0"/>
        </c:dLbls>
        <c:gapWidth val="182"/>
        <c:axId val="443459808"/>
        <c:axId val="443456856"/>
      </c:barChart>
      <c:catAx>
        <c:axId val="443459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3456856"/>
        <c:crosses val="autoZero"/>
        <c:auto val="1"/>
        <c:lblAlgn val="ctr"/>
        <c:lblOffset val="100"/>
        <c:noMultiLvlLbl val="0"/>
      </c:catAx>
      <c:valAx>
        <c:axId val="443456856"/>
        <c:scaling>
          <c:orientation val="minMax"/>
        </c:scaling>
        <c:delete val="1"/>
        <c:axPos val="b"/>
        <c:numFmt formatCode="General" sourceLinked="1"/>
        <c:majorTickMark val="none"/>
        <c:minorTickMark val="none"/>
        <c:tickLblPos val="nextTo"/>
        <c:crossAx val="443459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'Page 12'!$B$40</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12'!$A$41:$A$43</c:f>
              <c:strCache>
                <c:ptCount val="3"/>
                <c:pt idx="0">
                  <c:v>École</c:v>
                </c:pt>
                <c:pt idx="1">
                  <c:v>Collège</c:v>
                </c:pt>
                <c:pt idx="2">
                  <c:v>Lycée</c:v>
                </c:pt>
              </c:strCache>
            </c:strRef>
          </c:cat>
          <c:val>
            <c:numRef>
              <c:f>'Page 12'!$B$41:$B$43</c:f>
              <c:numCache>
                <c:formatCode>General</c:formatCode>
                <c:ptCount val="3"/>
                <c:pt idx="0">
                  <c:v>80</c:v>
                </c:pt>
                <c:pt idx="1">
                  <c:v>75</c:v>
                </c:pt>
                <c:pt idx="2">
                  <c:v>75</c:v>
                </c:pt>
              </c:numCache>
            </c:numRef>
          </c:val>
          <c:extLst>
            <c:ext xmlns:c16="http://schemas.microsoft.com/office/drawing/2014/chart" uri="{C3380CC4-5D6E-409C-BE32-E72D297353CC}">
              <c16:uniqueId val="{00000000-581A-449B-BCAB-AB2F371F0C08}"/>
            </c:ext>
          </c:extLst>
        </c:ser>
        <c:ser>
          <c:idx val="1"/>
          <c:order val="1"/>
          <c:tx>
            <c:strRef>
              <c:f>'Page 12'!$C$40</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12'!$A$41:$A$43</c:f>
              <c:strCache>
                <c:ptCount val="3"/>
                <c:pt idx="0">
                  <c:v>École</c:v>
                </c:pt>
                <c:pt idx="1">
                  <c:v>Collège</c:v>
                </c:pt>
                <c:pt idx="2">
                  <c:v>Lycée</c:v>
                </c:pt>
              </c:strCache>
            </c:strRef>
          </c:cat>
          <c:val>
            <c:numRef>
              <c:f>'Page 12'!$C$41:$C$43</c:f>
              <c:numCache>
                <c:formatCode>General</c:formatCode>
                <c:ptCount val="3"/>
                <c:pt idx="0">
                  <c:v>73</c:v>
                </c:pt>
                <c:pt idx="1">
                  <c:v>65</c:v>
                </c:pt>
                <c:pt idx="2">
                  <c:v>69</c:v>
                </c:pt>
              </c:numCache>
            </c:numRef>
          </c:val>
          <c:extLst>
            <c:ext xmlns:c16="http://schemas.microsoft.com/office/drawing/2014/chart" uri="{C3380CC4-5D6E-409C-BE32-E72D297353CC}">
              <c16:uniqueId val="{00000001-581A-449B-BCAB-AB2F371F0C08}"/>
            </c:ext>
          </c:extLst>
        </c:ser>
        <c:dLbls>
          <c:showLegendKey val="0"/>
          <c:showVal val="0"/>
          <c:showCatName val="0"/>
          <c:showSerName val="0"/>
          <c:showPercent val="0"/>
          <c:showBubbleSize val="0"/>
        </c:dLbls>
        <c:gapWidth val="182"/>
        <c:axId val="219003432"/>
        <c:axId val="218999824"/>
      </c:barChart>
      <c:catAx>
        <c:axId val="2190034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8999824"/>
        <c:crosses val="autoZero"/>
        <c:auto val="1"/>
        <c:lblAlgn val="ctr"/>
        <c:lblOffset val="100"/>
        <c:noMultiLvlLbl val="0"/>
      </c:catAx>
      <c:valAx>
        <c:axId val="218999824"/>
        <c:scaling>
          <c:orientation val="minMax"/>
        </c:scaling>
        <c:delete val="1"/>
        <c:axPos val="t"/>
        <c:numFmt formatCode="General" sourceLinked="1"/>
        <c:majorTickMark val="none"/>
        <c:minorTickMark val="none"/>
        <c:tickLblPos val="nextTo"/>
        <c:crossAx val="2190034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100" b="0" i="0" u="none" strike="noStrike" baseline="0" smtClean="0"/>
              <a:t>Part de lycéens déclarant se sentir tout à fait ou plutôt en sécurité</a:t>
            </a:r>
            <a:endParaRPr lang="fr-FR" sz="1100"/>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'Page 12'!$B$45</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12'!$A$46:$A$47</c:f>
              <c:strCache>
                <c:ptCount val="2"/>
                <c:pt idx="0">
                  <c:v>Dans le lycée</c:v>
                </c:pt>
                <c:pt idx="1">
                  <c:v>Dans les transports scolaires</c:v>
                </c:pt>
              </c:strCache>
            </c:strRef>
          </c:cat>
          <c:val>
            <c:numRef>
              <c:f>'Page 12'!$B$46:$B$47</c:f>
              <c:numCache>
                <c:formatCode>0</c:formatCode>
                <c:ptCount val="2"/>
                <c:pt idx="0">
                  <c:v>91.3</c:v>
                </c:pt>
                <c:pt idx="1">
                  <c:v>76.8</c:v>
                </c:pt>
              </c:numCache>
            </c:numRef>
          </c:val>
          <c:extLst>
            <c:ext xmlns:c16="http://schemas.microsoft.com/office/drawing/2014/chart" uri="{C3380CC4-5D6E-409C-BE32-E72D297353CC}">
              <c16:uniqueId val="{00000000-DAFC-4FD3-9C3D-D38088F20567}"/>
            </c:ext>
          </c:extLst>
        </c:ser>
        <c:ser>
          <c:idx val="1"/>
          <c:order val="1"/>
          <c:tx>
            <c:strRef>
              <c:f>'Page 12'!$C$45</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12'!$A$46:$A$47</c:f>
              <c:strCache>
                <c:ptCount val="2"/>
                <c:pt idx="0">
                  <c:v>Dans le lycée</c:v>
                </c:pt>
                <c:pt idx="1">
                  <c:v>Dans les transports scolaires</c:v>
                </c:pt>
              </c:strCache>
            </c:strRef>
          </c:cat>
          <c:val>
            <c:numRef>
              <c:f>'Page 12'!$C$46:$C$47</c:f>
              <c:numCache>
                <c:formatCode>0</c:formatCode>
                <c:ptCount val="2"/>
                <c:pt idx="0">
                  <c:v>93.2</c:v>
                </c:pt>
                <c:pt idx="1">
                  <c:v>88.52</c:v>
                </c:pt>
              </c:numCache>
            </c:numRef>
          </c:val>
          <c:extLst>
            <c:ext xmlns:c16="http://schemas.microsoft.com/office/drawing/2014/chart" uri="{C3380CC4-5D6E-409C-BE32-E72D297353CC}">
              <c16:uniqueId val="{00000001-DAFC-4FD3-9C3D-D38088F20567}"/>
            </c:ext>
          </c:extLst>
        </c:ser>
        <c:dLbls>
          <c:showLegendKey val="0"/>
          <c:showVal val="0"/>
          <c:showCatName val="0"/>
          <c:showSerName val="0"/>
          <c:showPercent val="0"/>
          <c:showBubbleSize val="0"/>
        </c:dLbls>
        <c:gapWidth val="219"/>
        <c:overlap val="-27"/>
        <c:axId val="331187232"/>
        <c:axId val="331193464"/>
      </c:barChart>
      <c:catAx>
        <c:axId val="3311872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193464"/>
        <c:crosses val="autoZero"/>
        <c:auto val="1"/>
        <c:lblAlgn val="ctr"/>
        <c:lblOffset val="100"/>
        <c:noMultiLvlLbl val="0"/>
      </c:catAx>
      <c:valAx>
        <c:axId val="331193464"/>
        <c:scaling>
          <c:orientation val="minMax"/>
          <c:min val="0"/>
        </c:scaling>
        <c:delete val="1"/>
        <c:axPos val="l"/>
        <c:numFmt formatCode="0" sourceLinked="1"/>
        <c:majorTickMark val="out"/>
        <c:minorTickMark val="none"/>
        <c:tickLblPos val="nextTo"/>
        <c:crossAx val="3311872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'Page 4'!$B$39</c:f>
              <c:strCache>
                <c:ptCount val="1"/>
                <c:pt idx="0">
                  <c:v>Filles</c:v>
                </c:pt>
              </c:strCache>
            </c:strRef>
          </c:tx>
          <c:spPr>
            <a:ln w="25400" cap="rnd" cmpd="sng" algn="ctr">
              <a:solidFill>
                <a:schemeClr val="accent1"/>
              </a:solidFill>
              <a:prstDash val="solid"/>
              <a:round/>
            </a:ln>
            <a:effectLst/>
          </c:spPr>
          <c:marker>
            <c:symbol val="none"/>
          </c:marker>
          <c:cat>
            <c:strRef>
              <c:f>'Page 4'!$A$40:$A$46</c:f>
              <c:strCache>
                <c:ptCount val="7"/>
                <c:pt idx="0">
                  <c:v>Placer un nombre sur une ligne numérique</c:v>
                </c:pt>
                <c:pt idx="1">
                  <c:v>Reproduire un assemblage</c:v>
                </c:pt>
                <c:pt idx="2">
                  <c:v>Résoudre des problèmes</c:v>
                </c:pt>
                <c:pt idx="3">
                  <c:v>Comparer des nombres</c:v>
                </c:pt>
                <c:pt idx="4">
                  <c:v>Quantifier des collections</c:v>
                </c:pt>
                <c:pt idx="5">
                  <c:v>Ecrire des nombres entiers</c:v>
                </c:pt>
                <c:pt idx="6">
                  <c:v>Lire des nombres entiers</c:v>
                </c:pt>
              </c:strCache>
            </c:strRef>
          </c:cat>
          <c:val>
            <c:numRef>
              <c:f>'Page 4'!$B$40:$B$46</c:f>
              <c:numCache>
                <c:formatCode>0</c:formatCode>
                <c:ptCount val="7"/>
                <c:pt idx="0">
                  <c:v>48.7</c:v>
                </c:pt>
                <c:pt idx="1">
                  <c:v>85.5</c:v>
                </c:pt>
                <c:pt idx="2">
                  <c:v>68</c:v>
                </c:pt>
                <c:pt idx="3">
                  <c:v>78.5</c:v>
                </c:pt>
                <c:pt idx="4">
                  <c:v>86.4</c:v>
                </c:pt>
                <c:pt idx="5">
                  <c:v>90</c:v>
                </c:pt>
                <c:pt idx="6">
                  <c:v>92.9</c:v>
                </c:pt>
              </c:numCache>
            </c:numRef>
          </c:val>
          <c:extLst>
            <c:ext xmlns:c16="http://schemas.microsoft.com/office/drawing/2014/chart" uri="{C3380CC4-5D6E-409C-BE32-E72D297353CC}">
              <c16:uniqueId val="{00000000-46D2-4A0B-A1EE-C198C14D1E23}"/>
            </c:ext>
          </c:extLst>
        </c:ser>
        <c:ser>
          <c:idx val="1"/>
          <c:order val="1"/>
          <c:tx>
            <c:strRef>
              <c:f>'Page 4'!$C$39</c:f>
              <c:strCache>
                <c:ptCount val="1"/>
                <c:pt idx="0">
                  <c:v>Garçons</c:v>
                </c:pt>
              </c:strCache>
            </c:strRef>
          </c:tx>
          <c:spPr>
            <a:ln w="25400" cap="rnd" cmpd="sng" algn="ctr">
              <a:solidFill>
                <a:schemeClr val="accent2"/>
              </a:solidFill>
              <a:prstDash val="solid"/>
              <a:round/>
            </a:ln>
            <a:effectLst/>
          </c:spPr>
          <c:marker>
            <c:symbol val="none"/>
          </c:marker>
          <c:cat>
            <c:strRef>
              <c:f>'Page 4'!$A$40:$A$46</c:f>
              <c:strCache>
                <c:ptCount val="7"/>
                <c:pt idx="0">
                  <c:v>Placer un nombre sur une ligne numérique</c:v>
                </c:pt>
                <c:pt idx="1">
                  <c:v>Reproduire un assemblage</c:v>
                </c:pt>
                <c:pt idx="2">
                  <c:v>Résoudre des problèmes</c:v>
                </c:pt>
                <c:pt idx="3">
                  <c:v>Comparer des nombres</c:v>
                </c:pt>
                <c:pt idx="4">
                  <c:v>Quantifier des collections</c:v>
                </c:pt>
                <c:pt idx="5">
                  <c:v>Ecrire des nombres entiers</c:v>
                </c:pt>
                <c:pt idx="6">
                  <c:v>Lire des nombres entiers</c:v>
                </c:pt>
              </c:strCache>
            </c:strRef>
          </c:cat>
          <c:val>
            <c:numRef>
              <c:f>'Page 4'!$C$40:$C$46</c:f>
              <c:numCache>
                <c:formatCode>0</c:formatCode>
                <c:ptCount val="7"/>
                <c:pt idx="0">
                  <c:v>50.5</c:v>
                </c:pt>
                <c:pt idx="1">
                  <c:v>81.8</c:v>
                </c:pt>
                <c:pt idx="2">
                  <c:v>66.3</c:v>
                </c:pt>
                <c:pt idx="3">
                  <c:v>79.400000000000006</c:v>
                </c:pt>
                <c:pt idx="4">
                  <c:v>84.3</c:v>
                </c:pt>
                <c:pt idx="5">
                  <c:v>88</c:v>
                </c:pt>
                <c:pt idx="6">
                  <c:v>91.6</c:v>
                </c:pt>
              </c:numCache>
            </c:numRef>
          </c:val>
          <c:extLst>
            <c:ext xmlns:c16="http://schemas.microsoft.com/office/drawing/2014/chart" uri="{C3380CC4-5D6E-409C-BE32-E72D297353CC}">
              <c16:uniqueId val="{00000001-46D2-4A0B-A1EE-C198C14D1E23}"/>
            </c:ext>
          </c:extLst>
        </c:ser>
        <c:dLbls>
          <c:showLegendKey val="0"/>
          <c:showVal val="0"/>
          <c:showCatName val="0"/>
          <c:showSerName val="0"/>
          <c:showPercent val="0"/>
          <c:showBubbleSize val="0"/>
        </c:dLbls>
        <c:axId val="112068096"/>
        <c:axId val="112069632"/>
      </c:radarChart>
      <c:catAx>
        <c:axId val="112068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069632"/>
        <c:crosses val="autoZero"/>
        <c:auto val="1"/>
        <c:lblAlgn val="ctr"/>
        <c:lblOffset val="100"/>
        <c:noMultiLvlLbl val="0"/>
      </c:catAx>
      <c:valAx>
        <c:axId val="112069632"/>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068096"/>
        <c:crosses val="autoZero"/>
        <c:crossBetween val="between"/>
        <c:majorUnit val="20"/>
        <c:minorUnit val="10"/>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'Page 12'!$B$35</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12'!$A$36:$A$38</c:f>
              <c:strCache>
                <c:ptCount val="3"/>
                <c:pt idx="0">
                  <c:v>École</c:v>
                </c:pt>
                <c:pt idx="1">
                  <c:v>Collège</c:v>
                </c:pt>
                <c:pt idx="2">
                  <c:v>Lycée</c:v>
                </c:pt>
              </c:strCache>
            </c:strRef>
          </c:cat>
          <c:val>
            <c:numRef>
              <c:f>'Page 12'!$B$36:$B$38</c:f>
              <c:numCache>
                <c:formatCode>General</c:formatCode>
                <c:ptCount val="3"/>
                <c:pt idx="0">
                  <c:v>92</c:v>
                </c:pt>
                <c:pt idx="1">
                  <c:v>94</c:v>
                </c:pt>
                <c:pt idx="2">
                  <c:v>93</c:v>
                </c:pt>
              </c:numCache>
            </c:numRef>
          </c:val>
          <c:extLst>
            <c:ext xmlns:c16="http://schemas.microsoft.com/office/drawing/2014/chart" uri="{C3380CC4-5D6E-409C-BE32-E72D297353CC}">
              <c16:uniqueId val="{00000000-4BAD-44B0-B462-0E882C7CEC0E}"/>
            </c:ext>
          </c:extLst>
        </c:ser>
        <c:ser>
          <c:idx val="1"/>
          <c:order val="1"/>
          <c:tx>
            <c:strRef>
              <c:f>'Page 12'!$C$35</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12'!$A$36:$A$38</c:f>
              <c:strCache>
                <c:ptCount val="3"/>
                <c:pt idx="0">
                  <c:v>École</c:v>
                </c:pt>
                <c:pt idx="1">
                  <c:v>Collège</c:v>
                </c:pt>
                <c:pt idx="2">
                  <c:v>Lycée</c:v>
                </c:pt>
              </c:strCache>
            </c:strRef>
          </c:cat>
          <c:val>
            <c:numRef>
              <c:f>'Page 12'!$C$36:$C$38</c:f>
              <c:numCache>
                <c:formatCode>General</c:formatCode>
                <c:ptCount val="3"/>
                <c:pt idx="0">
                  <c:v>93</c:v>
                </c:pt>
                <c:pt idx="1">
                  <c:v>92</c:v>
                </c:pt>
                <c:pt idx="2">
                  <c:v>95</c:v>
                </c:pt>
              </c:numCache>
            </c:numRef>
          </c:val>
          <c:extLst>
            <c:ext xmlns:c16="http://schemas.microsoft.com/office/drawing/2014/chart" uri="{C3380CC4-5D6E-409C-BE32-E72D297353CC}">
              <c16:uniqueId val="{00000001-4BAD-44B0-B462-0E882C7CEC0E}"/>
            </c:ext>
          </c:extLst>
        </c:ser>
        <c:dLbls>
          <c:showLegendKey val="0"/>
          <c:showVal val="0"/>
          <c:showCatName val="0"/>
          <c:showSerName val="0"/>
          <c:showPercent val="0"/>
          <c:showBubbleSize val="0"/>
        </c:dLbls>
        <c:gapWidth val="182"/>
        <c:axId val="219003432"/>
        <c:axId val="218999824"/>
      </c:barChart>
      <c:catAx>
        <c:axId val="219003432"/>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8999824"/>
        <c:crosses val="autoZero"/>
        <c:auto val="1"/>
        <c:lblAlgn val="ctr"/>
        <c:lblOffset val="100"/>
        <c:noMultiLvlLbl val="0"/>
      </c:catAx>
      <c:valAx>
        <c:axId val="218999824"/>
        <c:scaling>
          <c:orientation val="minMax"/>
          <c:min val="0"/>
        </c:scaling>
        <c:delete val="1"/>
        <c:axPos val="t"/>
        <c:numFmt formatCode="General" sourceLinked="1"/>
        <c:majorTickMark val="out"/>
        <c:minorTickMark val="none"/>
        <c:tickLblPos val="nextTo"/>
        <c:crossAx val="2190034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'Page 13'!$B$36</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13'!$A$37:$A$38</c:f>
              <c:strCache>
                <c:ptCount val="2"/>
                <c:pt idx="0">
                  <c:v>Insulte à propos du sexe au collège</c:v>
                </c:pt>
                <c:pt idx="1">
                  <c:v>Insulte sexiste au lycée</c:v>
                </c:pt>
              </c:strCache>
            </c:strRef>
          </c:cat>
          <c:val>
            <c:numRef>
              <c:f>'Page 13'!$B$37:$B$38</c:f>
              <c:numCache>
                <c:formatCode>General</c:formatCode>
                <c:ptCount val="2"/>
                <c:pt idx="0">
                  <c:v>11</c:v>
                </c:pt>
                <c:pt idx="1">
                  <c:v>18</c:v>
                </c:pt>
              </c:numCache>
            </c:numRef>
          </c:val>
          <c:extLst>
            <c:ext xmlns:c16="http://schemas.microsoft.com/office/drawing/2014/chart" uri="{C3380CC4-5D6E-409C-BE32-E72D297353CC}">
              <c16:uniqueId val="{00000000-CBD4-4052-B5FA-E3D1901DD5E5}"/>
            </c:ext>
          </c:extLst>
        </c:ser>
        <c:ser>
          <c:idx val="1"/>
          <c:order val="1"/>
          <c:tx>
            <c:strRef>
              <c:f>'Page 13'!$C$36</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13'!$A$37:$A$38</c:f>
              <c:strCache>
                <c:ptCount val="2"/>
                <c:pt idx="0">
                  <c:v>Insulte à propos du sexe au collège</c:v>
                </c:pt>
                <c:pt idx="1">
                  <c:v>Insulte sexiste au lycée</c:v>
                </c:pt>
              </c:strCache>
            </c:strRef>
          </c:cat>
          <c:val>
            <c:numRef>
              <c:f>'Page 13'!$C$37:$C$38</c:f>
              <c:numCache>
                <c:formatCode>General</c:formatCode>
                <c:ptCount val="2"/>
                <c:pt idx="0">
                  <c:v>6</c:v>
                </c:pt>
                <c:pt idx="1">
                  <c:v>2</c:v>
                </c:pt>
              </c:numCache>
            </c:numRef>
          </c:val>
          <c:extLst>
            <c:ext xmlns:c16="http://schemas.microsoft.com/office/drawing/2014/chart" uri="{C3380CC4-5D6E-409C-BE32-E72D297353CC}">
              <c16:uniqueId val="{00000001-CBD4-4052-B5FA-E3D1901DD5E5}"/>
            </c:ext>
          </c:extLst>
        </c:ser>
        <c:dLbls>
          <c:showLegendKey val="0"/>
          <c:showVal val="0"/>
          <c:showCatName val="0"/>
          <c:showSerName val="0"/>
          <c:showPercent val="0"/>
          <c:showBubbleSize val="0"/>
        </c:dLbls>
        <c:gapWidth val="182"/>
        <c:axId val="591293720"/>
        <c:axId val="591295688"/>
      </c:barChart>
      <c:catAx>
        <c:axId val="5912937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1295688"/>
        <c:crosses val="autoZero"/>
        <c:auto val="1"/>
        <c:lblAlgn val="ctr"/>
        <c:lblOffset val="100"/>
        <c:noMultiLvlLbl val="0"/>
      </c:catAx>
      <c:valAx>
        <c:axId val="591295688"/>
        <c:scaling>
          <c:orientation val="minMax"/>
        </c:scaling>
        <c:delete val="1"/>
        <c:axPos val="t"/>
        <c:numFmt formatCode="General" sourceLinked="1"/>
        <c:majorTickMark val="none"/>
        <c:minorTickMark val="none"/>
        <c:tickLblPos val="nextTo"/>
        <c:crossAx val="5912937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Mise à l'écart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'Page 13'!$B$40</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13'!$A$41:$A$43</c:f>
              <c:strCache>
                <c:ptCount val="3"/>
                <c:pt idx="0">
                  <c:v>École</c:v>
                </c:pt>
                <c:pt idx="1">
                  <c:v>Collège</c:v>
                </c:pt>
                <c:pt idx="2">
                  <c:v>Lycée</c:v>
                </c:pt>
              </c:strCache>
            </c:strRef>
          </c:cat>
          <c:val>
            <c:numRef>
              <c:f>'Page 13'!$B$41:$B$43</c:f>
              <c:numCache>
                <c:formatCode>General</c:formatCode>
                <c:ptCount val="3"/>
                <c:pt idx="0" formatCode="0">
                  <c:v>44.466099999999997</c:v>
                </c:pt>
                <c:pt idx="1">
                  <c:v>42</c:v>
                </c:pt>
                <c:pt idx="2">
                  <c:v>42</c:v>
                </c:pt>
              </c:numCache>
            </c:numRef>
          </c:val>
          <c:extLst>
            <c:ext xmlns:c16="http://schemas.microsoft.com/office/drawing/2014/chart" uri="{C3380CC4-5D6E-409C-BE32-E72D297353CC}">
              <c16:uniqueId val="{00000000-EDF2-476F-9930-CC9E6681D1BF}"/>
            </c:ext>
          </c:extLst>
        </c:ser>
        <c:ser>
          <c:idx val="1"/>
          <c:order val="1"/>
          <c:tx>
            <c:strRef>
              <c:f>'Page 13'!$C$40</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13'!$A$41:$A$43</c:f>
              <c:strCache>
                <c:ptCount val="3"/>
                <c:pt idx="0">
                  <c:v>École</c:v>
                </c:pt>
                <c:pt idx="1">
                  <c:v>Collège</c:v>
                </c:pt>
                <c:pt idx="2">
                  <c:v>Lycée</c:v>
                </c:pt>
              </c:strCache>
            </c:strRef>
          </c:cat>
          <c:val>
            <c:numRef>
              <c:f>'Page 13'!$C$41:$C$43</c:f>
              <c:numCache>
                <c:formatCode>General</c:formatCode>
                <c:ptCount val="3"/>
                <c:pt idx="0" formatCode="0">
                  <c:v>37.800330000000002</c:v>
                </c:pt>
                <c:pt idx="1">
                  <c:v>35</c:v>
                </c:pt>
                <c:pt idx="2">
                  <c:v>28</c:v>
                </c:pt>
              </c:numCache>
            </c:numRef>
          </c:val>
          <c:extLst>
            <c:ext xmlns:c16="http://schemas.microsoft.com/office/drawing/2014/chart" uri="{C3380CC4-5D6E-409C-BE32-E72D297353CC}">
              <c16:uniqueId val="{00000001-EDF2-476F-9930-CC9E6681D1BF}"/>
            </c:ext>
          </c:extLst>
        </c:ser>
        <c:dLbls>
          <c:showLegendKey val="0"/>
          <c:showVal val="0"/>
          <c:showCatName val="0"/>
          <c:showSerName val="0"/>
          <c:showPercent val="0"/>
          <c:showBubbleSize val="0"/>
        </c:dLbls>
        <c:gapWidth val="219"/>
        <c:overlap val="-27"/>
        <c:axId val="588252392"/>
        <c:axId val="588256656"/>
      </c:barChart>
      <c:catAx>
        <c:axId val="58825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8256656"/>
        <c:crosses val="autoZero"/>
        <c:auto val="1"/>
        <c:lblAlgn val="ctr"/>
        <c:lblOffset val="100"/>
        <c:noMultiLvlLbl val="0"/>
      </c:catAx>
      <c:valAx>
        <c:axId val="588256656"/>
        <c:scaling>
          <c:orientation val="minMax"/>
        </c:scaling>
        <c:delete val="1"/>
        <c:axPos val="l"/>
        <c:numFmt formatCode="0" sourceLinked="1"/>
        <c:majorTickMark val="none"/>
        <c:minorTickMark val="none"/>
        <c:tickLblPos val="nextTo"/>
        <c:crossAx val="588252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Bagarre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'Page 13'!$B$45</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13'!$A$46:$A$47</c:f>
              <c:strCache>
                <c:ptCount val="2"/>
                <c:pt idx="0">
                  <c:v>École</c:v>
                </c:pt>
                <c:pt idx="1">
                  <c:v>Collège</c:v>
                </c:pt>
              </c:strCache>
            </c:strRef>
          </c:cat>
          <c:val>
            <c:numRef>
              <c:f>'Page 13'!$B$46:$B$47</c:f>
              <c:numCache>
                <c:formatCode>0</c:formatCode>
                <c:ptCount val="2"/>
                <c:pt idx="0">
                  <c:v>22.282029999999999</c:v>
                </c:pt>
                <c:pt idx="1">
                  <c:v>11.2</c:v>
                </c:pt>
              </c:numCache>
            </c:numRef>
          </c:val>
          <c:extLst>
            <c:ext xmlns:c16="http://schemas.microsoft.com/office/drawing/2014/chart" uri="{C3380CC4-5D6E-409C-BE32-E72D297353CC}">
              <c16:uniqueId val="{00000000-272A-4A67-B22D-095BA4934888}"/>
            </c:ext>
          </c:extLst>
        </c:ser>
        <c:ser>
          <c:idx val="1"/>
          <c:order val="1"/>
          <c:tx>
            <c:strRef>
              <c:f>'Page 13'!$C$45</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13'!$A$46:$A$47</c:f>
              <c:strCache>
                <c:ptCount val="2"/>
                <c:pt idx="0">
                  <c:v>École</c:v>
                </c:pt>
                <c:pt idx="1">
                  <c:v>Collège</c:v>
                </c:pt>
              </c:strCache>
            </c:strRef>
          </c:cat>
          <c:val>
            <c:numRef>
              <c:f>'Page 13'!$C$46:$C$47</c:f>
              <c:numCache>
                <c:formatCode>0</c:formatCode>
                <c:ptCount val="2"/>
                <c:pt idx="0">
                  <c:v>50.41572</c:v>
                </c:pt>
                <c:pt idx="1">
                  <c:v>20.53</c:v>
                </c:pt>
              </c:numCache>
            </c:numRef>
          </c:val>
          <c:extLst>
            <c:ext xmlns:c16="http://schemas.microsoft.com/office/drawing/2014/chart" uri="{C3380CC4-5D6E-409C-BE32-E72D297353CC}">
              <c16:uniqueId val="{00000001-272A-4A67-B22D-095BA4934888}"/>
            </c:ext>
          </c:extLst>
        </c:ser>
        <c:dLbls>
          <c:showLegendKey val="0"/>
          <c:showVal val="0"/>
          <c:showCatName val="0"/>
          <c:showSerName val="0"/>
          <c:showPercent val="0"/>
          <c:showBubbleSize val="0"/>
        </c:dLbls>
        <c:gapWidth val="219"/>
        <c:overlap val="-27"/>
        <c:axId val="592641624"/>
        <c:axId val="592638016"/>
      </c:barChart>
      <c:catAx>
        <c:axId val="59264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2638016"/>
        <c:crosses val="autoZero"/>
        <c:auto val="1"/>
        <c:lblAlgn val="ctr"/>
        <c:lblOffset val="100"/>
        <c:noMultiLvlLbl val="0"/>
      </c:catAx>
      <c:valAx>
        <c:axId val="592638016"/>
        <c:scaling>
          <c:orientation val="minMax"/>
        </c:scaling>
        <c:delete val="1"/>
        <c:axPos val="l"/>
        <c:numFmt formatCode="0" sourceLinked="1"/>
        <c:majorTickMark val="none"/>
        <c:minorTickMark val="none"/>
        <c:tickLblPos val="nextTo"/>
        <c:crossAx val="5926416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'Page 14'!$B$31</c:f>
              <c:strCache>
                <c:ptCount val="1"/>
                <c:pt idx="0">
                  <c:v>Filles</c:v>
                </c:pt>
              </c:strCache>
            </c:strRef>
          </c:tx>
          <c:spPr>
            <a:ln w="28575" cap="rnd">
              <a:solidFill>
                <a:schemeClr val="accent1"/>
              </a:solidFill>
              <a:round/>
            </a:ln>
            <a:effectLst/>
          </c:spPr>
          <c:marker>
            <c:symbol val="none"/>
          </c:marker>
          <c:cat>
            <c:strRef>
              <c:f>'Page 14'!$A$32:$A$39</c:f>
              <c:strCache>
                <c:ptCount val="8"/>
                <c:pt idx="0">
                  <c:v>Ensemble</c:v>
                </c:pt>
                <c:pt idx="1">
                  <c:v>Bac général</c:v>
                </c:pt>
                <c:pt idx="2">
                  <c:v>Bac STI2D</c:v>
                </c:pt>
                <c:pt idx="3">
                  <c:v>Bac STL</c:v>
                </c:pt>
                <c:pt idx="4">
                  <c:v>Bac STMG</c:v>
                </c:pt>
                <c:pt idx="5">
                  <c:v>Bac ST2S</c:v>
                </c:pt>
                <c:pt idx="6">
                  <c:v>Bac pro production</c:v>
                </c:pt>
                <c:pt idx="7">
                  <c:v>Bac pro services</c:v>
                </c:pt>
              </c:strCache>
            </c:strRef>
          </c:cat>
          <c:val>
            <c:numRef>
              <c:f>'Page 14'!$B$32:$B$39</c:f>
              <c:numCache>
                <c:formatCode>0</c:formatCode>
                <c:ptCount val="8"/>
                <c:pt idx="0">
                  <c:v>95.48</c:v>
                </c:pt>
                <c:pt idx="1">
                  <c:v>98.114701048112593</c:v>
                </c:pt>
                <c:pt idx="2">
                  <c:v>95.096774193548399</c:v>
                </c:pt>
                <c:pt idx="3">
                  <c:v>94.996588583124904</c:v>
                </c:pt>
                <c:pt idx="4">
                  <c:v>94.191419141914196</c:v>
                </c:pt>
                <c:pt idx="5">
                  <c:v>94.779857632480898</c:v>
                </c:pt>
                <c:pt idx="6">
                  <c:v>89.906214155590007</c:v>
                </c:pt>
                <c:pt idx="7">
                  <c:v>89.424915223488995</c:v>
                </c:pt>
              </c:numCache>
            </c:numRef>
          </c:val>
          <c:extLst>
            <c:ext xmlns:c16="http://schemas.microsoft.com/office/drawing/2014/chart" uri="{C3380CC4-5D6E-409C-BE32-E72D297353CC}">
              <c16:uniqueId val="{00000000-96F5-4947-8F50-07B194A11970}"/>
            </c:ext>
          </c:extLst>
        </c:ser>
        <c:ser>
          <c:idx val="1"/>
          <c:order val="1"/>
          <c:tx>
            <c:strRef>
              <c:f>'Page 14'!$C$31</c:f>
              <c:strCache>
                <c:ptCount val="1"/>
                <c:pt idx="0">
                  <c:v>Garçons</c:v>
                </c:pt>
              </c:strCache>
            </c:strRef>
          </c:tx>
          <c:spPr>
            <a:ln w="28575" cap="rnd">
              <a:solidFill>
                <a:schemeClr val="accent2"/>
              </a:solidFill>
              <a:round/>
            </a:ln>
            <a:effectLst/>
          </c:spPr>
          <c:marker>
            <c:symbol val="none"/>
          </c:marker>
          <c:cat>
            <c:strRef>
              <c:f>'Page 14'!$A$32:$A$39</c:f>
              <c:strCache>
                <c:ptCount val="8"/>
                <c:pt idx="0">
                  <c:v>Ensemble</c:v>
                </c:pt>
                <c:pt idx="1">
                  <c:v>Bac général</c:v>
                </c:pt>
                <c:pt idx="2">
                  <c:v>Bac STI2D</c:v>
                </c:pt>
                <c:pt idx="3">
                  <c:v>Bac STL</c:v>
                </c:pt>
                <c:pt idx="4">
                  <c:v>Bac STMG</c:v>
                </c:pt>
                <c:pt idx="5">
                  <c:v>Bac ST2S</c:v>
                </c:pt>
                <c:pt idx="6">
                  <c:v>Bac pro production</c:v>
                </c:pt>
                <c:pt idx="7">
                  <c:v>Bac pro services</c:v>
                </c:pt>
              </c:strCache>
            </c:strRef>
          </c:cat>
          <c:val>
            <c:numRef>
              <c:f>'Page 14'!$C$32:$C$39</c:f>
              <c:numCache>
                <c:formatCode>0</c:formatCode>
                <c:ptCount val="8"/>
                <c:pt idx="0">
                  <c:v>91.87</c:v>
                </c:pt>
                <c:pt idx="1">
                  <c:v>96.755730885609097</c:v>
                </c:pt>
                <c:pt idx="2">
                  <c:v>95.028013802827402</c:v>
                </c:pt>
                <c:pt idx="3">
                  <c:v>92.145110410094603</c:v>
                </c:pt>
                <c:pt idx="4">
                  <c:v>91.237438045948707</c:v>
                </c:pt>
                <c:pt idx="5">
                  <c:v>90.770694576593698</c:v>
                </c:pt>
                <c:pt idx="6">
                  <c:v>85.075494315223594</c:v>
                </c:pt>
                <c:pt idx="7">
                  <c:v>83.566644907037997</c:v>
                </c:pt>
              </c:numCache>
            </c:numRef>
          </c:val>
          <c:extLst>
            <c:ext xmlns:c16="http://schemas.microsoft.com/office/drawing/2014/chart" uri="{C3380CC4-5D6E-409C-BE32-E72D297353CC}">
              <c16:uniqueId val="{00000001-96F5-4947-8F50-07B194A11970}"/>
            </c:ext>
          </c:extLst>
        </c:ser>
        <c:dLbls>
          <c:showLegendKey val="0"/>
          <c:showVal val="0"/>
          <c:showCatName val="0"/>
          <c:showSerName val="0"/>
          <c:showPercent val="0"/>
          <c:showBubbleSize val="0"/>
        </c:dLbls>
        <c:axId val="603469952"/>
        <c:axId val="603470280"/>
      </c:radarChart>
      <c:catAx>
        <c:axId val="60346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3470280"/>
        <c:crosses val="autoZero"/>
        <c:auto val="1"/>
        <c:lblAlgn val="ctr"/>
        <c:lblOffset val="100"/>
        <c:noMultiLvlLbl val="0"/>
      </c:catAx>
      <c:valAx>
        <c:axId val="603470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34699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205680729475788E-2"/>
          <c:y val="0.15942028985507245"/>
          <c:w val="0.93758863854104846"/>
          <c:h val="0.62391989044847651"/>
        </c:manualLayout>
      </c:layout>
      <c:barChart>
        <c:barDir val="bar"/>
        <c:grouping val="clustered"/>
        <c:varyColors val="0"/>
        <c:ser>
          <c:idx val="1"/>
          <c:order val="0"/>
          <c:tx>
            <c:strRef>
              <c:f>'Page 14'!$C$31</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14'!$A$40</c:f>
              <c:strCache>
                <c:ptCount val="1"/>
                <c:pt idx="0">
                  <c:v>CAP</c:v>
                </c:pt>
              </c:strCache>
            </c:strRef>
          </c:cat>
          <c:val>
            <c:numRef>
              <c:f>'Page 14'!$C$40</c:f>
              <c:numCache>
                <c:formatCode>0</c:formatCode>
                <c:ptCount val="1"/>
                <c:pt idx="0">
                  <c:v>89.499067528299435</c:v>
                </c:pt>
              </c:numCache>
            </c:numRef>
          </c:val>
          <c:extLst>
            <c:ext xmlns:c16="http://schemas.microsoft.com/office/drawing/2014/chart" uri="{C3380CC4-5D6E-409C-BE32-E72D297353CC}">
              <c16:uniqueId val="{00000001-755D-466F-A0D8-D2E64D61F6BA}"/>
            </c:ext>
          </c:extLst>
        </c:ser>
        <c:ser>
          <c:idx val="0"/>
          <c:order val="1"/>
          <c:tx>
            <c:strRef>
              <c:f>'Page 14'!$B$31</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14'!$A$40</c:f>
              <c:strCache>
                <c:ptCount val="1"/>
                <c:pt idx="0">
                  <c:v>CAP</c:v>
                </c:pt>
              </c:strCache>
            </c:strRef>
          </c:cat>
          <c:val>
            <c:numRef>
              <c:f>'Page 14'!$B$40</c:f>
              <c:numCache>
                <c:formatCode>0</c:formatCode>
                <c:ptCount val="1"/>
                <c:pt idx="0">
                  <c:v>90.211621147702431</c:v>
                </c:pt>
              </c:numCache>
            </c:numRef>
          </c:val>
          <c:extLst>
            <c:ext xmlns:c16="http://schemas.microsoft.com/office/drawing/2014/chart" uri="{C3380CC4-5D6E-409C-BE32-E72D297353CC}">
              <c16:uniqueId val="{00000000-755D-466F-A0D8-D2E64D61F6BA}"/>
            </c:ext>
          </c:extLst>
        </c:ser>
        <c:dLbls>
          <c:showLegendKey val="0"/>
          <c:showVal val="0"/>
          <c:showCatName val="0"/>
          <c:showSerName val="0"/>
          <c:showPercent val="0"/>
          <c:showBubbleSize val="0"/>
        </c:dLbls>
        <c:gapWidth val="219"/>
        <c:axId val="580423128"/>
        <c:axId val="580425096"/>
      </c:barChart>
      <c:catAx>
        <c:axId val="580423128"/>
        <c:scaling>
          <c:orientation val="minMax"/>
        </c:scaling>
        <c:delete val="1"/>
        <c:axPos val="l"/>
        <c:numFmt formatCode="General" sourceLinked="1"/>
        <c:majorTickMark val="out"/>
        <c:minorTickMark val="none"/>
        <c:tickLblPos val="nextTo"/>
        <c:crossAx val="580425096"/>
        <c:crosses val="autoZero"/>
        <c:auto val="1"/>
        <c:lblAlgn val="ctr"/>
        <c:lblOffset val="100"/>
        <c:noMultiLvlLbl val="0"/>
      </c:catAx>
      <c:valAx>
        <c:axId val="580425096"/>
        <c:scaling>
          <c:orientation val="minMax"/>
          <c:min val="0"/>
        </c:scaling>
        <c:delete val="1"/>
        <c:axPos val="b"/>
        <c:numFmt formatCode="0" sourceLinked="1"/>
        <c:majorTickMark val="out"/>
        <c:minorTickMark val="none"/>
        <c:tickLblPos val="nextTo"/>
        <c:crossAx val="5804231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890723794660802"/>
          <c:y val="6.7106379428732765E-2"/>
          <c:w val="0.54692681076949246"/>
          <c:h val="0.7917747584320628"/>
        </c:manualLayout>
      </c:layout>
      <c:radarChart>
        <c:radarStyle val="marker"/>
        <c:varyColors val="0"/>
        <c:ser>
          <c:idx val="0"/>
          <c:order val="0"/>
          <c:tx>
            <c:strRef>
              <c:f>'Page 15'!$B$34</c:f>
              <c:strCache>
                <c:ptCount val="1"/>
                <c:pt idx="0">
                  <c:v>Filles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12"/>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0-E83E-4D8A-8ED5-0FB40B8E3B7A}"/>
              </c:ext>
            </c:extLst>
          </c:dPt>
          <c:cat>
            <c:strRef>
              <c:f>'Page 15'!$A$35:$A$42</c:f>
              <c:strCache>
                <c:ptCount val="8"/>
                <c:pt idx="0">
                  <c:v>Ensemble</c:v>
                </c:pt>
                <c:pt idx="1">
                  <c:v>Bac général</c:v>
                </c:pt>
                <c:pt idx="2">
                  <c:v>Bac STI2D</c:v>
                </c:pt>
                <c:pt idx="3">
                  <c:v>Bac STL</c:v>
                </c:pt>
                <c:pt idx="4">
                  <c:v>Bac STMG</c:v>
                </c:pt>
                <c:pt idx="5">
                  <c:v>Bac ST2S</c:v>
                </c:pt>
                <c:pt idx="6">
                  <c:v>Bac pro production</c:v>
                </c:pt>
                <c:pt idx="7">
                  <c:v>Bac pro services</c:v>
                </c:pt>
              </c:strCache>
            </c:strRef>
          </c:cat>
          <c:val>
            <c:numRef>
              <c:f>'Page 15'!$B$35:$B$42</c:f>
              <c:numCache>
                <c:formatCode>0</c:formatCode>
                <c:ptCount val="8"/>
                <c:pt idx="0">
                  <c:v>34.909999999999997</c:v>
                </c:pt>
                <c:pt idx="1">
                  <c:v>44.352251509775698</c:v>
                </c:pt>
                <c:pt idx="2">
                  <c:v>26.537634408602202</c:v>
                </c:pt>
                <c:pt idx="3">
                  <c:v>23.879918125995001</c:v>
                </c:pt>
                <c:pt idx="4">
                  <c:v>17.1109418634171</c:v>
                </c:pt>
                <c:pt idx="5">
                  <c:v>20.063274452939599</c:v>
                </c:pt>
                <c:pt idx="6">
                  <c:v>25.025301936441501</c:v>
                </c:pt>
                <c:pt idx="7">
                  <c:v>23.4011080255097</c:v>
                </c:pt>
              </c:numCache>
            </c:numRef>
          </c:val>
          <c:extLst>
            <c:ext xmlns:c16="http://schemas.microsoft.com/office/drawing/2014/chart" uri="{C3380CC4-5D6E-409C-BE32-E72D297353CC}">
              <c16:uniqueId val="{0000000A-E83E-4D8A-8ED5-0FB40B8E3B7A}"/>
            </c:ext>
          </c:extLst>
        </c:ser>
        <c:ser>
          <c:idx val="1"/>
          <c:order val="1"/>
          <c:tx>
            <c:strRef>
              <c:f>'Page 15'!$C$34</c:f>
              <c:strCache>
                <c:ptCount val="1"/>
                <c:pt idx="0">
                  <c:v>Garçons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Pt>
            <c:idx val="0"/>
            <c:marker>
              <c:symbol val="circle"/>
              <c:size val="5"/>
              <c:spPr>
                <a:solidFill>
                  <a:schemeClr val="accent2"/>
                </a:solidFill>
                <a:ln w="9525">
                  <a:solidFill>
                    <a:schemeClr val="accent2"/>
                  </a:solidFill>
                </a:ln>
                <a:effectLst/>
              </c:spPr>
            </c:marker>
            <c:bubble3D val="0"/>
            <c:spPr>
              <a:ln w="28575" cap="rnd">
                <a:solidFill>
                  <a:schemeClr val="accent2"/>
                </a:solidFill>
                <a:round/>
              </a:ln>
              <a:effectLst/>
            </c:spPr>
            <c:extLst>
              <c:ext xmlns:c16="http://schemas.microsoft.com/office/drawing/2014/chart" uri="{C3380CC4-5D6E-409C-BE32-E72D297353CC}">
                <c16:uniqueId val="{00000002-6E17-4DC9-A777-4B2AF1414C89}"/>
              </c:ext>
            </c:extLst>
          </c:dPt>
          <c:dPt>
            <c:idx val="4"/>
            <c:marker>
              <c:symbol val="circle"/>
              <c:size val="5"/>
              <c:spPr>
                <a:solidFill>
                  <a:schemeClr val="accent2"/>
                </a:solidFill>
                <a:ln w="9525">
                  <a:solidFill>
                    <a:schemeClr val="accent2"/>
                  </a:solidFill>
                </a:ln>
                <a:effectLst/>
              </c:spPr>
            </c:marker>
            <c:bubble3D val="0"/>
            <c:spPr>
              <a:ln w="28575" cap="rnd">
                <a:solidFill>
                  <a:schemeClr val="accent2"/>
                </a:solidFill>
                <a:round/>
              </a:ln>
              <a:effectLst/>
            </c:spPr>
            <c:extLst>
              <c:ext xmlns:c16="http://schemas.microsoft.com/office/drawing/2014/chart" uri="{C3380CC4-5D6E-409C-BE32-E72D297353CC}">
                <c16:uniqueId val="{00000003-6E17-4DC9-A777-4B2AF1414C89}"/>
              </c:ext>
            </c:extLst>
          </c:dPt>
          <c:dPt>
            <c:idx val="9"/>
            <c:marker>
              <c:symbol val="circle"/>
              <c:size val="5"/>
              <c:spPr>
                <a:solidFill>
                  <a:schemeClr val="accent2"/>
                </a:solidFill>
                <a:ln w="9525">
                  <a:solidFill>
                    <a:schemeClr val="accent2"/>
                  </a:solidFill>
                </a:ln>
                <a:effectLst/>
              </c:spPr>
            </c:marker>
            <c:bubble3D val="0"/>
            <c:spPr>
              <a:ln w="28575" cap="rnd">
                <a:solidFill>
                  <a:schemeClr val="accent2"/>
                </a:solidFill>
                <a:round/>
              </a:ln>
              <a:effectLst/>
            </c:spPr>
            <c:extLst>
              <c:ext xmlns:c16="http://schemas.microsoft.com/office/drawing/2014/chart" uri="{C3380CC4-5D6E-409C-BE32-E72D297353CC}">
                <c16:uniqueId val="{00000004-6E17-4DC9-A777-4B2AF1414C89}"/>
              </c:ext>
            </c:extLst>
          </c:dPt>
          <c:dPt>
            <c:idx val="12"/>
            <c:marker>
              <c:symbol val="circle"/>
              <c:size val="5"/>
              <c:spPr>
                <a:solidFill>
                  <a:schemeClr val="accent2"/>
                </a:solidFill>
                <a:ln w="9525">
                  <a:solidFill>
                    <a:schemeClr val="accent2"/>
                  </a:solidFill>
                </a:ln>
                <a:effectLst/>
              </c:spPr>
            </c:marker>
            <c:bubble3D val="0"/>
            <c:extLst>
              <c:ext xmlns:c16="http://schemas.microsoft.com/office/drawing/2014/chart" uri="{C3380CC4-5D6E-409C-BE32-E72D297353CC}">
                <c16:uniqueId val="{0000000C-E83E-4D8A-8ED5-0FB40B8E3B7A}"/>
              </c:ext>
            </c:extLst>
          </c:dPt>
          <c:cat>
            <c:strRef>
              <c:f>'Page 15'!$A$35:$A$42</c:f>
              <c:strCache>
                <c:ptCount val="8"/>
                <c:pt idx="0">
                  <c:v>Ensemble</c:v>
                </c:pt>
                <c:pt idx="1">
                  <c:v>Bac général</c:v>
                </c:pt>
                <c:pt idx="2">
                  <c:v>Bac STI2D</c:v>
                </c:pt>
                <c:pt idx="3">
                  <c:v>Bac STL</c:v>
                </c:pt>
                <c:pt idx="4">
                  <c:v>Bac STMG</c:v>
                </c:pt>
                <c:pt idx="5">
                  <c:v>Bac ST2S</c:v>
                </c:pt>
                <c:pt idx="6">
                  <c:v>Bac pro production</c:v>
                </c:pt>
                <c:pt idx="7">
                  <c:v>Bac pro services</c:v>
                </c:pt>
              </c:strCache>
            </c:strRef>
          </c:cat>
          <c:val>
            <c:numRef>
              <c:f>'Page 15'!$C$35:$C$42</c:f>
              <c:numCache>
                <c:formatCode>0</c:formatCode>
                <c:ptCount val="8"/>
                <c:pt idx="0">
                  <c:v>24.92</c:v>
                </c:pt>
                <c:pt idx="1">
                  <c:v>33.223917830947101</c:v>
                </c:pt>
                <c:pt idx="2">
                  <c:v>17.383399502801399</c:v>
                </c:pt>
                <c:pt idx="3">
                  <c:v>15.0473186119874</c:v>
                </c:pt>
                <c:pt idx="4">
                  <c:v>9.5073797201456802</c:v>
                </c:pt>
                <c:pt idx="5">
                  <c:v>10.8468125594672</c:v>
                </c:pt>
                <c:pt idx="6">
                  <c:v>21.8382593323566</c:v>
                </c:pt>
                <c:pt idx="7">
                  <c:v>18.164454437755399</c:v>
                </c:pt>
              </c:numCache>
            </c:numRef>
          </c:val>
          <c:extLst>
            <c:ext xmlns:c16="http://schemas.microsoft.com/office/drawing/2014/chart" uri="{C3380CC4-5D6E-409C-BE32-E72D297353CC}">
              <c16:uniqueId val="{00000016-E83E-4D8A-8ED5-0FB40B8E3B7A}"/>
            </c:ext>
          </c:extLst>
        </c:ser>
        <c:dLbls>
          <c:showLegendKey val="0"/>
          <c:showVal val="0"/>
          <c:showCatName val="0"/>
          <c:showSerName val="0"/>
          <c:showPercent val="0"/>
          <c:showBubbleSize val="0"/>
        </c:dLbls>
        <c:axId val="116540544"/>
        <c:axId val="116542080"/>
      </c:radarChart>
      <c:catAx>
        <c:axId val="1165405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542080"/>
        <c:crosses val="autoZero"/>
        <c:auto val="1"/>
        <c:lblAlgn val="ctr"/>
        <c:lblOffset val="100"/>
        <c:noMultiLvlLbl val="0"/>
      </c:catAx>
      <c:valAx>
        <c:axId val="116542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540544"/>
        <c:crosses val="autoZero"/>
        <c:crossBetween val="between"/>
        <c:majorUnit val="10"/>
      </c:valAx>
      <c:spPr>
        <a:noFill/>
        <a:ln>
          <a:noFill/>
        </a:ln>
        <a:effectLst/>
      </c:spPr>
    </c:plotArea>
    <c:legend>
      <c:legendPos val="t"/>
      <c:layout>
        <c:manualLayout>
          <c:xMode val="edge"/>
          <c:yMode val="edge"/>
          <c:x val="3.1599996097456687E-2"/>
          <c:y val="0.8813729391416838"/>
          <c:w val="0.31114426387640476"/>
          <c:h val="6.46556444491641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5.0925925925925923E-2"/>
          <c:w val="0.93333333333333335"/>
          <c:h val="0.69780256634587345"/>
        </c:manualLayout>
      </c:layout>
      <c:barChart>
        <c:barDir val="bar"/>
        <c:grouping val="clustered"/>
        <c:varyColors val="0"/>
        <c:ser>
          <c:idx val="1"/>
          <c:order val="0"/>
          <c:tx>
            <c:strRef>
              <c:f>'Page 15'!$C$45</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15'!$A$46</c:f>
              <c:strCache>
                <c:ptCount val="1"/>
                <c:pt idx="0">
                  <c:v>Proportion de bacheliers dans une génération</c:v>
                </c:pt>
              </c:strCache>
            </c:strRef>
          </c:cat>
          <c:val>
            <c:numRef>
              <c:f>'Page 15'!$C$46</c:f>
              <c:numCache>
                <c:formatCode>0</c:formatCode>
                <c:ptCount val="1"/>
                <c:pt idx="0">
                  <c:v>78.319999999999993</c:v>
                </c:pt>
              </c:numCache>
            </c:numRef>
          </c:val>
          <c:extLst>
            <c:ext xmlns:c16="http://schemas.microsoft.com/office/drawing/2014/chart" uri="{C3380CC4-5D6E-409C-BE32-E72D297353CC}">
              <c16:uniqueId val="{00000001-4B98-4523-8A9E-729B1C0879FD}"/>
            </c:ext>
          </c:extLst>
        </c:ser>
        <c:ser>
          <c:idx val="0"/>
          <c:order val="1"/>
          <c:tx>
            <c:strRef>
              <c:f>'Page 15'!$B$45</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15'!$A$46</c:f>
              <c:strCache>
                <c:ptCount val="1"/>
                <c:pt idx="0">
                  <c:v>Proportion de bacheliers dans une génération</c:v>
                </c:pt>
              </c:strCache>
            </c:strRef>
          </c:cat>
          <c:val>
            <c:numRef>
              <c:f>'Page 15'!$B$46</c:f>
              <c:numCache>
                <c:formatCode>0</c:formatCode>
                <c:ptCount val="1"/>
                <c:pt idx="0">
                  <c:v>87.54</c:v>
                </c:pt>
              </c:numCache>
            </c:numRef>
          </c:val>
          <c:extLst>
            <c:ext xmlns:c16="http://schemas.microsoft.com/office/drawing/2014/chart" uri="{C3380CC4-5D6E-409C-BE32-E72D297353CC}">
              <c16:uniqueId val="{00000000-4B98-4523-8A9E-729B1C0879FD}"/>
            </c:ext>
          </c:extLst>
        </c:ser>
        <c:dLbls>
          <c:showLegendKey val="0"/>
          <c:showVal val="0"/>
          <c:showCatName val="0"/>
          <c:showSerName val="0"/>
          <c:showPercent val="0"/>
          <c:showBubbleSize val="0"/>
        </c:dLbls>
        <c:gapWidth val="219"/>
        <c:axId val="605154280"/>
        <c:axId val="605163792"/>
      </c:barChart>
      <c:catAx>
        <c:axId val="605154280"/>
        <c:scaling>
          <c:orientation val="minMax"/>
        </c:scaling>
        <c:delete val="1"/>
        <c:axPos val="l"/>
        <c:numFmt formatCode="General" sourceLinked="1"/>
        <c:majorTickMark val="none"/>
        <c:minorTickMark val="none"/>
        <c:tickLblPos val="nextTo"/>
        <c:crossAx val="605163792"/>
        <c:crosses val="autoZero"/>
        <c:auto val="1"/>
        <c:lblAlgn val="ctr"/>
        <c:lblOffset val="100"/>
        <c:noMultiLvlLbl val="0"/>
      </c:catAx>
      <c:valAx>
        <c:axId val="605163792"/>
        <c:scaling>
          <c:orientation val="minMax"/>
          <c:min val="0"/>
        </c:scaling>
        <c:delete val="1"/>
        <c:axPos val="b"/>
        <c:numFmt formatCode="0" sourceLinked="1"/>
        <c:majorTickMark val="none"/>
        <c:minorTickMark val="none"/>
        <c:tickLblPos val="nextTo"/>
        <c:crossAx val="6051542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'Page 16'!$C$32</c:f>
              <c:strCache>
                <c:ptCount val="1"/>
                <c:pt idx="0">
                  <c:v>2020</c:v>
                </c:pt>
              </c:strCache>
            </c:strRef>
          </c:tx>
          <c:spPr>
            <a:solidFill>
              <a:srgbClr val="00B050"/>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6-7C01-49EB-A032-287D45E1ED1C}"/>
              </c:ext>
            </c:extLst>
          </c:dPt>
          <c:dPt>
            <c:idx val="2"/>
            <c:invertIfNegative val="0"/>
            <c:bubble3D val="0"/>
            <c:spPr>
              <a:solidFill>
                <a:srgbClr val="FF0000"/>
              </a:solidFill>
              <a:ln>
                <a:noFill/>
              </a:ln>
              <a:effectLst/>
            </c:spPr>
            <c:extLst>
              <c:ext xmlns:c16="http://schemas.microsoft.com/office/drawing/2014/chart" uri="{C3380CC4-5D6E-409C-BE32-E72D297353CC}">
                <c16:uniqueId val="{0000000C-7C01-49EB-A032-287D45E1ED1C}"/>
              </c:ext>
            </c:extLst>
          </c:dPt>
          <c:dPt>
            <c:idx val="3"/>
            <c:invertIfNegative val="0"/>
            <c:bubble3D val="0"/>
            <c:spPr>
              <a:solidFill>
                <a:schemeClr val="bg1">
                  <a:lumMod val="75000"/>
                </a:schemeClr>
              </a:solidFill>
              <a:ln>
                <a:noFill/>
              </a:ln>
              <a:effectLst/>
            </c:spPr>
            <c:extLst>
              <c:ext xmlns:c16="http://schemas.microsoft.com/office/drawing/2014/chart" uri="{C3380CC4-5D6E-409C-BE32-E72D297353CC}">
                <c16:uniqueId val="{00000017-7C01-49EB-A032-287D45E1ED1C}"/>
              </c:ext>
            </c:extLst>
          </c:dPt>
          <c:dPt>
            <c:idx val="6"/>
            <c:invertIfNegative val="0"/>
            <c:bubble3D val="0"/>
            <c:spPr>
              <a:solidFill>
                <a:srgbClr val="FF0000"/>
              </a:solidFill>
              <a:ln>
                <a:noFill/>
              </a:ln>
              <a:effectLst/>
            </c:spPr>
            <c:extLst>
              <c:ext xmlns:c16="http://schemas.microsoft.com/office/drawing/2014/chart" uri="{C3380CC4-5D6E-409C-BE32-E72D297353CC}">
                <c16:uniqueId val="{0000001C-7C01-49EB-A032-287D45E1ED1C}"/>
              </c:ext>
            </c:extLst>
          </c:dPt>
          <c:dPt>
            <c:idx val="8"/>
            <c:invertIfNegative val="0"/>
            <c:bubble3D val="0"/>
            <c:spPr>
              <a:solidFill>
                <a:srgbClr val="FF0000"/>
              </a:solidFill>
              <a:ln>
                <a:noFill/>
              </a:ln>
              <a:effectLst/>
            </c:spPr>
            <c:extLst>
              <c:ext xmlns:c16="http://schemas.microsoft.com/office/drawing/2014/chart" uri="{C3380CC4-5D6E-409C-BE32-E72D297353CC}">
                <c16:uniqueId val="{00000020-7C01-49EB-A032-287D45E1ED1C}"/>
              </c:ext>
            </c:extLst>
          </c:dPt>
          <c:dPt>
            <c:idx val="11"/>
            <c:invertIfNegative val="0"/>
            <c:bubble3D val="0"/>
            <c:spPr>
              <a:solidFill>
                <a:schemeClr val="bg1">
                  <a:lumMod val="75000"/>
                </a:schemeClr>
              </a:solidFill>
              <a:ln>
                <a:noFill/>
              </a:ln>
              <a:effectLst/>
            </c:spPr>
            <c:extLst>
              <c:ext xmlns:c16="http://schemas.microsoft.com/office/drawing/2014/chart" uri="{C3380CC4-5D6E-409C-BE32-E72D297353CC}">
                <c16:uniqueId val="{00000028-7C01-49EB-A032-287D45E1ED1C}"/>
              </c:ext>
            </c:extLst>
          </c:dPt>
          <c:dPt>
            <c:idx val="12"/>
            <c:invertIfNegative val="0"/>
            <c:bubble3D val="0"/>
            <c:spPr>
              <a:solidFill>
                <a:srgbClr val="FF0000"/>
              </a:solidFill>
              <a:ln>
                <a:noFill/>
              </a:ln>
              <a:effectLst/>
            </c:spPr>
            <c:extLst>
              <c:ext xmlns:c16="http://schemas.microsoft.com/office/drawing/2014/chart" uri="{C3380CC4-5D6E-409C-BE32-E72D297353CC}">
                <c16:uniqueId val="{0000002E-7C01-49EB-A032-287D45E1ED1C}"/>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mj-lt"/>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'Page 16'!$A$33:$A$46</c:f>
              <c:strCache>
                <c:ptCount val="14"/>
                <c:pt idx="0">
                  <c:v>STS production</c:v>
                </c:pt>
                <c:pt idx="1">
                  <c:v>Formations d'ingénieurs (2)</c:v>
                </c:pt>
                <c:pt idx="2">
                  <c:v>CPGE scientifiques</c:v>
                </c:pt>
                <c:pt idx="3">
                  <c:v>IUT</c:v>
                </c:pt>
                <c:pt idx="4">
                  <c:v>Universités - Sciences, Staps</c:v>
                </c:pt>
                <c:pt idx="5">
                  <c:v>Écoles de commerce, gestion et comptabilité</c:v>
                </c:pt>
                <c:pt idx="6">
                  <c:v>CPGE économiques</c:v>
                </c:pt>
                <c:pt idx="7">
                  <c:v>Ensemble étudiants</c:v>
                </c:pt>
                <c:pt idx="8">
                  <c:v>STS services</c:v>
                </c:pt>
                <c:pt idx="9">
                  <c:v>Universités - Droit, économie, AES</c:v>
                </c:pt>
                <c:pt idx="10">
                  <c:v>Universités - Médecine, odontologie, pharmacie</c:v>
                </c:pt>
                <c:pt idx="11">
                  <c:v>Universités - Langues, lettres, sciences humaines</c:v>
                </c:pt>
                <c:pt idx="12">
                  <c:v>CPGE littéraires</c:v>
                </c:pt>
                <c:pt idx="13">
                  <c:v>Formations paramédicales et sociales (1)</c:v>
                </c:pt>
              </c:strCache>
            </c:strRef>
          </c:cat>
          <c:val>
            <c:numRef>
              <c:f>'Page 16'!$C$33:$C$46</c:f>
              <c:numCache>
                <c:formatCode>0</c:formatCode>
                <c:ptCount val="14"/>
                <c:pt idx="0">
                  <c:v>21.6</c:v>
                </c:pt>
                <c:pt idx="1">
                  <c:v>28.9</c:v>
                </c:pt>
                <c:pt idx="2">
                  <c:v>30.8</c:v>
                </c:pt>
                <c:pt idx="3">
                  <c:v>40.86</c:v>
                </c:pt>
                <c:pt idx="4">
                  <c:v>41.43</c:v>
                </c:pt>
                <c:pt idx="5">
                  <c:v>51.09</c:v>
                </c:pt>
                <c:pt idx="6">
                  <c:v>52.54</c:v>
                </c:pt>
                <c:pt idx="7">
                  <c:v>55.87408487005505</c:v>
                </c:pt>
                <c:pt idx="8">
                  <c:v>59.6</c:v>
                </c:pt>
                <c:pt idx="9">
                  <c:v>61.71</c:v>
                </c:pt>
                <c:pt idx="10">
                  <c:v>65.569999999999993</c:v>
                </c:pt>
                <c:pt idx="11">
                  <c:v>69.69</c:v>
                </c:pt>
                <c:pt idx="12">
                  <c:v>73.2</c:v>
                </c:pt>
                <c:pt idx="13">
                  <c:v>85.97</c:v>
                </c:pt>
              </c:numCache>
            </c:numRef>
          </c:val>
          <c:extLst>
            <c:ext xmlns:c16="http://schemas.microsoft.com/office/drawing/2014/chart" uri="{C3380CC4-5D6E-409C-BE32-E72D297353CC}">
              <c16:uniqueId val="{00000000-78F8-47D2-839F-2897774DFC08}"/>
            </c:ext>
          </c:extLst>
        </c:ser>
        <c:dLbls>
          <c:showLegendKey val="0"/>
          <c:showVal val="0"/>
          <c:showCatName val="0"/>
          <c:showSerName val="0"/>
          <c:showPercent val="0"/>
          <c:showBubbleSize val="0"/>
        </c:dLbls>
        <c:gapWidth val="150"/>
        <c:axId val="114775936"/>
        <c:axId val="114777472"/>
      </c:barChart>
      <c:catAx>
        <c:axId val="114775936"/>
        <c:scaling>
          <c:orientation val="minMax"/>
        </c:scaling>
        <c:delete val="0"/>
        <c:axPos val="l"/>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mj-lt"/>
                <a:ea typeface="Calibri"/>
                <a:cs typeface="Calibri"/>
              </a:defRPr>
            </a:pPr>
            <a:endParaRPr lang="fr-FR"/>
          </a:p>
        </c:txPr>
        <c:crossAx val="114777472"/>
        <c:crosses val="autoZero"/>
        <c:auto val="1"/>
        <c:lblAlgn val="ctr"/>
        <c:lblOffset val="100"/>
        <c:noMultiLvlLbl val="0"/>
      </c:catAx>
      <c:valAx>
        <c:axId val="114777472"/>
        <c:scaling>
          <c:orientation val="minMax"/>
        </c:scaling>
        <c:delete val="1"/>
        <c:axPos val="b"/>
        <c:numFmt formatCode="0" sourceLinked="1"/>
        <c:majorTickMark val="out"/>
        <c:minorTickMark val="none"/>
        <c:tickLblPos val="nextTo"/>
        <c:crossAx val="114775936"/>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sz="800" b="0" i="0" u="none" strike="noStrike" baseline="0">
          <a:solidFill>
            <a:srgbClr val="000000"/>
          </a:solidFill>
          <a:latin typeface="+mj-lt"/>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tx>
            <c:strRef>
              <c:f>'Page 17'!$B$28</c:f>
              <c:strCache>
                <c:ptCount val="1"/>
                <c:pt idx="0">
                  <c:v>Hommes</c:v>
                </c:pt>
              </c:strCache>
            </c:strRef>
          </c:tx>
          <c:dPt>
            <c:idx val="0"/>
            <c:bubble3D val="0"/>
            <c:spPr>
              <a:solidFill>
                <a:schemeClr val="accent6"/>
              </a:solidFill>
              <a:ln>
                <a:noFill/>
              </a:ln>
              <a:effectLst/>
            </c:spPr>
            <c:extLst>
              <c:ext xmlns:c16="http://schemas.microsoft.com/office/drawing/2014/chart" uri="{C3380CC4-5D6E-409C-BE32-E72D297353CC}">
                <c16:uniqueId val="{00000001-4844-4B29-A466-26B7C198E45C}"/>
              </c:ext>
            </c:extLst>
          </c:dPt>
          <c:dPt>
            <c:idx val="1"/>
            <c:bubble3D val="0"/>
            <c:spPr>
              <a:solidFill>
                <a:schemeClr val="accent5"/>
              </a:solidFill>
              <a:ln>
                <a:noFill/>
              </a:ln>
              <a:effectLst/>
            </c:spPr>
            <c:extLst>
              <c:ext xmlns:c16="http://schemas.microsoft.com/office/drawing/2014/chart" uri="{C3380CC4-5D6E-409C-BE32-E72D297353CC}">
                <c16:uniqueId val="{00000003-4844-4B29-A466-26B7C198E45C}"/>
              </c:ext>
            </c:extLst>
          </c:dPt>
          <c:dPt>
            <c:idx val="2"/>
            <c:bubble3D val="0"/>
            <c:spPr>
              <a:solidFill>
                <a:schemeClr val="accent4"/>
              </a:solidFill>
              <a:ln>
                <a:noFill/>
              </a:ln>
              <a:effectLst/>
            </c:spPr>
            <c:extLst>
              <c:ext xmlns:c16="http://schemas.microsoft.com/office/drawing/2014/chart" uri="{C3380CC4-5D6E-409C-BE32-E72D297353CC}">
                <c16:uniqueId val="{00000005-4844-4B29-A466-26B7C198E45C}"/>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4844-4B29-A466-26B7C198E45C}"/>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4844-4B29-A466-26B7C198E45C}"/>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15:layout/>
              </c:ext>
            </c:extLst>
          </c:dLbls>
          <c:cat>
            <c:strRef>
              <c:f>'Page 17'!$A$29:$A$33</c:f>
              <c:strCache>
                <c:ptCount val="5"/>
                <c:pt idx="0">
                  <c:v>Master, doctorat, école d'ingénieurs, école de commerce</c:v>
                </c:pt>
                <c:pt idx="1">
                  <c:v>Licence, BTS, DUT, diplôme paramédical et social</c:v>
                </c:pt>
                <c:pt idx="2">
                  <c:v>Baccalauréat ou équivalent</c:v>
                </c:pt>
                <c:pt idx="3">
                  <c:v>CAP ou équivalent</c:v>
                </c:pt>
                <c:pt idx="4">
                  <c:v>Brevet, aucun diplôme</c:v>
                </c:pt>
              </c:strCache>
            </c:strRef>
          </c:cat>
          <c:val>
            <c:numRef>
              <c:f>'Page 17'!$B$29:$B$33</c:f>
              <c:numCache>
                <c:formatCode>0</c:formatCode>
                <c:ptCount val="5"/>
                <c:pt idx="0" formatCode="General">
                  <c:v>22</c:v>
                </c:pt>
                <c:pt idx="1">
                  <c:v>21</c:v>
                </c:pt>
                <c:pt idx="2">
                  <c:v>33</c:v>
                </c:pt>
                <c:pt idx="3">
                  <c:v>10</c:v>
                </c:pt>
                <c:pt idx="4">
                  <c:v>14</c:v>
                </c:pt>
              </c:numCache>
            </c:numRef>
          </c:val>
          <c:extLst>
            <c:ext xmlns:c16="http://schemas.microsoft.com/office/drawing/2014/chart" uri="{C3380CC4-5D6E-409C-BE32-E72D297353CC}">
              <c16:uniqueId val="{00000000-4AB6-4AAE-BCC5-4DEC3C5E0C05}"/>
            </c:ext>
          </c:extLst>
        </c:ser>
        <c:ser>
          <c:idx val="3"/>
          <c:order val="1"/>
          <c:tx>
            <c:strRef>
              <c:f>'Page 17'!$C$28</c:f>
              <c:strCache>
                <c:ptCount val="1"/>
                <c:pt idx="0">
                  <c:v>Femmes</c:v>
                </c:pt>
              </c:strCache>
            </c:strRef>
          </c:tx>
          <c:dPt>
            <c:idx val="0"/>
            <c:bubble3D val="0"/>
            <c:spPr>
              <a:solidFill>
                <a:schemeClr val="accent6"/>
              </a:solidFill>
              <a:ln>
                <a:noFill/>
              </a:ln>
              <a:effectLst/>
            </c:spPr>
            <c:extLst>
              <c:ext xmlns:c16="http://schemas.microsoft.com/office/drawing/2014/chart" uri="{C3380CC4-5D6E-409C-BE32-E72D297353CC}">
                <c16:uniqueId val="{0000000B-4844-4B29-A466-26B7C198E45C}"/>
              </c:ext>
            </c:extLst>
          </c:dPt>
          <c:dPt>
            <c:idx val="1"/>
            <c:bubble3D val="0"/>
            <c:spPr>
              <a:solidFill>
                <a:schemeClr val="accent5"/>
              </a:solidFill>
              <a:ln>
                <a:noFill/>
              </a:ln>
              <a:effectLst/>
            </c:spPr>
            <c:extLst>
              <c:ext xmlns:c16="http://schemas.microsoft.com/office/drawing/2014/chart" uri="{C3380CC4-5D6E-409C-BE32-E72D297353CC}">
                <c16:uniqueId val="{0000000D-4844-4B29-A466-26B7C198E45C}"/>
              </c:ext>
            </c:extLst>
          </c:dPt>
          <c:dPt>
            <c:idx val="2"/>
            <c:bubble3D val="0"/>
            <c:spPr>
              <a:solidFill>
                <a:schemeClr val="accent4"/>
              </a:solidFill>
              <a:ln>
                <a:noFill/>
              </a:ln>
              <a:effectLst/>
            </c:spPr>
            <c:extLst>
              <c:ext xmlns:c16="http://schemas.microsoft.com/office/drawing/2014/chart" uri="{C3380CC4-5D6E-409C-BE32-E72D297353CC}">
                <c16:uniqueId val="{0000000F-4844-4B29-A466-26B7C198E45C}"/>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11-4844-4B29-A466-26B7C198E45C}"/>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13-4844-4B29-A466-26B7C198E45C}"/>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15:layout/>
              </c:ext>
            </c:extLst>
          </c:dLbls>
          <c:cat>
            <c:strRef>
              <c:f>'Page 17'!$A$29:$A$33</c:f>
              <c:strCache>
                <c:ptCount val="5"/>
                <c:pt idx="0">
                  <c:v>Master, doctorat, école d'ingénieurs, école de commerce</c:v>
                </c:pt>
                <c:pt idx="1">
                  <c:v>Licence, BTS, DUT, diplôme paramédical et social</c:v>
                </c:pt>
                <c:pt idx="2">
                  <c:v>Baccalauréat ou équivalent</c:v>
                </c:pt>
                <c:pt idx="3">
                  <c:v>CAP ou équivalent</c:v>
                </c:pt>
                <c:pt idx="4">
                  <c:v>Brevet, aucun diplôme</c:v>
                </c:pt>
              </c:strCache>
            </c:strRef>
          </c:cat>
          <c:val>
            <c:numRef>
              <c:f>'Page 17'!$C$29:$C$33</c:f>
              <c:numCache>
                <c:formatCode>0</c:formatCode>
                <c:ptCount val="5"/>
                <c:pt idx="0" formatCode="General">
                  <c:v>31</c:v>
                </c:pt>
                <c:pt idx="1">
                  <c:v>22</c:v>
                </c:pt>
                <c:pt idx="2">
                  <c:v>29</c:v>
                </c:pt>
                <c:pt idx="3">
                  <c:v>8</c:v>
                </c:pt>
                <c:pt idx="4">
                  <c:v>10</c:v>
                </c:pt>
              </c:numCache>
            </c:numRef>
          </c:val>
          <c:extLst>
            <c:ext xmlns:c16="http://schemas.microsoft.com/office/drawing/2014/chart" uri="{C3380CC4-5D6E-409C-BE32-E72D297353CC}">
              <c16:uniqueId val="{00000001-4AB6-4AAE-BCC5-4DEC3C5E0C05}"/>
            </c:ext>
          </c:extLst>
        </c:ser>
        <c:dLbls>
          <c:showLegendKey val="0"/>
          <c:showVal val="1"/>
          <c:showCatName val="0"/>
          <c:showSerName val="0"/>
          <c:showPercent val="0"/>
          <c:showBubbleSize val="0"/>
          <c:showLeaderLines val="1"/>
        </c:dLbls>
        <c:firstSliceAng val="0"/>
        <c:holeSize val="42"/>
      </c:doughnut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391310842242283"/>
          <c:y val="0.2636466870212652"/>
          <c:w val="0.49383635988590857"/>
          <c:h val="0.53233744929611082"/>
        </c:manualLayout>
      </c:layout>
      <c:radarChart>
        <c:radarStyle val="marker"/>
        <c:varyColors val="0"/>
        <c:ser>
          <c:idx val="0"/>
          <c:order val="0"/>
          <c:tx>
            <c:strRef>
              <c:f>'Page 5'!$B$27</c:f>
              <c:strCache>
                <c:ptCount val="1"/>
                <c:pt idx="0">
                  <c:v>Filles</c:v>
                </c:pt>
              </c:strCache>
            </c:strRef>
          </c:tx>
          <c:spPr>
            <a:ln w="28575" cap="rnd">
              <a:solidFill>
                <a:schemeClr val="accent1"/>
              </a:solidFill>
              <a:round/>
            </a:ln>
            <a:effectLst/>
          </c:spPr>
          <c:marker>
            <c:symbol val="none"/>
          </c:marker>
          <c:cat>
            <c:strRef>
              <c:f>'Page 5'!$A$28:$A$35</c:f>
              <c:strCache>
                <c:ptCount val="8"/>
                <c:pt idx="0">
                  <c:v>Comprendre des mots à l'oral</c:v>
                </c:pt>
                <c:pt idx="1">
                  <c:v>Lire à voix haute des mots</c:v>
                </c:pt>
                <c:pt idx="2">
                  <c:v>Lire à voix haute un texte</c:v>
                </c:pt>
                <c:pt idx="3">
                  <c:v>Ecrire des syllabes </c:v>
                </c:pt>
                <c:pt idx="4">
                  <c:v>Ecrire des mots dictés</c:v>
                </c:pt>
                <c:pt idx="5">
                  <c:v>Comprendre des phrases lues seul</c:v>
                </c:pt>
                <c:pt idx="6">
                  <c:v>Comprendre un texte lu seul</c:v>
                </c:pt>
                <c:pt idx="7">
                  <c:v>Comprendre des phrases à l'oral</c:v>
                </c:pt>
              </c:strCache>
            </c:strRef>
          </c:cat>
          <c:val>
            <c:numRef>
              <c:f>'Page 5'!$B$28:$B$35</c:f>
              <c:numCache>
                <c:formatCode>0</c:formatCode>
                <c:ptCount val="8"/>
                <c:pt idx="0">
                  <c:v>78.8</c:v>
                </c:pt>
                <c:pt idx="1">
                  <c:v>74.8</c:v>
                </c:pt>
                <c:pt idx="2">
                  <c:v>73.3</c:v>
                </c:pt>
                <c:pt idx="3">
                  <c:v>87.7</c:v>
                </c:pt>
                <c:pt idx="4">
                  <c:v>79.5</c:v>
                </c:pt>
                <c:pt idx="5">
                  <c:v>85.8</c:v>
                </c:pt>
                <c:pt idx="6">
                  <c:v>86.9</c:v>
                </c:pt>
                <c:pt idx="7">
                  <c:v>85.3</c:v>
                </c:pt>
              </c:numCache>
            </c:numRef>
          </c:val>
          <c:extLst>
            <c:ext xmlns:c16="http://schemas.microsoft.com/office/drawing/2014/chart" uri="{C3380CC4-5D6E-409C-BE32-E72D297353CC}">
              <c16:uniqueId val="{00000000-3C7E-4580-8344-EC6E98B520DB}"/>
            </c:ext>
          </c:extLst>
        </c:ser>
        <c:ser>
          <c:idx val="1"/>
          <c:order val="1"/>
          <c:tx>
            <c:strRef>
              <c:f>'Page 5'!$C$27</c:f>
              <c:strCache>
                <c:ptCount val="1"/>
                <c:pt idx="0">
                  <c:v>Garçons</c:v>
                </c:pt>
              </c:strCache>
            </c:strRef>
          </c:tx>
          <c:spPr>
            <a:ln w="28575" cap="rnd">
              <a:solidFill>
                <a:schemeClr val="accent2"/>
              </a:solidFill>
              <a:round/>
            </a:ln>
            <a:effectLst/>
          </c:spPr>
          <c:marker>
            <c:symbol val="none"/>
          </c:marker>
          <c:cat>
            <c:strRef>
              <c:f>'Page 5'!$A$28:$A$35</c:f>
              <c:strCache>
                <c:ptCount val="8"/>
                <c:pt idx="0">
                  <c:v>Comprendre des mots à l'oral</c:v>
                </c:pt>
                <c:pt idx="1">
                  <c:v>Lire à voix haute des mots</c:v>
                </c:pt>
                <c:pt idx="2">
                  <c:v>Lire à voix haute un texte</c:v>
                </c:pt>
                <c:pt idx="3">
                  <c:v>Ecrire des syllabes </c:v>
                </c:pt>
                <c:pt idx="4">
                  <c:v>Ecrire des mots dictés</c:v>
                </c:pt>
                <c:pt idx="5">
                  <c:v>Comprendre des phrases lues seul</c:v>
                </c:pt>
                <c:pt idx="6">
                  <c:v>Comprendre un texte lu seul</c:v>
                </c:pt>
                <c:pt idx="7">
                  <c:v>Comprendre des phrases à l'oral</c:v>
                </c:pt>
              </c:strCache>
            </c:strRef>
          </c:cat>
          <c:val>
            <c:numRef>
              <c:f>'Page 5'!$C$28:$C$35</c:f>
              <c:numCache>
                <c:formatCode>0</c:formatCode>
                <c:ptCount val="8"/>
                <c:pt idx="0">
                  <c:v>75.3</c:v>
                </c:pt>
                <c:pt idx="1">
                  <c:v>75.099999999999994</c:v>
                </c:pt>
                <c:pt idx="2">
                  <c:v>72.5</c:v>
                </c:pt>
                <c:pt idx="3">
                  <c:v>85.1</c:v>
                </c:pt>
                <c:pt idx="4">
                  <c:v>74.5</c:v>
                </c:pt>
                <c:pt idx="5">
                  <c:v>82.3</c:v>
                </c:pt>
                <c:pt idx="6">
                  <c:v>82.3</c:v>
                </c:pt>
                <c:pt idx="7">
                  <c:v>80.099999999999994</c:v>
                </c:pt>
              </c:numCache>
            </c:numRef>
          </c:val>
          <c:extLst>
            <c:ext xmlns:c16="http://schemas.microsoft.com/office/drawing/2014/chart" uri="{C3380CC4-5D6E-409C-BE32-E72D297353CC}">
              <c16:uniqueId val="{00000001-3C7E-4580-8344-EC6E98B520DB}"/>
            </c:ext>
          </c:extLst>
        </c:ser>
        <c:dLbls>
          <c:showLegendKey val="0"/>
          <c:showVal val="0"/>
          <c:showCatName val="0"/>
          <c:showSerName val="0"/>
          <c:showPercent val="0"/>
          <c:showBubbleSize val="0"/>
        </c:dLbls>
        <c:axId val="112011136"/>
        <c:axId val="112012672"/>
      </c:radarChart>
      <c:catAx>
        <c:axId val="112011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012672"/>
        <c:crosses val="autoZero"/>
        <c:auto val="1"/>
        <c:lblAlgn val="ctr"/>
        <c:lblOffset val="100"/>
        <c:noMultiLvlLbl val="0"/>
      </c:catAx>
      <c:valAx>
        <c:axId val="112012672"/>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011136"/>
        <c:crosses val="autoZero"/>
        <c:crossBetween val="between"/>
        <c:majorUnit val="20"/>
        <c:minorUnit val="10"/>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'Page 18 haut'!$C$25</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18 haut'!$A$26:$A$29</c:f>
              <c:strCache>
                <c:ptCount val="4"/>
                <c:pt idx="0">
                  <c:v>Italie</c:v>
                </c:pt>
                <c:pt idx="1">
                  <c:v>Allemagne</c:v>
                </c:pt>
                <c:pt idx="2">
                  <c:v>Finlande</c:v>
                </c:pt>
                <c:pt idx="3">
                  <c:v>France</c:v>
                </c:pt>
              </c:strCache>
            </c:strRef>
          </c:cat>
          <c:val>
            <c:numRef>
              <c:f>'Page 18 haut'!$C$26:$C$29</c:f>
              <c:numCache>
                <c:formatCode>0</c:formatCode>
                <c:ptCount val="4"/>
                <c:pt idx="0">
                  <c:v>22.9</c:v>
                </c:pt>
                <c:pt idx="1">
                  <c:v>33.9</c:v>
                </c:pt>
                <c:pt idx="2">
                  <c:v>35.9</c:v>
                </c:pt>
                <c:pt idx="3">
                  <c:v>45.9</c:v>
                </c:pt>
              </c:numCache>
            </c:numRef>
          </c:val>
          <c:extLst>
            <c:ext xmlns:c16="http://schemas.microsoft.com/office/drawing/2014/chart" uri="{C3380CC4-5D6E-409C-BE32-E72D297353CC}">
              <c16:uniqueId val="{00000000-CEA4-4608-A2F3-EA0D15234A43}"/>
            </c:ext>
          </c:extLst>
        </c:ser>
        <c:ser>
          <c:idx val="1"/>
          <c:order val="1"/>
          <c:tx>
            <c:strRef>
              <c:f>'Page 18 haut'!$B$25</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18 haut'!$A$26:$A$29</c:f>
              <c:strCache>
                <c:ptCount val="4"/>
                <c:pt idx="0">
                  <c:v>Italie</c:v>
                </c:pt>
                <c:pt idx="1">
                  <c:v>Allemagne</c:v>
                </c:pt>
                <c:pt idx="2">
                  <c:v>Finlande</c:v>
                </c:pt>
                <c:pt idx="3">
                  <c:v>France</c:v>
                </c:pt>
              </c:strCache>
            </c:strRef>
          </c:cat>
          <c:val>
            <c:numRef>
              <c:f>'Page 18 haut'!$B$26:$B$29</c:f>
              <c:numCache>
                <c:formatCode>0</c:formatCode>
                <c:ptCount val="4"/>
                <c:pt idx="0">
                  <c:v>35</c:v>
                </c:pt>
                <c:pt idx="1">
                  <c:v>36.4</c:v>
                </c:pt>
                <c:pt idx="2">
                  <c:v>52.2</c:v>
                </c:pt>
                <c:pt idx="3">
                  <c:v>52.8</c:v>
                </c:pt>
              </c:numCache>
            </c:numRef>
          </c:val>
          <c:extLst>
            <c:ext xmlns:c16="http://schemas.microsoft.com/office/drawing/2014/chart" uri="{C3380CC4-5D6E-409C-BE32-E72D297353CC}">
              <c16:uniqueId val="{00000001-CEA4-4608-A2F3-EA0D15234A43}"/>
            </c:ext>
          </c:extLst>
        </c:ser>
        <c:dLbls>
          <c:showLegendKey val="0"/>
          <c:showVal val="0"/>
          <c:showCatName val="0"/>
          <c:showSerName val="0"/>
          <c:showPercent val="0"/>
          <c:showBubbleSize val="0"/>
        </c:dLbls>
        <c:gapWidth val="182"/>
        <c:axId val="122911360"/>
        <c:axId val="122913152"/>
      </c:barChart>
      <c:catAx>
        <c:axId val="122911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913152"/>
        <c:crosses val="autoZero"/>
        <c:auto val="1"/>
        <c:lblAlgn val="ctr"/>
        <c:lblOffset val="100"/>
        <c:noMultiLvlLbl val="0"/>
      </c:catAx>
      <c:valAx>
        <c:axId val="122913152"/>
        <c:scaling>
          <c:orientation val="minMax"/>
        </c:scaling>
        <c:delete val="1"/>
        <c:axPos val="b"/>
        <c:numFmt formatCode="0" sourceLinked="1"/>
        <c:majorTickMark val="none"/>
        <c:minorTickMark val="none"/>
        <c:tickLblPos val="nextTo"/>
        <c:crossAx val="122911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'Page 18 bas'!$C$25</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18 bas'!$A$26:$A$29</c:f>
              <c:strCache>
                <c:ptCount val="4"/>
                <c:pt idx="0">
                  <c:v>Italie</c:v>
                </c:pt>
                <c:pt idx="1">
                  <c:v>Allemagne</c:v>
                </c:pt>
                <c:pt idx="2">
                  <c:v>Finlande</c:v>
                </c:pt>
                <c:pt idx="3">
                  <c:v>France</c:v>
                </c:pt>
              </c:strCache>
            </c:strRef>
          </c:cat>
          <c:val>
            <c:numRef>
              <c:f>'Page 18 bas'!$C$26:$C$29</c:f>
              <c:numCache>
                <c:formatCode>0</c:formatCode>
                <c:ptCount val="4"/>
                <c:pt idx="0">
                  <c:v>15.6</c:v>
                </c:pt>
                <c:pt idx="1">
                  <c:v>11.8</c:v>
                </c:pt>
                <c:pt idx="2">
                  <c:v>9.4</c:v>
                </c:pt>
                <c:pt idx="3">
                  <c:v>9.6999999999999993</c:v>
                </c:pt>
              </c:numCache>
            </c:numRef>
          </c:val>
          <c:extLst>
            <c:ext xmlns:c16="http://schemas.microsoft.com/office/drawing/2014/chart" uri="{C3380CC4-5D6E-409C-BE32-E72D297353CC}">
              <c16:uniqueId val="{00000000-70CB-47CA-81D2-8F9120F9E0B7}"/>
            </c:ext>
          </c:extLst>
        </c:ser>
        <c:ser>
          <c:idx val="1"/>
          <c:order val="1"/>
          <c:tx>
            <c:strRef>
              <c:f>'Page 18 bas'!$B$25</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18 bas'!$A$26:$A$29</c:f>
              <c:strCache>
                <c:ptCount val="4"/>
                <c:pt idx="0">
                  <c:v>Italie</c:v>
                </c:pt>
                <c:pt idx="1">
                  <c:v>Allemagne</c:v>
                </c:pt>
                <c:pt idx="2">
                  <c:v>Finlande</c:v>
                </c:pt>
                <c:pt idx="3">
                  <c:v>France</c:v>
                </c:pt>
              </c:strCache>
            </c:strRef>
          </c:cat>
          <c:val>
            <c:numRef>
              <c:f>'Page 18 bas'!$B$26:$B$29</c:f>
              <c:numCache>
                <c:formatCode>0</c:formatCode>
                <c:ptCount val="4"/>
                <c:pt idx="0">
                  <c:v>10.4</c:v>
                </c:pt>
                <c:pt idx="1">
                  <c:v>8.3000000000000007</c:v>
                </c:pt>
                <c:pt idx="2">
                  <c:v>7</c:v>
                </c:pt>
                <c:pt idx="3">
                  <c:v>6.3</c:v>
                </c:pt>
              </c:numCache>
            </c:numRef>
          </c:val>
          <c:extLst>
            <c:ext xmlns:c16="http://schemas.microsoft.com/office/drawing/2014/chart" uri="{C3380CC4-5D6E-409C-BE32-E72D297353CC}">
              <c16:uniqueId val="{00000001-70CB-47CA-81D2-8F9120F9E0B7}"/>
            </c:ext>
          </c:extLst>
        </c:ser>
        <c:dLbls>
          <c:showLegendKey val="0"/>
          <c:showVal val="0"/>
          <c:showCatName val="0"/>
          <c:showSerName val="0"/>
          <c:showPercent val="0"/>
          <c:showBubbleSize val="0"/>
        </c:dLbls>
        <c:gapWidth val="182"/>
        <c:axId val="122854016"/>
        <c:axId val="122868096"/>
      </c:barChart>
      <c:catAx>
        <c:axId val="122854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868096"/>
        <c:crosses val="autoZero"/>
        <c:auto val="1"/>
        <c:lblAlgn val="ctr"/>
        <c:lblOffset val="100"/>
        <c:noMultiLvlLbl val="0"/>
      </c:catAx>
      <c:valAx>
        <c:axId val="122868096"/>
        <c:scaling>
          <c:orientation val="minMax"/>
        </c:scaling>
        <c:delete val="1"/>
        <c:axPos val="b"/>
        <c:numFmt formatCode="0" sourceLinked="1"/>
        <c:majorTickMark val="none"/>
        <c:minorTickMark val="none"/>
        <c:tickLblPos val="nextTo"/>
        <c:crossAx val="1228540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135784403444932E-2"/>
          <c:y val="8.4301870982214408E-2"/>
          <c:w val="0.96406329644526323"/>
          <c:h val="0.88873363478703626"/>
        </c:manualLayout>
      </c:layout>
      <c:barChart>
        <c:barDir val="col"/>
        <c:grouping val="clustered"/>
        <c:varyColors val="0"/>
        <c:ser>
          <c:idx val="0"/>
          <c:order val="0"/>
          <c:tx>
            <c:strRef>
              <c:f>'Page 19'!$A$28</c:f>
              <c:strCache>
                <c:ptCount val="1"/>
                <c:pt idx="0">
                  <c:v>Italie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19'!$B$27:$E$27</c:f>
              <c:strCache>
                <c:ptCount val="4"/>
                <c:pt idx="0">
                  <c:v>Lettres et arts</c:v>
                </c:pt>
                <c:pt idx="1">
                  <c:v>Commerce, administration et droit</c:v>
                </c:pt>
                <c:pt idx="2">
                  <c:v>Ingénierie, industries de transformation et construction</c:v>
                </c:pt>
                <c:pt idx="3">
                  <c:v>Santé et protection sociale</c:v>
                </c:pt>
              </c:strCache>
            </c:strRef>
          </c:cat>
          <c:val>
            <c:numRef>
              <c:f>'Page 19'!$B$28:$E$28</c:f>
              <c:numCache>
                <c:formatCode>0</c:formatCode>
                <c:ptCount val="4"/>
                <c:pt idx="0">
                  <c:v>6.9</c:v>
                </c:pt>
                <c:pt idx="1">
                  <c:v>0.5</c:v>
                </c:pt>
                <c:pt idx="2">
                  <c:v>-5.8</c:v>
                </c:pt>
                <c:pt idx="3">
                  <c:v>4.4000000000000004</c:v>
                </c:pt>
              </c:numCache>
            </c:numRef>
          </c:val>
          <c:extLst>
            <c:ext xmlns:c16="http://schemas.microsoft.com/office/drawing/2014/chart" uri="{C3380CC4-5D6E-409C-BE32-E72D297353CC}">
              <c16:uniqueId val="{00000000-7CA3-4876-8648-09FFBABE6A3D}"/>
            </c:ext>
          </c:extLst>
        </c:ser>
        <c:ser>
          <c:idx val="1"/>
          <c:order val="1"/>
          <c:tx>
            <c:strRef>
              <c:f>'Page 19'!$A$29</c:f>
              <c:strCache>
                <c:ptCount val="1"/>
                <c:pt idx="0">
                  <c:v>France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19'!$B$27:$E$27</c:f>
              <c:strCache>
                <c:ptCount val="4"/>
                <c:pt idx="0">
                  <c:v>Lettres et arts</c:v>
                </c:pt>
                <c:pt idx="1">
                  <c:v>Commerce, administration et droit</c:v>
                </c:pt>
                <c:pt idx="2">
                  <c:v>Ingénierie, industries de transformation et construction</c:v>
                </c:pt>
                <c:pt idx="3">
                  <c:v>Santé et protection sociale</c:v>
                </c:pt>
              </c:strCache>
            </c:strRef>
          </c:cat>
          <c:val>
            <c:numRef>
              <c:f>'Page 19'!$B$29:$E$29</c:f>
              <c:numCache>
                <c:formatCode>0</c:formatCode>
                <c:ptCount val="4"/>
                <c:pt idx="0">
                  <c:v>3.4</c:v>
                </c:pt>
                <c:pt idx="1">
                  <c:v>6</c:v>
                </c:pt>
                <c:pt idx="2">
                  <c:v>-7.3999999999999995</c:v>
                </c:pt>
                <c:pt idx="3">
                  <c:v>6.9</c:v>
                </c:pt>
              </c:numCache>
            </c:numRef>
          </c:val>
          <c:extLst>
            <c:ext xmlns:c16="http://schemas.microsoft.com/office/drawing/2014/chart" uri="{C3380CC4-5D6E-409C-BE32-E72D297353CC}">
              <c16:uniqueId val="{00000001-7CA3-4876-8648-09FFBABE6A3D}"/>
            </c:ext>
          </c:extLst>
        </c:ser>
        <c:ser>
          <c:idx val="2"/>
          <c:order val="2"/>
          <c:tx>
            <c:strRef>
              <c:f>'Page 19'!$A$30</c:f>
              <c:strCache>
                <c:ptCount val="1"/>
                <c:pt idx="0">
                  <c:v>Finlande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19'!$B$27:$E$27</c:f>
              <c:strCache>
                <c:ptCount val="4"/>
                <c:pt idx="0">
                  <c:v>Lettres et arts</c:v>
                </c:pt>
                <c:pt idx="1">
                  <c:v>Commerce, administration et droit</c:v>
                </c:pt>
                <c:pt idx="2">
                  <c:v>Ingénierie, industries de transformation et construction</c:v>
                </c:pt>
                <c:pt idx="3">
                  <c:v>Santé et protection sociale</c:v>
                </c:pt>
              </c:strCache>
            </c:strRef>
          </c:cat>
          <c:val>
            <c:numRef>
              <c:f>'Page 19'!$B$30:$E$30</c:f>
              <c:numCache>
                <c:formatCode>0</c:formatCode>
                <c:ptCount val="4"/>
                <c:pt idx="0">
                  <c:v>4.8000000000000007</c:v>
                </c:pt>
                <c:pt idx="1">
                  <c:v>4</c:v>
                </c:pt>
                <c:pt idx="2">
                  <c:v>-9.1999999999999993</c:v>
                </c:pt>
                <c:pt idx="3">
                  <c:v>14.399999999999999</c:v>
                </c:pt>
              </c:numCache>
            </c:numRef>
          </c:val>
          <c:extLst>
            <c:ext xmlns:c16="http://schemas.microsoft.com/office/drawing/2014/chart" uri="{C3380CC4-5D6E-409C-BE32-E72D297353CC}">
              <c16:uniqueId val="{00000002-7CA3-4876-8648-09FFBABE6A3D}"/>
            </c:ext>
          </c:extLst>
        </c:ser>
        <c:ser>
          <c:idx val="3"/>
          <c:order val="3"/>
          <c:tx>
            <c:strRef>
              <c:f>'Page 19'!$A$31</c:f>
              <c:strCache>
                <c:ptCount val="1"/>
                <c:pt idx="0">
                  <c:v>Allemagne</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19'!$B$27:$E$27</c:f>
              <c:strCache>
                <c:ptCount val="4"/>
                <c:pt idx="0">
                  <c:v>Lettres et arts</c:v>
                </c:pt>
                <c:pt idx="1">
                  <c:v>Commerce, administration et droit</c:v>
                </c:pt>
                <c:pt idx="2">
                  <c:v>Ingénierie, industries de transformation et construction</c:v>
                </c:pt>
                <c:pt idx="3">
                  <c:v>Santé et protection sociale</c:v>
                </c:pt>
              </c:strCache>
            </c:strRef>
          </c:cat>
          <c:val>
            <c:numRef>
              <c:f>'Page 19'!$B$31:$E$31</c:f>
              <c:numCache>
                <c:formatCode>0</c:formatCode>
                <c:ptCount val="4"/>
                <c:pt idx="0">
                  <c:v>3.9</c:v>
                </c:pt>
                <c:pt idx="1">
                  <c:v>1</c:v>
                </c:pt>
                <c:pt idx="2">
                  <c:v>-14.8</c:v>
                </c:pt>
                <c:pt idx="3">
                  <c:v>2.9</c:v>
                </c:pt>
              </c:numCache>
            </c:numRef>
          </c:val>
          <c:extLst>
            <c:ext xmlns:c16="http://schemas.microsoft.com/office/drawing/2014/chart" uri="{C3380CC4-5D6E-409C-BE32-E72D297353CC}">
              <c16:uniqueId val="{00000003-7CA3-4876-8648-09FFBABE6A3D}"/>
            </c:ext>
          </c:extLst>
        </c:ser>
        <c:dLbls>
          <c:showLegendKey val="0"/>
          <c:showVal val="0"/>
          <c:showCatName val="0"/>
          <c:showSerName val="0"/>
          <c:showPercent val="0"/>
          <c:showBubbleSize val="0"/>
        </c:dLbls>
        <c:gapWidth val="219"/>
        <c:overlap val="-27"/>
        <c:axId val="116374528"/>
        <c:axId val="116388608"/>
      </c:barChart>
      <c:catAx>
        <c:axId val="11637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388608"/>
        <c:crosses val="autoZero"/>
        <c:auto val="1"/>
        <c:lblAlgn val="ctr"/>
        <c:lblOffset val="100"/>
        <c:noMultiLvlLbl val="0"/>
      </c:catAx>
      <c:valAx>
        <c:axId val="116388608"/>
        <c:scaling>
          <c:orientation val="minMax"/>
        </c:scaling>
        <c:delete val="1"/>
        <c:axPos val="l"/>
        <c:numFmt formatCode="0" sourceLinked="1"/>
        <c:majorTickMark val="none"/>
        <c:minorTickMark val="none"/>
        <c:tickLblPos val="nextTo"/>
        <c:crossAx val="116374528"/>
        <c:crosses val="autoZero"/>
        <c:crossBetween val="between"/>
      </c:valAx>
      <c:spPr>
        <a:noFill/>
        <a:ln>
          <a:noFill/>
        </a:ln>
        <a:effectLst/>
      </c:spPr>
    </c:plotArea>
    <c:legend>
      <c:legendPos val="b"/>
      <c:layout>
        <c:manualLayout>
          <c:xMode val="edge"/>
          <c:yMode val="edge"/>
          <c:x val="2.5402001676960426E-2"/>
          <c:y val="0.73500669358417481"/>
          <c:w val="0.29865664383344043"/>
          <c:h val="0.1172241086058367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'Page 20 haut'!$D$27</c:f>
              <c:strCache>
                <c:ptCount val="1"/>
                <c:pt idx="0">
                  <c:v>12 mois</c:v>
                </c:pt>
              </c:strCache>
            </c:strRef>
          </c:tx>
          <c:spPr>
            <a:solidFill>
              <a:schemeClr val="bg2">
                <a:lumMod val="50000"/>
              </a:schemeClr>
            </a:solidFill>
          </c:spPr>
          <c:invertIfNegative val="0"/>
          <c:dPt>
            <c:idx val="0"/>
            <c:invertIfNegative val="0"/>
            <c:bubble3D val="0"/>
            <c:spPr>
              <a:solidFill>
                <a:schemeClr val="accent1"/>
              </a:solidFill>
            </c:spPr>
            <c:extLst>
              <c:ext xmlns:c16="http://schemas.microsoft.com/office/drawing/2014/chart" uri="{C3380CC4-5D6E-409C-BE32-E72D297353CC}">
                <c16:uniqueId val="{00000001-4DBD-4C87-9DC4-E2D978BB1F6E}"/>
              </c:ext>
            </c:extLst>
          </c:dPt>
          <c:dPt>
            <c:idx val="1"/>
            <c:invertIfNegative val="0"/>
            <c:bubble3D val="0"/>
            <c:spPr>
              <a:solidFill>
                <a:schemeClr val="accent2"/>
              </a:solidFill>
            </c:spPr>
            <c:extLst>
              <c:ext xmlns:c16="http://schemas.microsoft.com/office/drawing/2014/chart" uri="{C3380CC4-5D6E-409C-BE32-E72D297353CC}">
                <c16:uniqueId val="{00000003-4DBD-4C87-9DC4-E2D978BB1F6E}"/>
              </c:ext>
            </c:extLst>
          </c:dPt>
          <c:dPt>
            <c:idx val="2"/>
            <c:invertIfNegative val="0"/>
            <c:bubble3D val="0"/>
            <c:spPr>
              <a:solidFill>
                <a:schemeClr val="accent1"/>
              </a:solidFill>
            </c:spPr>
            <c:extLst>
              <c:ext xmlns:c16="http://schemas.microsoft.com/office/drawing/2014/chart" uri="{C3380CC4-5D6E-409C-BE32-E72D297353CC}">
                <c16:uniqueId val="{00000005-4DBD-4C87-9DC4-E2D978BB1F6E}"/>
              </c:ext>
            </c:extLst>
          </c:dPt>
          <c:dPt>
            <c:idx val="3"/>
            <c:invertIfNegative val="0"/>
            <c:bubble3D val="0"/>
            <c:spPr>
              <a:solidFill>
                <a:schemeClr val="accent2"/>
              </a:solidFill>
            </c:spPr>
            <c:extLst>
              <c:ext xmlns:c16="http://schemas.microsoft.com/office/drawing/2014/chart" uri="{C3380CC4-5D6E-409C-BE32-E72D297353CC}">
                <c16:uniqueId val="{00000007-4DBD-4C87-9DC4-E2D978BB1F6E}"/>
              </c:ext>
            </c:extLst>
          </c:dPt>
          <c:dPt>
            <c:idx val="4"/>
            <c:invertIfNegative val="0"/>
            <c:bubble3D val="0"/>
            <c:spPr>
              <a:solidFill>
                <a:schemeClr val="accent1"/>
              </a:solidFill>
            </c:spPr>
            <c:extLst>
              <c:ext xmlns:c16="http://schemas.microsoft.com/office/drawing/2014/chart" uri="{C3380CC4-5D6E-409C-BE32-E72D297353CC}">
                <c16:uniqueId val="{0000002B-4DBD-4C87-9DC4-E2D978BB1F6E}"/>
              </c:ext>
            </c:extLst>
          </c:dPt>
          <c:dPt>
            <c:idx val="5"/>
            <c:invertIfNegative val="0"/>
            <c:bubble3D val="0"/>
            <c:spPr>
              <a:solidFill>
                <a:schemeClr val="accent2"/>
              </a:solidFill>
            </c:spPr>
            <c:extLst>
              <c:ext xmlns:c16="http://schemas.microsoft.com/office/drawing/2014/chart" uri="{C3380CC4-5D6E-409C-BE32-E72D297353CC}">
                <c16:uniqueId val="{00000009-4DBD-4C87-9DC4-E2D978BB1F6E}"/>
              </c:ext>
            </c:extLst>
          </c:dPt>
          <c:dPt>
            <c:idx val="6"/>
            <c:invertIfNegative val="0"/>
            <c:bubble3D val="0"/>
            <c:spPr>
              <a:solidFill>
                <a:schemeClr val="accent1"/>
              </a:solidFill>
            </c:spPr>
            <c:extLst>
              <c:ext xmlns:c16="http://schemas.microsoft.com/office/drawing/2014/chart" uri="{C3380CC4-5D6E-409C-BE32-E72D297353CC}">
                <c16:uniqueId val="{0000000B-4DBD-4C87-9DC4-E2D978BB1F6E}"/>
              </c:ext>
            </c:extLst>
          </c:dPt>
          <c:dPt>
            <c:idx val="7"/>
            <c:invertIfNegative val="0"/>
            <c:bubble3D val="0"/>
            <c:spPr>
              <a:solidFill>
                <a:schemeClr val="accent2"/>
              </a:solidFill>
            </c:spPr>
            <c:extLst>
              <c:ext xmlns:c16="http://schemas.microsoft.com/office/drawing/2014/chart" uri="{C3380CC4-5D6E-409C-BE32-E72D297353CC}">
                <c16:uniqueId val="{0000000D-4DBD-4C87-9DC4-E2D978BB1F6E}"/>
              </c:ext>
            </c:extLst>
          </c:dPt>
          <c:dLbls>
            <c:spPr>
              <a:noFill/>
              <a:ln>
                <a:noFill/>
              </a:ln>
              <a:effectLst/>
            </c:spPr>
            <c:txPr>
              <a:bodyPr wrap="square" lIns="38100" tIns="19050" rIns="38100" bIns="19050" anchor="ctr">
                <a:spAutoFit/>
              </a:bodyPr>
              <a:lstStyle/>
              <a:p>
                <a:pPr>
                  <a:defRPr sz="900" b="1"/>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extLst>
                <c:ext xmlns:c15="http://schemas.microsoft.com/office/drawing/2012/chart" uri="{02D57815-91ED-43cb-92C2-25804820EDAC}">
                  <c15:fullRef>
                    <c15:sqref>'Page 20 haut'!$A$28:$B$41</c15:sqref>
                  </c15:fullRef>
                </c:ext>
              </c:extLst>
              <c:f>('Page 20 haut'!$A$28:$B$29,'Page 20 haut'!$A$31:$B$32,'Page 20 haut'!$A$34:$B$35,'Page 20 haut'!$A$37:$B$38)</c:f>
              <c:multiLvlStrCache>
                <c:ptCount val="8"/>
                <c:lvl>
                  <c:pt idx="0">
                    <c:v>Femmes</c:v>
                  </c:pt>
                  <c:pt idx="1">
                    <c:v>Hommes</c:v>
                  </c:pt>
                  <c:pt idx="2">
                    <c:v>Femmes</c:v>
                  </c:pt>
                  <c:pt idx="3">
                    <c:v>Hommes</c:v>
                  </c:pt>
                  <c:pt idx="4">
                    <c:v>Femmes</c:v>
                  </c:pt>
                  <c:pt idx="5">
                    <c:v>Hommes</c:v>
                  </c:pt>
                  <c:pt idx="6">
                    <c:v>Femmes</c:v>
                  </c:pt>
                  <c:pt idx="7">
                    <c:v>Hommes</c:v>
                  </c:pt>
                </c:lvl>
                <c:lvl>
                  <c:pt idx="0">
                    <c:v>CAP</c:v>
                  </c:pt>
                  <c:pt idx="2">
                    <c:v>BP</c:v>
                  </c:pt>
                  <c:pt idx="4">
                    <c:v>Bac pro</c:v>
                  </c:pt>
                  <c:pt idx="6">
                    <c:v>BTS</c:v>
                  </c:pt>
                </c:lvl>
              </c:multiLvlStrCache>
            </c:multiLvlStrRef>
          </c:cat>
          <c:val>
            <c:numRef>
              <c:extLst>
                <c:ext xmlns:c15="http://schemas.microsoft.com/office/drawing/2012/chart" uri="{02D57815-91ED-43cb-92C2-25804820EDAC}">
                  <c15:fullRef>
                    <c15:sqref>'Page 20 haut'!$D$28:$D$41</c15:sqref>
                  </c15:fullRef>
                </c:ext>
              </c:extLst>
              <c:f>('Page 20 haut'!$D$28:$D$29,'Page 20 haut'!$D$31:$D$32,'Page 20 haut'!$D$34:$D$35,'Page 20 haut'!$D$37:$D$38)</c:f>
              <c:numCache>
                <c:formatCode>0</c:formatCode>
                <c:ptCount val="8"/>
                <c:pt idx="0">
                  <c:v>54.68</c:v>
                </c:pt>
                <c:pt idx="1">
                  <c:v>66.47</c:v>
                </c:pt>
                <c:pt idx="2">
                  <c:v>77.05</c:v>
                </c:pt>
                <c:pt idx="3">
                  <c:v>79.91</c:v>
                </c:pt>
                <c:pt idx="4">
                  <c:v>65.5</c:v>
                </c:pt>
                <c:pt idx="5">
                  <c:v>72.11</c:v>
                </c:pt>
                <c:pt idx="6">
                  <c:v>69.98</c:v>
                </c:pt>
                <c:pt idx="7">
                  <c:v>75.510000000000005</c:v>
                </c:pt>
              </c:numCache>
            </c:numRef>
          </c:val>
          <c:extLst>
            <c:ext xmlns:c16="http://schemas.microsoft.com/office/drawing/2014/chart" uri="{C3380CC4-5D6E-409C-BE32-E72D297353CC}">
              <c16:uniqueId val="{00000012-4DBD-4C87-9DC4-E2D978BB1F6E}"/>
            </c:ext>
          </c:extLst>
        </c:ser>
        <c:ser>
          <c:idx val="0"/>
          <c:order val="1"/>
          <c:tx>
            <c:strRef>
              <c:f>'Page 20 haut'!$C$27</c:f>
              <c:strCache>
                <c:ptCount val="1"/>
                <c:pt idx="0">
                  <c:v>6 mois</c:v>
                </c:pt>
              </c:strCache>
            </c:strRef>
          </c:tx>
          <c:spPr>
            <a:solidFill>
              <a:schemeClr val="bg1">
                <a:lumMod val="75000"/>
              </a:schemeClr>
            </a:solidFill>
            <a:ln>
              <a:noFill/>
            </a:ln>
          </c:spPr>
          <c:invertIfNegative val="0"/>
          <c:dPt>
            <c:idx val="0"/>
            <c:invertIfNegative val="0"/>
            <c:bubble3D val="0"/>
            <c:spPr>
              <a:solidFill>
                <a:schemeClr val="accent1">
                  <a:lumMod val="40000"/>
                  <a:lumOff val="60000"/>
                </a:schemeClr>
              </a:solidFill>
              <a:ln>
                <a:noFill/>
              </a:ln>
            </c:spPr>
            <c:extLst>
              <c:ext xmlns:c16="http://schemas.microsoft.com/office/drawing/2014/chart" uri="{C3380CC4-5D6E-409C-BE32-E72D297353CC}">
                <c16:uniqueId val="{00000014-4DBD-4C87-9DC4-E2D978BB1F6E}"/>
              </c:ext>
            </c:extLst>
          </c:dPt>
          <c:dPt>
            <c:idx val="1"/>
            <c:invertIfNegative val="0"/>
            <c:bubble3D val="0"/>
            <c:spPr>
              <a:solidFill>
                <a:schemeClr val="accent2">
                  <a:lumMod val="40000"/>
                  <a:lumOff val="60000"/>
                </a:schemeClr>
              </a:solidFill>
              <a:ln>
                <a:noFill/>
              </a:ln>
            </c:spPr>
            <c:extLst>
              <c:ext xmlns:c16="http://schemas.microsoft.com/office/drawing/2014/chart" uri="{C3380CC4-5D6E-409C-BE32-E72D297353CC}">
                <c16:uniqueId val="{00000016-4DBD-4C87-9DC4-E2D978BB1F6E}"/>
              </c:ext>
            </c:extLst>
          </c:dPt>
          <c:dPt>
            <c:idx val="2"/>
            <c:invertIfNegative val="0"/>
            <c:bubble3D val="0"/>
            <c:spPr>
              <a:solidFill>
                <a:schemeClr val="accent1">
                  <a:lumMod val="40000"/>
                  <a:lumOff val="60000"/>
                </a:schemeClr>
              </a:solidFill>
              <a:ln>
                <a:noFill/>
              </a:ln>
            </c:spPr>
            <c:extLst>
              <c:ext xmlns:c16="http://schemas.microsoft.com/office/drawing/2014/chart" uri="{C3380CC4-5D6E-409C-BE32-E72D297353CC}">
                <c16:uniqueId val="{00000018-4DBD-4C87-9DC4-E2D978BB1F6E}"/>
              </c:ext>
            </c:extLst>
          </c:dPt>
          <c:dPt>
            <c:idx val="3"/>
            <c:invertIfNegative val="0"/>
            <c:bubble3D val="0"/>
            <c:spPr>
              <a:solidFill>
                <a:schemeClr val="accent2">
                  <a:lumMod val="40000"/>
                  <a:lumOff val="60000"/>
                </a:schemeClr>
              </a:solidFill>
              <a:ln>
                <a:noFill/>
              </a:ln>
            </c:spPr>
            <c:extLst>
              <c:ext xmlns:c16="http://schemas.microsoft.com/office/drawing/2014/chart" uri="{C3380CC4-5D6E-409C-BE32-E72D297353CC}">
                <c16:uniqueId val="{0000001A-4DBD-4C87-9DC4-E2D978BB1F6E}"/>
              </c:ext>
            </c:extLst>
          </c:dPt>
          <c:dPt>
            <c:idx val="4"/>
            <c:invertIfNegative val="0"/>
            <c:bubble3D val="0"/>
            <c:spPr>
              <a:solidFill>
                <a:schemeClr val="accent1">
                  <a:lumMod val="40000"/>
                  <a:lumOff val="60000"/>
                </a:schemeClr>
              </a:solidFill>
              <a:ln>
                <a:noFill/>
              </a:ln>
            </c:spPr>
            <c:extLst>
              <c:ext xmlns:c16="http://schemas.microsoft.com/office/drawing/2014/chart" uri="{C3380CC4-5D6E-409C-BE32-E72D297353CC}">
                <c16:uniqueId val="{0000001C-4DBD-4C87-9DC4-E2D978BB1F6E}"/>
              </c:ext>
            </c:extLst>
          </c:dPt>
          <c:dPt>
            <c:idx val="5"/>
            <c:invertIfNegative val="0"/>
            <c:bubble3D val="0"/>
            <c:spPr>
              <a:solidFill>
                <a:schemeClr val="accent2">
                  <a:lumMod val="40000"/>
                  <a:lumOff val="60000"/>
                </a:schemeClr>
              </a:solidFill>
              <a:ln>
                <a:noFill/>
              </a:ln>
            </c:spPr>
            <c:extLst>
              <c:ext xmlns:c16="http://schemas.microsoft.com/office/drawing/2014/chart" uri="{C3380CC4-5D6E-409C-BE32-E72D297353CC}">
                <c16:uniqueId val="{0000001E-4DBD-4C87-9DC4-E2D978BB1F6E}"/>
              </c:ext>
            </c:extLst>
          </c:dPt>
          <c:dPt>
            <c:idx val="6"/>
            <c:invertIfNegative val="0"/>
            <c:bubble3D val="0"/>
            <c:spPr>
              <a:solidFill>
                <a:schemeClr val="accent1">
                  <a:lumMod val="40000"/>
                  <a:lumOff val="60000"/>
                </a:schemeClr>
              </a:solidFill>
              <a:ln>
                <a:noFill/>
              </a:ln>
            </c:spPr>
            <c:extLst>
              <c:ext xmlns:c16="http://schemas.microsoft.com/office/drawing/2014/chart" uri="{C3380CC4-5D6E-409C-BE32-E72D297353CC}">
                <c16:uniqueId val="{00000020-4DBD-4C87-9DC4-E2D978BB1F6E}"/>
              </c:ext>
            </c:extLst>
          </c:dPt>
          <c:dPt>
            <c:idx val="7"/>
            <c:invertIfNegative val="0"/>
            <c:bubble3D val="0"/>
            <c:spPr>
              <a:solidFill>
                <a:schemeClr val="accent2">
                  <a:lumMod val="40000"/>
                  <a:lumOff val="60000"/>
                </a:schemeClr>
              </a:solidFill>
              <a:ln>
                <a:noFill/>
              </a:ln>
            </c:spPr>
            <c:extLst>
              <c:ext xmlns:c16="http://schemas.microsoft.com/office/drawing/2014/chart" uri="{C3380CC4-5D6E-409C-BE32-E72D297353CC}">
                <c16:uniqueId val="{00000022-4DBD-4C87-9DC4-E2D978BB1F6E}"/>
              </c:ext>
            </c:extLst>
          </c:dPt>
          <c:dLbls>
            <c:spPr>
              <a:noFill/>
              <a:ln>
                <a:noFill/>
              </a:ln>
              <a:effectLst/>
            </c:spPr>
            <c:txPr>
              <a:bodyPr wrap="square" lIns="38100" tIns="19050" rIns="38100" bIns="19050" anchor="ctr">
                <a:spAutoFit/>
              </a:bodyPr>
              <a:lstStyle/>
              <a:p>
                <a:pPr>
                  <a:defRPr sz="8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extLst>
                <c:ext xmlns:c15="http://schemas.microsoft.com/office/drawing/2012/chart" uri="{02D57815-91ED-43cb-92C2-25804820EDAC}">
                  <c15:fullRef>
                    <c15:sqref>'Page 20 haut'!$A$28:$B$41</c15:sqref>
                  </c15:fullRef>
                </c:ext>
              </c:extLst>
              <c:f>('Page 20 haut'!$A$28:$B$29,'Page 20 haut'!$A$31:$B$32,'Page 20 haut'!$A$34:$B$35,'Page 20 haut'!$A$37:$B$38)</c:f>
              <c:multiLvlStrCache>
                <c:ptCount val="8"/>
                <c:lvl>
                  <c:pt idx="0">
                    <c:v>Femmes</c:v>
                  </c:pt>
                  <c:pt idx="1">
                    <c:v>Hommes</c:v>
                  </c:pt>
                  <c:pt idx="2">
                    <c:v>Femmes</c:v>
                  </c:pt>
                  <c:pt idx="3">
                    <c:v>Hommes</c:v>
                  </c:pt>
                  <c:pt idx="4">
                    <c:v>Femmes</c:v>
                  </c:pt>
                  <c:pt idx="5">
                    <c:v>Hommes</c:v>
                  </c:pt>
                  <c:pt idx="6">
                    <c:v>Femmes</c:v>
                  </c:pt>
                  <c:pt idx="7">
                    <c:v>Hommes</c:v>
                  </c:pt>
                </c:lvl>
                <c:lvl>
                  <c:pt idx="0">
                    <c:v>CAP</c:v>
                  </c:pt>
                  <c:pt idx="2">
                    <c:v>BP</c:v>
                  </c:pt>
                  <c:pt idx="4">
                    <c:v>Bac pro</c:v>
                  </c:pt>
                  <c:pt idx="6">
                    <c:v>BTS</c:v>
                  </c:pt>
                </c:lvl>
              </c:multiLvlStrCache>
            </c:multiLvlStrRef>
          </c:cat>
          <c:val>
            <c:numRef>
              <c:extLst>
                <c:ext xmlns:c15="http://schemas.microsoft.com/office/drawing/2012/chart" uri="{02D57815-91ED-43cb-92C2-25804820EDAC}">
                  <c15:fullRef>
                    <c15:sqref>'Page 20 haut'!$C$28:$C$41</c15:sqref>
                  </c15:fullRef>
                </c:ext>
              </c:extLst>
              <c:f>('Page 20 haut'!$C$28:$C$29,'Page 20 haut'!$C$31:$C$32,'Page 20 haut'!$C$34:$C$35,'Page 20 haut'!$C$37:$C$38)</c:f>
              <c:numCache>
                <c:formatCode>0</c:formatCode>
                <c:ptCount val="8"/>
                <c:pt idx="0">
                  <c:v>43.68</c:v>
                </c:pt>
                <c:pt idx="1">
                  <c:v>55.74</c:v>
                </c:pt>
                <c:pt idx="2">
                  <c:v>71.849999999999994</c:v>
                </c:pt>
                <c:pt idx="3">
                  <c:v>73.099999999999994</c:v>
                </c:pt>
                <c:pt idx="4">
                  <c:v>55.93</c:v>
                </c:pt>
                <c:pt idx="5">
                  <c:v>63.22</c:v>
                </c:pt>
                <c:pt idx="6">
                  <c:v>63.68</c:v>
                </c:pt>
                <c:pt idx="7">
                  <c:v>68.569999999999993</c:v>
                </c:pt>
              </c:numCache>
            </c:numRef>
          </c:val>
          <c:extLst>
            <c:ext xmlns:c16="http://schemas.microsoft.com/office/drawing/2014/chart" uri="{C3380CC4-5D6E-409C-BE32-E72D297353CC}">
              <c16:uniqueId val="{00000027-4DBD-4C87-9DC4-E2D978BB1F6E}"/>
            </c:ext>
          </c:extLst>
        </c:ser>
        <c:dLbls>
          <c:showLegendKey val="0"/>
          <c:showVal val="0"/>
          <c:showCatName val="0"/>
          <c:showSerName val="0"/>
          <c:showPercent val="0"/>
          <c:showBubbleSize val="0"/>
        </c:dLbls>
        <c:gapWidth val="80"/>
        <c:overlap val="100"/>
        <c:axId val="113629440"/>
        <c:axId val="113631232"/>
      </c:barChart>
      <c:catAx>
        <c:axId val="113629440"/>
        <c:scaling>
          <c:orientation val="minMax"/>
        </c:scaling>
        <c:delete val="0"/>
        <c:axPos val="b"/>
        <c:numFmt formatCode="General" sourceLinked="1"/>
        <c:majorTickMark val="none"/>
        <c:minorTickMark val="none"/>
        <c:tickLblPos val="nextTo"/>
        <c:spPr>
          <a:ln/>
        </c:spPr>
        <c:txPr>
          <a:bodyPr/>
          <a:lstStyle/>
          <a:p>
            <a:pPr>
              <a:defRPr sz="1000"/>
            </a:pPr>
            <a:endParaRPr lang="fr-FR"/>
          </a:p>
        </c:txPr>
        <c:crossAx val="113631232"/>
        <c:crosses val="autoZero"/>
        <c:auto val="1"/>
        <c:lblAlgn val="ctr"/>
        <c:lblOffset val="100"/>
        <c:noMultiLvlLbl val="0"/>
      </c:catAx>
      <c:valAx>
        <c:axId val="113631232"/>
        <c:scaling>
          <c:orientation val="minMax"/>
          <c:max val="80"/>
          <c:min val="0"/>
        </c:scaling>
        <c:delete val="1"/>
        <c:axPos val="l"/>
        <c:numFmt formatCode="0" sourceLinked="1"/>
        <c:majorTickMark val="out"/>
        <c:minorTickMark val="none"/>
        <c:tickLblPos val="nextTo"/>
        <c:crossAx val="113629440"/>
        <c:crosses val="autoZero"/>
        <c:crossBetween val="between"/>
      </c:valAx>
    </c:plotArea>
    <c:legend>
      <c:legendPos val="b"/>
      <c:layout>
        <c:manualLayout>
          <c:xMode val="edge"/>
          <c:yMode val="edge"/>
          <c:x val="0.20336901869873764"/>
          <c:y val="0.90689594052850819"/>
          <c:w val="0.62713035870516187"/>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'Page 20 bas'!$D$27</c:f>
              <c:strCache>
                <c:ptCount val="1"/>
                <c:pt idx="0">
                  <c:v>12 mois</c:v>
                </c:pt>
              </c:strCache>
            </c:strRef>
          </c:tx>
          <c:spPr>
            <a:solidFill>
              <a:schemeClr val="bg2">
                <a:lumMod val="50000"/>
              </a:schemeClr>
            </a:solidFill>
          </c:spPr>
          <c:invertIfNegative val="0"/>
          <c:dPt>
            <c:idx val="0"/>
            <c:invertIfNegative val="0"/>
            <c:bubble3D val="0"/>
            <c:spPr>
              <a:solidFill>
                <a:schemeClr val="accent1"/>
              </a:solidFill>
            </c:spPr>
            <c:extLst>
              <c:ext xmlns:c16="http://schemas.microsoft.com/office/drawing/2014/chart" uri="{C3380CC4-5D6E-409C-BE32-E72D297353CC}">
                <c16:uniqueId val="{00000001-2587-4EAC-9069-E3645E9A8C3F}"/>
              </c:ext>
            </c:extLst>
          </c:dPt>
          <c:dPt>
            <c:idx val="1"/>
            <c:invertIfNegative val="0"/>
            <c:bubble3D val="0"/>
            <c:spPr>
              <a:solidFill>
                <a:schemeClr val="accent2"/>
              </a:solidFill>
            </c:spPr>
            <c:extLst>
              <c:ext xmlns:c16="http://schemas.microsoft.com/office/drawing/2014/chart" uri="{C3380CC4-5D6E-409C-BE32-E72D297353CC}">
                <c16:uniqueId val="{00000003-2587-4EAC-9069-E3645E9A8C3F}"/>
              </c:ext>
            </c:extLst>
          </c:dPt>
          <c:dPt>
            <c:idx val="2"/>
            <c:invertIfNegative val="0"/>
            <c:bubble3D val="0"/>
            <c:spPr>
              <a:solidFill>
                <a:schemeClr val="accent1"/>
              </a:solidFill>
            </c:spPr>
            <c:extLst>
              <c:ext xmlns:c16="http://schemas.microsoft.com/office/drawing/2014/chart" uri="{C3380CC4-5D6E-409C-BE32-E72D297353CC}">
                <c16:uniqueId val="{00000005-2587-4EAC-9069-E3645E9A8C3F}"/>
              </c:ext>
            </c:extLst>
          </c:dPt>
          <c:dPt>
            <c:idx val="3"/>
            <c:invertIfNegative val="0"/>
            <c:bubble3D val="0"/>
            <c:spPr>
              <a:solidFill>
                <a:schemeClr val="accent2"/>
              </a:solidFill>
            </c:spPr>
            <c:extLst>
              <c:ext xmlns:c16="http://schemas.microsoft.com/office/drawing/2014/chart" uri="{C3380CC4-5D6E-409C-BE32-E72D297353CC}">
                <c16:uniqueId val="{00000007-2587-4EAC-9069-E3645E9A8C3F}"/>
              </c:ext>
            </c:extLst>
          </c:dPt>
          <c:dPt>
            <c:idx val="4"/>
            <c:invertIfNegative val="0"/>
            <c:bubble3D val="0"/>
            <c:spPr>
              <a:solidFill>
                <a:schemeClr val="accent1"/>
              </a:solidFill>
            </c:spPr>
            <c:extLst>
              <c:ext xmlns:c16="http://schemas.microsoft.com/office/drawing/2014/chart" uri="{C3380CC4-5D6E-409C-BE32-E72D297353CC}">
                <c16:uniqueId val="{00000009-2587-4EAC-9069-E3645E9A8C3F}"/>
              </c:ext>
            </c:extLst>
          </c:dPt>
          <c:dPt>
            <c:idx val="5"/>
            <c:invertIfNegative val="0"/>
            <c:bubble3D val="0"/>
            <c:spPr>
              <a:solidFill>
                <a:schemeClr val="accent2"/>
              </a:solidFill>
            </c:spPr>
            <c:extLst>
              <c:ext xmlns:c16="http://schemas.microsoft.com/office/drawing/2014/chart" uri="{C3380CC4-5D6E-409C-BE32-E72D297353CC}">
                <c16:uniqueId val="{0000000B-2587-4EAC-9069-E3645E9A8C3F}"/>
              </c:ext>
            </c:extLst>
          </c:dPt>
          <c:dLbls>
            <c:spPr>
              <a:noFill/>
              <a:ln>
                <a:noFill/>
              </a:ln>
              <a:effectLst/>
            </c:spPr>
            <c:txPr>
              <a:bodyPr wrap="square" lIns="38100" tIns="19050" rIns="38100" bIns="19050" anchor="ctr">
                <a:spAutoFit/>
              </a:bodyPr>
              <a:lstStyle/>
              <a:p>
                <a:pPr>
                  <a:defRPr sz="900" b="1"/>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extLst>
                <c:ext xmlns:c15="http://schemas.microsoft.com/office/drawing/2012/chart" uri="{02D57815-91ED-43cb-92C2-25804820EDAC}">
                  <c15:fullRef>
                    <c15:sqref>'Page 20 bas'!$A$28:$B$38</c15:sqref>
                  </c15:fullRef>
                </c:ext>
              </c:extLst>
              <c:f>('Page 20 bas'!$A$28:$B$29,'Page 20 bas'!$A$31:$B$32,'Page 20 bas'!$A$34:$B$35)</c:f>
              <c:multiLvlStrCache>
                <c:ptCount val="6"/>
                <c:lvl>
                  <c:pt idx="0">
                    <c:v>Femmes</c:v>
                  </c:pt>
                  <c:pt idx="1">
                    <c:v>Hommes</c:v>
                  </c:pt>
                  <c:pt idx="2">
                    <c:v>Femmes</c:v>
                  </c:pt>
                  <c:pt idx="3">
                    <c:v>Hommes</c:v>
                  </c:pt>
                  <c:pt idx="4">
                    <c:v>Femmes</c:v>
                  </c:pt>
                  <c:pt idx="5">
                    <c:v>Hommes</c:v>
                  </c:pt>
                </c:lvl>
                <c:lvl>
                  <c:pt idx="0">
                    <c:v>CAP</c:v>
                  </c:pt>
                  <c:pt idx="2">
                    <c:v>Bac pro</c:v>
                  </c:pt>
                  <c:pt idx="4">
                    <c:v>BTS</c:v>
                  </c:pt>
                </c:lvl>
              </c:multiLvlStrCache>
            </c:multiLvlStrRef>
          </c:cat>
          <c:val>
            <c:numRef>
              <c:extLst>
                <c:ext xmlns:c15="http://schemas.microsoft.com/office/drawing/2012/chart" uri="{02D57815-91ED-43cb-92C2-25804820EDAC}">
                  <c15:fullRef>
                    <c15:sqref>'Page 20 bas'!$D$28:$D$38</c15:sqref>
                  </c15:fullRef>
                </c:ext>
              </c:extLst>
              <c:f>('Page 20 bas'!$D$28:$D$29,'Page 20 bas'!$D$31:$D$32,'Page 20 bas'!$D$34:$D$35)</c:f>
              <c:numCache>
                <c:formatCode>0</c:formatCode>
                <c:ptCount val="6"/>
                <c:pt idx="0">
                  <c:v>25.82</c:v>
                </c:pt>
                <c:pt idx="1">
                  <c:v>35.369999999999997</c:v>
                </c:pt>
                <c:pt idx="2">
                  <c:v>42.21</c:v>
                </c:pt>
                <c:pt idx="3">
                  <c:v>46.84</c:v>
                </c:pt>
                <c:pt idx="4">
                  <c:v>62.08</c:v>
                </c:pt>
                <c:pt idx="5">
                  <c:v>59.97</c:v>
                </c:pt>
              </c:numCache>
            </c:numRef>
          </c:val>
          <c:extLst>
            <c:ext xmlns:c15="http://schemas.microsoft.com/office/drawing/2012/chart" uri="{02D57815-91ED-43cb-92C2-25804820EDAC}">
              <c15:categoryFilterExceptions>
                <c15:categoryFilterException>
                  <c15:sqref>'Page 20 bas'!$D$37</c15:sqref>
                  <c15:spPr xmlns:c15="http://schemas.microsoft.com/office/drawing/2012/chart">
                    <a:solidFill>
                      <a:schemeClr val="accent1">
                        <a:lumMod val="75000"/>
                      </a:schemeClr>
                    </a:solidFill>
                  </c15:spPr>
                  <c15:invertIfNegative val="0"/>
                  <c15:bubble3D val="0"/>
                </c15:categoryFilterException>
                <c15:categoryFilterException>
                  <c15:sqref>'Page 20 bas'!$D$38</c15:sqref>
                  <c15:spPr xmlns:c15="http://schemas.microsoft.com/office/drawing/2012/chart">
                    <a:solidFill>
                      <a:schemeClr val="accent2"/>
                    </a:solidFill>
                  </c15:spPr>
                  <c15:invertIfNegative val="0"/>
                  <c15:bubble3D val="0"/>
                </c15:categoryFilterException>
              </c15:categoryFilterExceptions>
            </c:ext>
            <c:ext xmlns:c16="http://schemas.microsoft.com/office/drawing/2014/chart" uri="{C3380CC4-5D6E-409C-BE32-E72D297353CC}">
              <c16:uniqueId val="{00000010-2587-4EAC-9069-E3645E9A8C3F}"/>
            </c:ext>
          </c:extLst>
        </c:ser>
        <c:ser>
          <c:idx val="0"/>
          <c:order val="1"/>
          <c:tx>
            <c:strRef>
              <c:f>'Page 20 bas'!$C$27</c:f>
              <c:strCache>
                <c:ptCount val="1"/>
                <c:pt idx="0">
                  <c:v>6 mois</c:v>
                </c:pt>
              </c:strCache>
            </c:strRef>
          </c:tx>
          <c:spPr>
            <a:solidFill>
              <a:schemeClr val="bg1">
                <a:lumMod val="75000"/>
              </a:schemeClr>
            </a:solidFill>
            <a:ln>
              <a:noFill/>
            </a:ln>
          </c:spPr>
          <c:invertIfNegative val="0"/>
          <c:dPt>
            <c:idx val="0"/>
            <c:invertIfNegative val="0"/>
            <c:bubble3D val="0"/>
            <c:spPr>
              <a:solidFill>
                <a:schemeClr val="accent1">
                  <a:lumMod val="40000"/>
                  <a:lumOff val="60000"/>
                </a:schemeClr>
              </a:solidFill>
              <a:ln>
                <a:noFill/>
              </a:ln>
            </c:spPr>
            <c:extLst>
              <c:ext xmlns:c16="http://schemas.microsoft.com/office/drawing/2014/chart" uri="{C3380CC4-5D6E-409C-BE32-E72D297353CC}">
                <c16:uniqueId val="{00000012-2587-4EAC-9069-E3645E9A8C3F}"/>
              </c:ext>
            </c:extLst>
          </c:dPt>
          <c:dPt>
            <c:idx val="1"/>
            <c:invertIfNegative val="0"/>
            <c:bubble3D val="0"/>
            <c:spPr>
              <a:solidFill>
                <a:schemeClr val="accent2">
                  <a:lumMod val="40000"/>
                  <a:lumOff val="60000"/>
                </a:schemeClr>
              </a:solidFill>
              <a:ln>
                <a:noFill/>
              </a:ln>
            </c:spPr>
            <c:extLst>
              <c:ext xmlns:c16="http://schemas.microsoft.com/office/drawing/2014/chart" uri="{C3380CC4-5D6E-409C-BE32-E72D297353CC}">
                <c16:uniqueId val="{00000014-2587-4EAC-9069-E3645E9A8C3F}"/>
              </c:ext>
            </c:extLst>
          </c:dPt>
          <c:dPt>
            <c:idx val="2"/>
            <c:invertIfNegative val="0"/>
            <c:bubble3D val="0"/>
            <c:spPr>
              <a:solidFill>
                <a:schemeClr val="accent1">
                  <a:lumMod val="40000"/>
                  <a:lumOff val="60000"/>
                </a:schemeClr>
              </a:solidFill>
              <a:ln>
                <a:noFill/>
              </a:ln>
            </c:spPr>
            <c:extLst>
              <c:ext xmlns:c16="http://schemas.microsoft.com/office/drawing/2014/chart" uri="{C3380CC4-5D6E-409C-BE32-E72D297353CC}">
                <c16:uniqueId val="{00000016-2587-4EAC-9069-E3645E9A8C3F}"/>
              </c:ext>
            </c:extLst>
          </c:dPt>
          <c:dPt>
            <c:idx val="3"/>
            <c:invertIfNegative val="0"/>
            <c:bubble3D val="0"/>
            <c:spPr>
              <a:solidFill>
                <a:schemeClr val="accent2">
                  <a:lumMod val="40000"/>
                  <a:lumOff val="60000"/>
                </a:schemeClr>
              </a:solidFill>
              <a:ln>
                <a:noFill/>
              </a:ln>
            </c:spPr>
            <c:extLst>
              <c:ext xmlns:c16="http://schemas.microsoft.com/office/drawing/2014/chart" uri="{C3380CC4-5D6E-409C-BE32-E72D297353CC}">
                <c16:uniqueId val="{00000018-2587-4EAC-9069-E3645E9A8C3F}"/>
              </c:ext>
            </c:extLst>
          </c:dPt>
          <c:dPt>
            <c:idx val="4"/>
            <c:invertIfNegative val="0"/>
            <c:bubble3D val="0"/>
            <c:spPr>
              <a:solidFill>
                <a:schemeClr val="accent1">
                  <a:lumMod val="40000"/>
                  <a:lumOff val="60000"/>
                </a:schemeClr>
              </a:solidFill>
              <a:ln>
                <a:noFill/>
              </a:ln>
            </c:spPr>
            <c:extLst>
              <c:ext xmlns:c16="http://schemas.microsoft.com/office/drawing/2014/chart" uri="{C3380CC4-5D6E-409C-BE32-E72D297353CC}">
                <c16:uniqueId val="{0000001A-2587-4EAC-9069-E3645E9A8C3F}"/>
              </c:ext>
            </c:extLst>
          </c:dPt>
          <c:dPt>
            <c:idx val="5"/>
            <c:invertIfNegative val="0"/>
            <c:bubble3D val="0"/>
            <c:spPr>
              <a:solidFill>
                <a:schemeClr val="accent2">
                  <a:lumMod val="40000"/>
                  <a:lumOff val="60000"/>
                </a:schemeClr>
              </a:solidFill>
              <a:ln>
                <a:noFill/>
              </a:ln>
            </c:spPr>
            <c:extLst>
              <c:ext xmlns:c16="http://schemas.microsoft.com/office/drawing/2014/chart" uri="{C3380CC4-5D6E-409C-BE32-E72D297353CC}">
                <c16:uniqueId val="{0000001C-2587-4EAC-9069-E3645E9A8C3F}"/>
              </c:ext>
            </c:extLst>
          </c:dPt>
          <c:dLbls>
            <c:spPr>
              <a:noFill/>
              <a:ln>
                <a:noFill/>
              </a:ln>
              <a:effectLst/>
            </c:spPr>
            <c:txPr>
              <a:bodyPr wrap="square" lIns="38100" tIns="19050" rIns="38100" bIns="19050" anchor="ctr">
                <a:spAutoFit/>
              </a:bodyPr>
              <a:lstStyle/>
              <a:p>
                <a:pPr>
                  <a:defRPr sz="8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extLst>
                <c:ext xmlns:c15="http://schemas.microsoft.com/office/drawing/2012/chart" uri="{02D57815-91ED-43cb-92C2-25804820EDAC}">
                  <c15:fullRef>
                    <c15:sqref>'Page 20 bas'!$A$28:$B$38</c15:sqref>
                  </c15:fullRef>
                </c:ext>
              </c:extLst>
              <c:f>('Page 20 bas'!$A$28:$B$29,'Page 20 bas'!$A$31:$B$32,'Page 20 bas'!$A$34:$B$35)</c:f>
              <c:multiLvlStrCache>
                <c:ptCount val="6"/>
                <c:lvl>
                  <c:pt idx="0">
                    <c:v>Femmes</c:v>
                  </c:pt>
                  <c:pt idx="1">
                    <c:v>Hommes</c:v>
                  </c:pt>
                  <c:pt idx="2">
                    <c:v>Femmes</c:v>
                  </c:pt>
                  <c:pt idx="3">
                    <c:v>Hommes</c:v>
                  </c:pt>
                  <c:pt idx="4">
                    <c:v>Femmes</c:v>
                  </c:pt>
                  <c:pt idx="5">
                    <c:v>Hommes</c:v>
                  </c:pt>
                </c:lvl>
                <c:lvl>
                  <c:pt idx="0">
                    <c:v>CAP</c:v>
                  </c:pt>
                  <c:pt idx="2">
                    <c:v>Bac pro</c:v>
                  </c:pt>
                  <c:pt idx="4">
                    <c:v>BTS</c:v>
                  </c:pt>
                </c:lvl>
              </c:multiLvlStrCache>
            </c:multiLvlStrRef>
          </c:cat>
          <c:val>
            <c:numRef>
              <c:extLst>
                <c:ext xmlns:c15="http://schemas.microsoft.com/office/drawing/2012/chart" uri="{02D57815-91ED-43cb-92C2-25804820EDAC}">
                  <c15:fullRef>
                    <c15:sqref>'Page 20 bas'!$C$28:$C$38</c15:sqref>
                  </c15:fullRef>
                </c:ext>
              </c:extLst>
              <c:f>('Page 20 bas'!$C$28:$C$29,'Page 20 bas'!$C$31:$C$32,'Page 20 bas'!$C$34:$C$35)</c:f>
              <c:numCache>
                <c:formatCode>0</c:formatCode>
                <c:ptCount val="6"/>
                <c:pt idx="0">
                  <c:v>15.79</c:v>
                </c:pt>
                <c:pt idx="1">
                  <c:v>23.16</c:v>
                </c:pt>
                <c:pt idx="2">
                  <c:v>28.28</c:v>
                </c:pt>
                <c:pt idx="3">
                  <c:v>32.840000000000003</c:v>
                </c:pt>
                <c:pt idx="4">
                  <c:v>50.54</c:v>
                </c:pt>
                <c:pt idx="5">
                  <c:v>48.32</c:v>
                </c:pt>
              </c:numCache>
            </c:numRef>
          </c:val>
          <c:extLst>
            <c:ext xmlns:c15="http://schemas.microsoft.com/office/drawing/2012/chart" uri="{02D57815-91ED-43cb-92C2-25804820EDAC}">
              <c15:categoryFilterExceptions>
                <c15:categoryFilterException>
                  <c15:sqref>'Page 20 bas'!$C$37</c15:sqref>
                  <c15:spPr xmlns:c15="http://schemas.microsoft.com/office/drawing/2012/chart">
                    <a:solidFill>
                      <a:schemeClr val="accent1">
                        <a:lumMod val="40000"/>
                        <a:lumOff val="60000"/>
                      </a:schemeClr>
                    </a:solidFill>
                    <a:ln>
                      <a:noFill/>
                    </a:ln>
                  </c15:spPr>
                  <c15:invertIfNegative val="0"/>
                  <c15:bubble3D val="0"/>
                </c15:categoryFilterException>
                <c15:categoryFilterException>
                  <c15:sqref>'Page 20 bas'!$C$38</c15:sqref>
                  <c15:spPr xmlns:c15="http://schemas.microsoft.com/office/drawing/2012/chart">
                    <a:solidFill>
                      <a:schemeClr val="accent2">
                        <a:lumMod val="40000"/>
                        <a:lumOff val="60000"/>
                      </a:schemeClr>
                    </a:solidFill>
                    <a:ln>
                      <a:noFill/>
                    </a:ln>
                  </c15:spPr>
                  <c15:invertIfNegative val="0"/>
                  <c15:bubble3D val="0"/>
                </c15:categoryFilterException>
              </c15:categoryFilterExceptions>
            </c:ext>
            <c:ext xmlns:c16="http://schemas.microsoft.com/office/drawing/2014/chart" uri="{C3380CC4-5D6E-409C-BE32-E72D297353CC}">
              <c16:uniqueId val="{00000021-2587-4EAC-9069-E3645E9A8C3F}"/>
            </c:ext>
          </c:extLst>
        </c:ser>
        <c:dLbls>
          <c:showLegendKey val="0"/>
          <c:showVal val="0"/>
          <c:showCatName val="0"/>
          <c:showSerName val="0"/>
          <c:showPercent val="0"/>
          <c:showBubbleSize val="0"/>
        </c:dLbls>
        <c:gapWidth val="80"/>
        <c:overlap val="100"/>
        <c:axId val="113629440"/>
        <c:axId val="113631232"/>
      </c:barChart>
      <c:catAx>
        <c:axId val="113629440"/>
        <c:scaling>
          <c:orientation val="minMax"/>
        </c:scaling>
        <c:delete val="0"/>
        <c:axPos val="b"/>
        <c:numFmt formatCode="General" sourceLinked="1"/>
        <c:majorTickMark val="none"/>
        <c:minorTickMark val="none"/>
        <c:tickLblPos val="nextTo"/>
        <c:spPr>
          <a:ln/>
        </c:spPr>
        <c:txPr>
          <a:bodyPr/>
          <a:lstStyle/>
          <a:p>
            <a:pPr>
              <a:defRPr sz="1000"/>
            </a:pPr>
            <a:endParaRPr lang="fr-FR"/>
          </a:p>
        </c:txPr>
        <c:crossAx val="113631232"/>
        <c:crosses val="autoZero"/>
        <c:auto val="1"/>
        <c:lblAlgn val="ctr"/>
        <c:lblOffset val="100"/>
        <c:noMultiLvlLbl val="0"/>
      </c:catAx>
      <c:valAx>
        <c:axId val="113631232"/>
        <c:scaling>
          <c:orientation val="minMax"/>
          <c:max val="80"/>
          <c:min val="0"/>
        </c:scaling>
        <c:delete val="1"/>
        <c:axPos val="l"/>
        <c:numFmt formatCode="0" sourceLinked="1"/>
        <c:majorTickMark val="out"/>
        <c:minorTickMark val="none"/>
        <c:tickLblPos val="nextTo"/>
        <c:crossAx val="113629440"/>
        <c:crosses val="autoZero"/>
        <c:crossBetween val="between"/>
      </c:valAx>
    </c:plotArea>
    <c:legend>
      <c:legendPos val="b"/>
      <c:layout>
        <c:manualLayout>
          <c:xMode val="edge"/>
          <c:yMode val="edge"/>
          <c:x val="0.20336901869873764"/>
          <c:y val="0.90689594052850819"/>
          <c:w val="0.62713035870516187"/>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05726495726494"/>
          <c:y val="5.4828671195559391E-2"/>
          <c:w val="0.79552393162393165"/>
          <c:h val="0.72432089176459225"/>
        </c:manualLayout>
      </c:layout>
      <c:barChart>
        <c:barDir val="col"/>
        <c:grouping val="clustered"/>
        <c:varyColors val="0"/>
        <c:ser>
          <c:idx val="0"/>
          <c:order val="0"/>
          <c:tx>
            <c:strRef>
              <c:f>'Page 21'!$B$21</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Narrow" panose="020B0606020202030204" pitchFamily="34" charset="0"/>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21'!$A$22:$A$24</c:f>
              <c:strCache>
                <c:ptCount val="3"/>
                <c:pt idx="0">
                  <c:v>DUT</c:v>
                </c:pt>
                <c:pt idx="1">
                  <c:v>LP</c:v>
                </c:pt>
                <c:pt idx="2">
                  <c:v>Master</c:v>
                </c:pt>
              </c:strCache>
            </c:strRef>
          </c:cat>
          <c:val>
            <c:numRef>
              <c:f>'Page 21'!$B$22:$B$24</c:f>
              <c:numCache>
                <c:formatCode>General</c:formatCode>
                <c:ptCount val="3"/>
                <c:pt idx="0">
                  <c:v>70</c:v>
                </c:pt>
                <c:pt idx="1">
                  <c:v>80</c:v>
                </c:pt>
                <c:pt idx="2">
                  <c:v>74</c:v>
                </c:pt>
              </c:numCache>
            </c:numRef>
          </c:val>
          <c:extLst>
            <c:ext xmlns:c16="http://schemas.microsoft.com/office/drawing/2014/chart" uri="{C3380CC4-5D6E-409C-BE32-E72D297353CC}">
              <c16:uniqueId val="{00000000-13A6-49F4-A3AE-7B036427B105}"/>
            </c:ext>
          </c:extLst>
        </c:ser>
        <c:ser>
          <c:idx val="1"/>
          <c:order val="1"/>
          <c:tx>
            <c:strRef>
              <c:f>'Page 21'!$C$21</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Narrow" panose="020B0606020202030204" pitchFamily="34" charset="0"/>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21'!$A$22:$A$24</c:f>
              <c:strCache>
                <c:ptCount val="3"/>
                <c:pt idx="0">
                  <c:v>DUT</c:v>
                </c:pt>
                <c:pt idx="1">
                  <c:v>LP</c:v>
                </c:pt>
                <c:pt idx="2">
                  <c:v>Master</c:v>
                </c:pt>
              </c:strCache>
            </c:strRef>
          </c:cat>
          <c:val>
            <c:numRef>
              <c:f>'Page 21'!$C$22:$C$24</c:f>
              <c:numCache>
                <c:formatCode>General</c:formatCode>
                <c:ptCount val="3"/>
                <c:pt idx="0">
                  <c:v>81</c:v>
                </c:pt>
                <c:pt idx="1">
                  <c:v>88</c:v>
                </c:pt>
                <c:pt idx="2">
                  <c:v>81</c:v>
                </c:pt>
              </c:numCache>
            </c:numRef>
          </c:val>
          <c:extLst>
            <c:ext xmlns:c16="http://schemas.microsoft.com/office/drawing/2014/chart" uri="{C3380CC4-5D6E-409C-BE32-E72D297353CC}">
              <c16:uniqueId val="{00000001-13A6-49F4-A3AE-7B036427B105}"/>
            </c:ext>
          </c:extLst>
        </c:ser>
        <c:dLbls>
          <c:showLegendKey val="0"/>
          <c:showVal val="0"/>
          <c:showCatName val="0"/>
          <c:showSerName val="0"/>
          <c:showPercent val="0"/>
          <c:showBubbleSize val="0"/>
        </c:dLbls>
        <c:gapWidth val="150"/>
        <c:axId val="122822016"/>
        <c:axId val="122942592"/>
      </c:barChart>
      <c:catAx>
        <c:axId val="12282201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Arial" panose="020B0604020202020204" pitchFamily="34" charset="0"/>
              </a:defRPr>
            </a:pPr>
            <a:endParaRPr lang="fr-FR"/>
          </a:p>
        </c:txPr>
        <c:crossAx val="122942592"/>
        <c:crosses val="autoZero"/>
        <c:auto val="1"/>
        <c:lblAlgn val="ctr"/>
        <c:lblOffset val="100"/>
        <c:noMultiLvlLbl val="0"/>
      </c:catAx>
      <c:valAx>
        <c:axId val="122942592"/>
        <c:scaling>
          <c:orientation val="minMax"/>
          <c:max val="100"/>
          <c:min val="0"/>
        </c:scaling>
        <c:delete val="1"/>
        <c:axPos val="l"/>
        <c:numFmt formatCode="General" sourceLinked="1"/>
        <c:majorTickMark val="out"/>
        <c:minorTickMark val="none"/>
        <c:tickLblPos val="nextTo"/>
        <c:crossAx val="122822016"/>
        <c:crosses val="autoZero"/>
        <c:crossBetween val="between"/>
      </c:valAx>
      <c:spPr>
        <a:solidFill>
          <a:schemeClr val="bg1"/>
        </a:solid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'Page 21'!$B$47</c:f>
              <c:strCache>
                <c:ptCount val="1"/>
                <c:pt idx="0">
                  <c:v>Femmes</c:v>
                </c:pt>
              </c:strCache>
            </c:strRef>
          </c:tx>
          <c:spPr>
            <a:solidFill>
              <a:schemeClr val="accent1"/>
            </a:solidFill>
          </c:spPr>
          <c:invertIfNegative val="0"/>
          <c:dLbls>
            <c:dLbl>
              <c:idx val="0"/>
              <c:layout>
                <c:manualLayout>
                  <c:x val="5.4273504273504277E-3"/>
                  <c:y val="1.216841045398420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48E-43A0-93F6-600F7CE00695}"/>
                </c:ext>
              </c:extLst>
            </c:dLbl>
            <c:spPr>
              <a:noFill/>
              <a:ln>
                <a:noFill/>
              </a:ln>
              <a:effectLst/>
            </c:spPr>
            <c:txPr>
              <a:bodyPr/>
              <a:lstStyle/>
              <a:p>
                <a:pPr>
                  <a:defRPr sz="800" b="1">
                    <a:solidFill>
                      <a:sysClr val="windowText" lastClr="000000"/>
                    </a:solidFill>
                    <a:latin typeface="Arial Narrow" panose="020B060602020203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21'!$A$48:$A$50</c:f>
              <c:strCache>
                <c:ptCount val="3"/>
                <c:pt idx="0">
                  <c:v>DUT</c:v>
                </c:pt>
                <c:pt idx="1">
                  <c:v>LP</c:v>
                </c:pt>
                <c:pt idx="2">
                  <c:v>Master</c:v>
                </c:pt>
              </c:strCache>
            </c:strRef>
          </c:cat>
          <c:val>
            <c:numRef>
              <c:f>'Page 21'!$B$48:$B$50</c:f>
              <c:numCache>
                <c:formatCode>General</c:formatCode>
                <c:ptCount val="3"/>
                <c:pt idx="0">
                  <c:v>54</c:v>
                </c:pt>
                <c:pt idx="1">
                  <c:v>67</c:v>
                </c:pt>
                <c:pt idx="2">
                  <c:v>88</c:v>
                </c:pt>
              </c:numCache>
            </c:numRef>
          </c:val>
          <c:extLst>
            <c:ext xmlns:c16="http://schemas.microsoft.com/office/drawing/2014/chart" uri="{C3380CC4-5D6E-409C-BE32-E72D297353CC}">
              <c16:uniqueId val="{00000001-748E-43A0-93F6-600F7CE00695}"/>
            </c:ext>
          </c:extLst>
        </c:ser>
        <c:ser>
          <c:idx val="1"/>
          <c:order val="1"/>
          <c:tx>
            <c:strRef>
              <c:f>'Page 21'!$C$47</c:f>
              <c:strCache>
                <c:ptCount val="1"/>
                <c:pt idx="0">
                  <c:v>Hommes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'Page 21'!$A$48:$A$50</c:f>
              <c:strCache>
                <c:ptCount val="3"/>
                <c:pt idx="0">
                  <c:v>DUT</c:v>
                </c:pt>
                <c:pt idx="1">
                  <c:v>LP</c:v>
                </c:pt>
                <c:pt idx="2">
                  <c:v>Master</c:v>
                </c:pt>
              </c:strCache>
            </c:strRef>
          </c:cat>
          <c:val>
            <c:numRef>
              <c:f>'Page 21'!$C$48:$C$50</c:f>
              <c:numCache>
                <c:formatCode>General</c:formatCode>
                <c:ptCount val="3"/>
                <c:pt idx="0">
                  <c:v>76</c:v>
                </c:pt>
                <c:pt idx="1">
                  <c:v>85</c:v>
                </c:pt>
                <c:pt idx="2">
                  <c:v>92</c:v>
                </c:pt>
              </c:numCache>
            </c:numRef>
          </c:val>
          <c:extLst>
            <c:ext xmlns:c16="http://schemas.microsoft.com/office/drawing/2014/chart" uri="{C3380CC4-5D6E-409C-BE32-E72D297353CC}">
              <c16:uniqueId val="{00000002-748E-43A0-93F6-600F7CE00695}"/>
            </c:ext>
          </c:extLst>
        </c:ser>
        <c:dLbls>
          <c:showLegendKey val="0"/>
          <c:showVal val="0"/>
          <c:showCatName val="0"/>
          <c:showSerName val="0"/>
          <c:showPercent val="0"/>
          <c:showBubbleSize val="0"/>
        </c:dLbls>
        <c:gapWidth val="150"/>
        <c:axId val="117035392"/>
        <c:axId val="117036928"/>
      </c:barChart>
      <c:catAx>
        <c:axId val="117035392"/>
        <c:scaling>
          <c:orientation val="minMax"/>
        </c:scaling>
        <c:delete val="0"/>
        <c:axPos val="b"/>
        <c:numFmt formatCode="General" sourceLinked="0"/>
        <c:majorTickMark val="out"/>
        <c:minorTickMark val="none"/>
        <c:tickLblPos val="nextTo"/>
        <c:txPr>
          <a:bodyPr/>
          <a:lstStyle/>
          <a:p>
            <a:pPr>
              <a:defRPr sz="900">
                <a:latin typeface="Arial Narrow" panose="020B0606020202030204" pitchFamily="34" charset="0"/>
                <a:cs typeface="Arial" panose="020B0604020202020204" pitchFamily="34" charset="0"/>
              </a:defRPr>
            </a:pPr>
            <a:endParaRPr lang="fr-FR"/>
          </a:p>
        </c:txPr>
        <c:crossAx val="117036928"/>
        <c:crosses val="autoZero"/>
        <c:auto val="1"/>
        <c:lblAlgn val="ctr"/>
        <c:lblOffset val="100"/>
        <c:noMultiLvlLbl val="0"/>
      </c:catAx>
      <c:valAx>
        <c:axId val="117036928"/>
        <c:scaling>
          <c:orientation val="minMax"/>
          <c:max val="100"/>
          <c:min val="0"/>
        </c:scaling>
        <c:delete val="1"/>
        <c:axPos val="l"/>
        <c:numFmt formatCode="General" sourceLinked="1"/>
        <c:majorTickMark val="out"/>
        <c:minorTickMark val="none"/>
        <c:tickLblPos val="nextTo"/>
        <c:crossAx val="117035392"/>
        <c:crosses val="autoZero"/>
        <c:crossBetween val="between"/>
      </c:valAx>
    </c:plotArea>
    <c:legend>
      <c:legendPos val="b"/>
      <c:layout/>
      <c:overlay val="0"/>
      <c:txPr>
        <a:bodyPr/>
        <a:lstStyle/>
        <a:p>
          <a:pPr>
            <a:defRPr sz="900">
              <a:latin typeface="Arial Narrow" panose="020B0606020202030204" pitchFamily="34" charset="0"/>
              <a:cs typeface="Arial" panose="020B0604020202020204" pitchFamily="34" charset="0"/>
            </a:defRPr>
          </a:pPr>
          <a:endParaRPr lang="fr-FR"/>
        </a:p>
      </c:txPr>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43872713585216"/>
          <c:y val="0.23749017560650224"/>
          <c:w val="0.47835140762443457"/>
          <c:h val="0.58737025275155519"/>
        </c:manualLayout>
      </c:layout>
      <c:radarChart>
        <c:radarStyle val="marker"/>
        <c:varyColors val="0"/>
        <c:ser>
          <c:idx val="0"/>
          <c:order val="0"/>
          <c:tx>
            <c:strRef>
              <c:f>'Page 5'!$B$38</c:f>
              <c:strCache>
                <c:ptCount val="1"/>
                <c:pt idx="0">
                  <c:v>Filles</c:v>
                </c:pt>
              </c:strCache>
            </c:strRef>
          </c:tx>
          <c:spPr>
            <a:ln w="25400" cap="rnd" cmpd="sng" algn="ctr">
              <a:solidFill>
                <a:schemeClr val="accent1"/>
              </a:solidFill>
              <a:prstDash val="solid"/>
              <a:round/>
            </a:ln>
            <a:effectLst/>
          </c:spPr>
          <c:marker>
            <c:symbol val="none"/>
          </c:marker>
          <c:cat>
            <c:strRef>
              <c:f>'Page 5'!$A$39:$A$47</c:f>
              <c:strCache>
                <c:ptCount val="9"/>
                <c:pt idx="0">
                  <c:v>Placer un nombre sur une ligne numérique</c:v>
                </c:pt>
                <c:pt idx="1">
                  <c:v>Reproduire un assemblage</c:v>
                </c:pt>
                <c:pt idx="2">
                  <c:v>Résoudre des problèmes</c:v>
                </c:pt>
                <c:pt idx="3">
                  <c:v>Soustraire</c:v>
                </c:pt>
                <c:pt idx="4">
                  <c:v>Additionner</c:v>
                </c:pt>
                <c:pt idx="5">
                  <c:v>Représenter des nombres entiers</c:v>
                </c:pt>
                <c:pt idx="6">
                  <c:v>Calculer mentalement</c:v>
                </c:pt>
                <c:pt idx="7">
                  <c:v>Ecrire des nombres entiers</c:v>
                </c:pt>
                <c:pt idx="8">
                  <c:v>Lire des nombres entiers</c:v>
                </c:pt>
              </c:strCache>
            </c:strRef>
          </c:cat>
          <c:val>
            <c:numRef>
              <c:f>'Page 5'!$B$39:$B$47</c:f>
              <c:numCache>
                <c:formatCode>0</c:formatCode>
                <c:ptCount val="9"/>
                <c:pt idx="0">
                  <c:v>53.3</c:v>
                </c:pt>
                <c:pt idx="1">
                  <c:v>84.9</c:v>
                </c:pt>
                <c:pt idx="2">
                  <c:v>45.8</c:v>
                </c:pt>
                <c:pt idx="3">
                  <c:v>56.5</c:v>
                </c:pt>
                <c:pt idx="4">
                  <c:v>54.2</c:v>
                </c:pt>
                <c:pt idx="5">
                  <c:v>59.7</c:v>
                </c:pt>
                <c:pt idx="6">
                  <c:v>78.7</c:v>
                </c:pt>
                <c:pt idx="7">
                  <c:v>73.2</c:v>
                </c:pt>
                <c:pt idx="8">
                  <c:v>74.7</c:v>
                </c:pt>
              </c:numCache>
            </c:numRef>
          </c:val>
          <c:extLst>
            <c:ext xmlns:c16="http://schemas.microsoft.com/office/drawing/2014/chart" uri="{C3380CC4-5D6E-409C-BE32-E72D297353CC}">
              <c16:uniqueId val="{00000000-AE47-4E00-8861-C15C94455AF1}"/>
            </c:ext>
          </c:extLst>
        </c:ser>
        <c:ser>
          <c:idx val="1"/>
          <c:order val="1"/>
          <c:tx>
            <c:strRef>
              <c:f>'Page 5'!$C$38</c:f>
              <c:strCache>
                <c:ptCount val="1"/>
                <c:pt idx="0">
                  <c:v>Garçons</c:v>
                </c:pt>
              </c:strCache>
            </c:strRef>
          </c:tx>
          <c:spPr>
            <a:ln w="25400" cap="rnd" cmpd="sng" algn="ctr">
              <a:solidFill>
                <a:schemeClr val="accent2"/>
              </a:solidFill>
              <a:prstDash val="solid"/>
              <a:round/>
            </a:ln>
            <a:effectLst/>
          </c:spPr>
          <c:marker>
            <c:symbol val="none"/>
          </c:marker>
          <c:cat>
            <c:strRef>
              <c:f>'Page 5'!$A$39:$A$47</c:f>
              <c:strCache>
                <c:ptCount val="9"/>
                <c:pt idx="0">
                  <c:v>Placer un nombre sur une ligne numérique</c:v>
                </c:pt>
                <c:pt idx="1">
                  <c:v>Reproduire un assemblage</c:v>
                </c:pt>
                <c:pt idx="2">
                  <c:v>Résoudre des problèmes</c:v>
                </c:pt>
                <c:pt idx="3">
                  <c:v>Soustraire</c:v>
                </c:pt>
                <c:pt idx="4">
                  <c:v>Additionner</c:v>
                </c:pt>
                <c:pt idx="5">
                  <c:v>Représenter des nombres entiers</c:v>
                </c:pt>
                <c:pt idx="6">
                  <c:v>Calculer mentalement</c:v>
                </c:pt>
                <c:pt idx="7">
                  <c:v>Ecrire des nombres entiers</c:v>
                </c:pt>
                <c:pt idx="8">
                  <c:v>Lire des nombres entiers</c:v>
                </c:pt>
              </c:strCache>
            </c:strRef>
          </c:cat>
          <c:val>
            <c:numRef>
              <c:f>'Page 5'!$C$39:$C$47</c:f>
              <c:numCache>
                <c:formatCode>0</c:formatCode>
                <c:ptCount val="9"/>
                <c:pt idx="0">
                  <c:v>62.7</c:v>
                </c:pt>
                <c:pt idx="1">
                  <c:v>81.5</c:v>
                </c:pt>
                <c:pt idx="2">
                  <c:v>51.2</c:v>
                </c:pt>
                <c:pt idx="3">
                  <c:v>63.3</c:v>
                </c:pt>
                <c:pt idx="4">
                  <c:v>67</c:v>
                </c:pt>
                <c:pt idx="5">
                  <c:v>61.1</c:v>
                </c:pt>
                <c:pt idx="6">
                  <c:v>75.400000000000006</c:v>
                </c:pt>
                <c:pt idx="7">
                  <c:v>78.599999999999994</c:v>
                </c:pt>
                <c:pt idx="8">
                  <c:v>81.7</c:v>
                </c:pt>
              </c:numCache>
            </c:numRef>
          </c:val>
          <c:extLst>
            <c:ext xmlns:c16="http://schemas.microsoft.com/office/drawing/2014/chart" uri="{C3380CC4-5D6E-409C-BE32-E72D297353CC}">
              <c16:uniqueId val="{00000001-AE47-4E00-8861-C15C94455AF1}"/>
            </c:ext>
          </c:extLst>
        </c:ser>
        <c:dLbls>
          <c:showLegendKey val="0"/>
          <c:showVal val="0"/>
          <c:showCatName val="0"/>
          <c:showSerName val="0"/>
          <c:showPercent val="0"/>
          <c:showBubbleSize val="0"/>
        </c:dLbls>
        <c:axId val="112068096"/>
        <c:axId val="112069632"/>
      </c:radarChart>
      <c:catAx>
        <c:axId val="112068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069632"/>
        <c:crosses val="autoZero"/>
        <c:auto val="1"/>
        <c:lblAlgn val="ctr"/>
        <c:lblOffset val="100"/>
        <c:noMultiLvlLbl val="0"/>
      </c:catAx>
      <c:valAx>
        <c:axId val="112069632"/>
        <c:scaling>
          <c:orientation val="minMax"/>
          <c:max val="100"/>
          <c:min val="4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068096"/>
        <c:crosses val="autoZero"/>
        <c:crossBetween val="between"/>
        <c:majorUnit val="20"/>
        <c:minorUnit val="5"/>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722932542866289E-2"/>
          <c:y val="4.0342681883865639E-2"/>
          <c:w val="0.91697906182779787"/>
          <c:h val="0.82720693621162522"/>
        </c:manualLayout>
      </c:layout>
      <c:barChart>
        <c:barDir val="col"/>
        <c:grouping val="clustered"/>
        <c:varyColors val="0"/>
        <c:ser>
          <c:idx val="0"/>
          <c:order val="0"/>
          <c:tx>
            <c:strRef>
              <c:f>'Page 6 haut'!$B$26</c:f>
              <c:strCache>
                <c:ptCount val="1"/>
                <c:pt idx="0">
                  <c:v>Filles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'Page 6 haut'!$B$27</c:f>
              <c:numCache>
                <c:formatCode>0.0</c:formatCode>
                <c:ptCount val="1"/>
                <c:pt idx="0">
                  <c:v>3.64004752673379</c:v>
                </c:pt>
              </c:numCache>
            </c:numRef>
          </c:val>
          <c:extLst>
            <c:ext xmlns:c16="http://schemas.microsoft.com/office/drawing/2014/chart" uri="{C3380CC4-5D6E-409C-BE32-E72D297353CC}">
              <c16:uniqueId val="{00000000-1D3E-4D38-912C-EAEE209A31BD}"/>
            </c:ext>
          </c:extLst>
        </c:ser>
        <c:ser>
          <c:idx val="1"/>
          <c:order val="1"/>
          <c:tx>
            <c:strRef>
              <c:f>'Page 6 haut'!$C$26</c:f>
              <c:strCache>
                <c:ptCount val="1"/>
                <c:pt idx="0">
                  <c:v>Garçons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'Page 6 haut'!$C$27</c:f>
              <c:numCache>
                <c:formatCode>0.0</c:formatCode>
                <c:ptCount val="1"/>
                <c:pt idx="0">
                  <c:v>4.7359091484616203</c:v>
                </c:pt>
              </c:numCache>
            </c:numRef>
          </c:val>
          <c:extLst>
            <c:ext xmlns:c16="http://schemas.microsoft.com/office/drawing/2014/chart" uri="{C3380CC4-5D6E-409C-BE32-E72D297353CC}">
              <c16:uniqueId val="{00000001-1D3E-4D38-912C-EAEE209A31BD}"/>
            </c:ext>
          </c:extLst>
        </c:ser>
        <c:dLbls>
          <c:showLegendKey val="0"/>
          <c:showVal val="0"/>
          <c:showCatName val="0"/>
          <c:showSerName val="0"/>
          <c:showPercent val="0"/>
          <c:showBubbleSize val="0"/>
        </c:dLbls>
        <c:gapWidth val="150"/>
        <c:axId val="51194496"/>
        <c:axId val="51200384"/>
      </c:barChart>
      <c:catAx>
        <c:axId val="51194496"/>
        <c:scaling>
          <c:orientation val="minMax"/>
        </c:scaling>
        <c:delete val="1"/>
        <c:axPos val="b"/>
        <c:numFmt formatCode="General" sourceLinked="1"/>
        <c:majorTickMark val="none"/>
        <c:minorTickMark val="none"/>
        <c:tickLblPos val="nextTo"/>
        <c:crossAx val="51200384"/>
        <c:crosses val="autoZero"/>
        <c:auto val="1"/>
        <c:lblAlgn val="ctr"/>
        <c:lblOffset val="100"/>
        <c:tickLblSkip val="1"/>
        <c:tickMarkSkip val="1"/>
        <c:noMultiLvlLbl val="0"/>
      </c:catAx>
      <c:valAx>
        <c:axId val="51200384"/>
        <c:scaling>
          <c:orientation val="minMax"/>
        </c:scaling>
        <c:delete val="1"/>
        <c:axPos val="l"/>
        <c:numFmt formatCode="0" sourceLinked="0"/>
        <c:majorTickMark val="out"/>
        <c:minorTickMark val="none"/>
        <c:tickLblPos val="nextTo"/>
        <c:crossAx val="51194496"/>
        <c:crosses val="autoZero"/>
        <c:crossBetween val="between"/>
      </c:valAx>
      <c:spPr>
        <a:noFill/>
        <a:ln w="25400">
          <a:noFill/>
        </a:ln>
      </c:spPr>
    </c:plotArea>
    <c:legend>
      <c:legendPos val="r"/>
      <c:layout>
        <c:manualLayout>
          <c:xMode val="edge"/>
          <c:yMode val="edge"/>
          <c:x val="5.0934772561636768E-2"/>
          <c:y val="1.3558527077606426E-2"/>
          <c:w val="0.30545987929085638"/>
          <c:h val="0.18543046357615919"/>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j-lt"/>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722932542866289E-2"/>
          <c:y val="0.13613735783027123"/>
          <c:w val="0.91697906182779787"/>
          <c:h val="0.84581046687345895"/>
        </c:manualLayout>
      </c:layout>
      <c:barChart>
        <c:barDir val="col"/>
        <c:grouping val="clustered"/>
        <c:varyColors val="0"/>
        <c:ser>
          <c:idx val="0"/>
          <c:order val="0"/>
          <c:tx>
            <c:strRef>
              <c:f>'Page 6 bas'!$A$25</c:f>
              <c:strCache>
                <c:ptCount val="1"/>
                <c:pt idx="0">
                  <c:v>Filles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'Page 6 bas'!$B$24</c:f>
              <c:strCache>
                <c:ptCount val="1"/>
                <c:pt idx="0">
                  <c:v>Score moyen</c:v>
                </c:pt>
              </c:strCache>
            </c:strRef>
          </c:cat>
          <c:val>
            <c:numRef>
              <c:f>'Page 6 bas'!$B$25</c:f>
              <c:numCache>
                <c:formatCode>0</c:formatCode>
                <c:ptCount val="1"/>
                <c:pt idx="0">
                  <c:v>267.48</c:v>
                </c:pt>
              </c:numCache>
            </c:numRef>
          </c:val>
          <c:extLst>
            <c:ext xmlns:c16="http://schemas.microsoft.com/office/drawing/2014/chart" uri="{C3380CC4-5D6E-409C-BE32-E72D297353CC}">
              <c16:uniqueId val="{00000000-EBF3-4DF1-AAF8-DA99D13680E0}"/>
            </c:ext>
          </c:extLst>
        </c:ser>
        <c:ser>
          <c:idx val="1"/>
          <c:order val="1"/>
          <c:tx>
            <c:strRef>
              <c:f>'Page 6 bas'!$A$26</c:f>
              <c:strCache>
                <c:ptCount val="1"/>
                <c:pt idx="0">
                  <c:v>Garçons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'Page 6 bas'!$B$24</c:f>
              <c:strCache>
                <c:ptCount val="1"/>
                <c:pt idx="0">
                  <c:v>Score moyen</c:v>
                </c:pt>
              </c:strCache>
            </c:strRef>
          </c:cat>
          <c:val>
            <c:numRef>
              <c:f>'Page 6 bas'!$B$26</c:f>
              <c:numCache>
                <c:formatCode>0</c:formatCode>
                <c:ptCount val="1"/>
                <c:pt idx="0">
                  <c:v>254.6</c:v>
                </c:pt>
              </c:numCache>
            </c:numRef>
          </c:val>
          <c:extLst>
            <c:ext xmlns:c16="http://schemas.microsoft.com/office/drawing/2014/chart" uri="{C3380CC4-5D6E-409C-BE32-E72D297353CC}">
              <c16:uniqueId val="{00000002-EBF3-4DF1-AAF8-DA99D13680E0}"/>
            </c:ext>
          </c:extLst>
        </c:ser>
        <c:dLbls>
          <c:showLegendKey val="0"/>
          <c:showVal val="0"/>
          <c:showCatName val="0"/>
          <c:showSerName val="0"/>
          <c:showPercent val="0"/>
          <c:showBubbleSize val="0"/>
        </c:dLbls>
        <c:gapWidth val="150"/>
        <c:axId val="51194496"/>
        <c:axId val="51200384"/>
      </c:barChart>
      <c:catAx>
        <c:axId val="51194496"/>
        <c:scaling>
          <c:orientation val="minMax"/>
        </c:scaling>
        <c:delete val="1"/>
        <c:axPos val="b"/>
        <c:numFmt formatCode="General" sourceLinked="1"/>
        <c:majorTickMark val="out"/>
        <c:minorTickMark val="none"/>
        <c:tickLblPos val="nextTo"/>
        <c:crossAx val="51200384"/>
        <c:crosses val="autoZero"/>
        <c:auto val="1"/>
        <c:lblAlgn val="ctr"/>
        <c:lblOffset val="100"/>
        <c:tickLblSkip val="1"/>
        <c:tickMarkSkip val="1"/>
        <c:noMultiLvlLbl val="0"/>
      </c:catAx>
      <c:valAx>
        <c:axId val="51200384"/>
        <c:scaling>
          <c:orientation val="minMax"/>
          <c:min val="0"/>
        </c:scaling>
        <c:delete val="1"/>
        <c:axPos val="l"/>
        <c:numFmt formatCode="0" sourceLinked="0"/>
        <c:majorTickMark val="out"/>
        <c:minorTickMark val="none"/>
        <c:tickLblPos val="nextTo"/>
        <c:crossAx val="51194496"/>
        <c:crosses val="autoZero"/>
        <c:crossBetween val="between"/>
      </c:valAx>
      <c:spPr>
        <a:noFill/>
        <a:ln w="25400">
          <a:noFill/>
        </a:ln>
      </c:spPr>
    </c:plotArea>
    <c:legend>
      <c:legendPos val="r"/>
      <c:layout>
        <c:manualLayout>
          <c:xMode val="edge"/>
          <c:yMode val="edge"/>
          <c:x val="0.66469172725171977"/>
          <c:y val="2.1260932887840058E-2"/>
          <c:w val="0.31239223563289903"/>
          <c:h val="0.1499554601129404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j-lt"/>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300" verticalDpi="3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722932542866289E-2"/>
          <c:y val="0.13613735783027123"/>
          <c:w val="0.91697906182779787"/>
          <c:h val="0.84581046687345895"/>
        </c:manualLayout>
      </c:layout>
      <c:barChart>
        <c:barDir val="col"/>
        <c:grouping val="clustered"/>
        <c:varyColors val="0"/>
        <c:ser>
          <c:idx val="0"/>
          <c:order val="0"/>
          <c:tx>
            <c:strRef>
              <c:f>'Page 6 bas'!$A$30</c:f>
              <c:strCache>
                <c:ptCount val="1"/>
                <c:pt idx="0">
                  <c:v>Filles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'Page 6 bas'!$B$29</c:f>
              <c:strCache>
                <c:ptCount val="1"/>
                <c:pt idx="0">
                  <c:v>Score moyen</c:v>
                </c:pt>
              </c:strCache>
            </c:strRef>
          </c:cat>
          <c:val>
            <c:numRef>
              <c:f>'Page 6 bas'!$B$30</c:f>
              <c:numCache>
                <c:formatCode>0</c:formatCode>
                <c:ptCount val="1"/>
                <c:pt idx="0">
                  <c:v>249.8</c:v>
                </c:pt>
              </c:numCache>
            </c:numRef>
          </c:val>
          <c:extLst>
            <c:ext xmlns:c16="http://schemas.microsoft.com/office/drawing/2014/chart" uri="{C3380CC4-5D6E-409C-BE32-E72D297353CC}">
              <c16:uniqueId val="{00000000-472B-4AF6-8FE0-151E067DC8E7}"/>
            </c:ext>
          </c:extLst>
        </c:ser>
        <c:ser>
          <c:idx val="1"/>
          <c:order val="1"/>
          <c:tx>
            <c:strRef>
              <c:f>'Page 6 bas'!$A$31</c:f>
              <c:strCache>
                <c:ptCount val="1"/>
                <c:pt idx="0">
                  <c:v>Garçons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'Page 6 bas'!$B$29</c:f>
              <c:strCache>
                <c:ptCount val="1"/>
                <c:pt idx="0">
                  <c:v>Score moyen</c:v>
                </c:pt>
              </c:strCache>
            </c:strRef>
          </c:cat>
          <c:val>
            <c:numRef>
              <c:f>'Page 6 bas'!$B$31</c:f>
              <c:numCache>
                <c:formatCode>0</c:formatCode>
                <c:ptCount val="1"/>
                <c:pt idx="0">
                  <c:v>257.39999999999998</c:v>
                </c:pt>
              </c:numCache>
            </c:numRef>
          </c:val>
          <c:extLst>
            <c:ext xmlns:c16="http://schemas.microsoft.com/office/drawing/2014/chart" uri="{C3380CC4-5D6E-409C-BE32-E72D297353CC}">
              <c16:uniqueId val="{00000001-472B-4AF6-8FE0-151E067DC8E7}"/>
            </c:ext>
          </c:extLst>
        </c:ser>
        <c:dLbls>
          <c:showLegendKey val="0"/>
          <c:showVal val="0"/>
          <c:showCatName val="0"/>
          <c:showSerName val="0"/>
          <c:showPercent val="0"/>
          <c:showBubbleSize val="0"/>
        </c:dLbls>
        <c:gapWidth val="150"/>
        <c:axId val="51194496"/>
        <c:axId val="51200384"/>
      </c:barChart>
      <c:catAx>
        <c:axId val="51194496"/>
        <c:scaling>
          <c:orientation val="minMax"/>
        </c:scaling>
        <c:delete val="1"/>
        <c:axPos val="b"/>
        <c:numFmt formatCode="General" sourceLinked="1"/>
        <c:majorTickMark val="out"/>
        <c:minorTickMark val="none"/>
        <c:tickLblPos val="nextTo"/>
        <c:crossAx val="51200384"/>
        <c:crosses val="autoZero"/>
        <c:auto val="1"/>
        <c:lblAlgn val="ctr"/>
        <c:lblOffset val="100"/>
        <c:tickLblSkip val="1"/>
        <c:tickMarkSkip val="1"/>
        <c:noMultiLvlLbl val="0"/>
      </c:catAx>
      <c:valAx>
        <c:axId val="51200384"/>
        <c:scaling>
          <c:orientation val="minMax"/>
          <c:min val="0"/>
        </c:scaling>
        <c:delete val="1"/>
        <c:axPos val="l"/>
        <c:numFmt formatCode="0" sourceLinked="0"/>
        <c:majorTickMark val="out"/>
        <c:minorTickMark val="none"/>
        <c:tickLblPos val="nextTo"/>
        <c:crossAx val="51194496"/>
        <c:crosses val="autoZero"/>
        <c:crossBetween val="between"/>
      </c:valAx>
      <c:spPr>
        <a:noFill/>
        <a:ln w="25400">
          <a:noFill/>
        </a:ln>
      </c:spPr>
    </c:plotArea>
    <c:legend>
      <c:legendPos val="r"/>
      <c:layout>
        <c:manualLayout>
          <c:xMode val="edge"/>
          <c:yMode val="edge"/>
          <c:x val="0.66469172725171977"/>
          <c:y val="2.1260932887840058E-2"/>
          <c:w val="0.31239223563289903"/>
          <c:h val="0.1499554601129404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j-lt"/>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300"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'Page 7'!$C$26</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7'!$A$27:$A$30</c:f>
              <c:strCache>
                <c:ptCount val="4"/>
                <c:pt idx="0">
                  <c:v>Finlande</c:v>
                </c:pt>
                <c:pt idx="1">
                  <c:v>Allemagne</c:v>
                </c:pt>
                <c:pt idx="2">
                  <c:v>Italie</c:v>
                </c:pt>
                <c:pt idx="3">
                  <c:v>France</c:v>
                </c:pt>
              </c:strCache>
            </c:strRef>
          </c:cat>
          <c:val>
            <c:numRef>
              <c:f>'Page 7'!$C$27:$C$30</c:f>
              <c:numCache>
                <c:formatCode>General</c:formatCode>
                <c:ptCount val="4"/>
                <c:pt idx="0">
                  <c:v>533</c:v>
                </c:pt>
                <c:pt idx="1">
                  <c:v>526</c:v>
                </c:pt>
                <c:pt idx="2">
                  <c:v>521</c:v>
                </c:pt>
                <c:pt idx="3">
                  <c:v>491</c:v>
                </c:pt>
              </c:numCache>
            </c:numRef>
          </c:val>
          <c:extLst>
            <c:ext xmlns:c16="http://schemas.microsoft.com/office/drawing/2014/chart" uri="{C3380CC4-5D6E-409C-BE32-E72D297353CC}">
              <c16:uniqueId val="{00000000-B8BB-408D-861E-5F33A3979597}"/>
            </c:ext>
          </c:extLst>
        </c:ser>
        <c:ser>
          <c:idx val="0"/>
          <c:order val="1"/>
          <c:tx>
            <c:strRef>
              <c:f>'Page 7'!$B$26</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7'!$A$27:$A$30</c:f>
              <c:strCache>
                <c:ptCount val="4"/>
                <c:pt idx="0">
                  <c:v>Finlande</c:v>
                </c:pt>
                <c:pt idx="1">
                  <c:v>Allemagne</c:v>
                </c:pt>
                <c:pt idx="2">
                  <c:v>Italie</c:v>
                </c:pt>
                <c:pt idx="3">
                  <c:v>France</c:v>
                </c:pt>
              </c:strCache>
            </c:strRef>
          </c:cat>
          <c:val>
            <c:numRef>
              <c:f>'Page 7'!$B$27:$B$30</c:f>
              <c:numCache>
                <c:formatCode>General</c:formatCode>
                <c:ptCount val="4"/>
                <c:pt idx="0">
                  <c:v>531</c:v>
                </c:pt>
                <c:pt idx="1">
                  <c:v>516</c:v>
                </c:pt>
                <c:pt idx="2">
                  <c:v>509</c:v>
                </c:pt>
                <c:pt idx="3">
                  <c:v>478</c:v>
                </c:pt>
              </c:numCache>
            </c:numRef>
          </c:val>
          <c:extLst>
            <c:ext xmlns:c16="http://schemas.microsoft.com/office/drawing/2014/chart" uri="{C3380CC4-5D6E-409C-BE32-E72D297353CC}">
              <c16:uniqueId val="{00000001-B8BB-408D-861E-5F33A3979597}"/>
            </c:ext>
          </c:extLst>
        </c:ser>
        <c:dLbls>
          <c:showLegendKey val="0"/>
          <c:showVal val="0"/>
          <c:showCatName val="0"/>
          <c:showSerName val="0"/>
          <c:showPercent val="0"/>
          <c:showBubbleSize val="0"/>
        </c:dLbls>
        <c:gapWidth val="182"/>
        <c:axId val="114532352"/>
        <c:axId val="114533888"/>
      </c:barChart>
      <c:catAx>
        <c:axId val="114532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533888"/>
        <c:crosses val="autoZero"/>
        <c:auto val="1"/>
        <c:lblAlgn val="ctr"/>
        <c:lblOffset val="100"/>
        <c:noMultiLvlLbl val="0"/>
      </c:catAx>
      <c:valAx>
        <c:axId val="114533888"/>
        <c:scaling>
          <c:orientation val="minMax"/>
          <c:min val="0"/>
        </c:scaling>
        <c:delete val="1"/>
        <c:axPos val="b"/>
        <c:numFmt formatCode="General" sourceLinked="1"/>
        <c:majorTickMark val="none"/>
        <c:minorTickMark val="none"/>
        <c:tickLblPos val="nextTo"/>
        <c:crossAx val="114532352"/>
        <c:crosses val="autoZero"/>
        <c:crossBetween val="between"/>
      </c:valAx>
      <c:spPr>
        <a:noFill/>
        <a:ln w="25400">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0"/>
          <c:w val="0.93888888888888888"/>
          <c:h val="0.93314713019363138"/>
        </c:manualLayout>
      </c:layout>
      <c:barChart>
        <c:barDir val="bar"/>
        <c:grouping val="clustered"/>
        <c:varyColors val="0"/>
        <c:ser>
          <c:idx val="1"/>
          <c:order val="0"/>
          <c:tx>
            <c:strRef>
              <c:f>'Page 8 haut '!$D$13</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8 haut '!$B$14</c:f>
              <c:strCache>
                <c:ptCount val="1"/>
                <c:pt idx="0">
                  <c:v>Taux de réussite</c:v>
                </c:pt>
              </c:strCache>
            </c:strRef>
          </c:cat>
          <c:val>
            <c:numRef>
              <c:f>'Page 8 haut '!$D$14</c:f>
              <c:numCache>
                <c:formatCode>0.0</c:formatCode>
                <c:ptCount val="1"/>
                <c:pt idx="0">
                  <c:v>87.430817602678772</c:v>
                </c:pt>
              </c:numCache>
            </c:numRef>
          </c:val>
          <c:extLst>
            <c:ext xmlns:c16="http://schemas.microsoft.com/office/drawing/2014/chart" uri="{C3380CC4-5D6E-409C-BE32-E72D297353CC}">
              <c16:uniqueId val="{00000001-EDDD-4A86-87A5-93AECD817066}"/>
            </c:ext>
          </c:extLst>
        </c:ser>
        <c:ser>
          <c:idx val="0"/>
          <c:order val="1"/>
          <c:tx>
            <c:strRef>
              <c:f>'Page 8 haut '!$C$13</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8 haut '!$B$14</c:f>
              <c:strCache>
                <c:ptCount val="1"/>
                <c:pt idx="0">
                  <c:v>Taux de réussite</c:v>
                </c:pt>
              </c:strCache>
            </c:strRef>
          </c:cat>
          <c:val>
            <c:numRef>
              <c:f>'Page 8 haut '!$C$14</c:f>
              <c:numCache>
                <c:formatCode>0.0</c:formatCode>
                <c:ptCount val="1"/>
                <c:pt idx="0">
                  <c:v>93.505522473483609</c:v>
                </c:pt>
              </c:numCache>
            </c:numRef>
          </c:val>
          <c:extLst>
            <c:ext xmlns:c16="http://schemas.microsoft.com/office/drawing/2014/chart" uri="{C3380CC4-5D6E-409C-BE32-E72D297353CC}">
              <c16:uniqueId val="{00000000-EDDD-4A86-87A5-93AECD817066}"/>
            </c:ext>
          </c:extLst>
        </c:ser>
        <c:dLbls>
          <c:showLegendKey val="0"/>
          <c:showVal val="0"/>
          <c:showCatName val="0"/>
          <c:showSerName val="0"/>
          <c:showPercent val="0"/>
          <c:showBubbleSize val="0"/>
        </c:dLbls>
        <c:gapWidth val="182"/>
        <c:axId val="568993552"/>
        <c:axId val="568990928"/>
      </c:barChart>
      <c:catAx>
        <c:axId val="568993552"/>
        <c:scaling>
          <c:orientation val="minMax"/>
        </c:scaling>
        <c:delete val="1"/>
        <c:axPos val="l"/>
        <c:numFmt formatCode="General" sourceLinked="1"/>
        <c:majorTickMark val="out"/>
        <c:minorTickMark val="none"/>
        <c:tickLblPos val="nextTo"/>
        <c:crossAx val="568990928"/>
        <c:crosses val="autoZero"/>
        <c:auto val="1"/>
        <c:lblAlgn val="ctr"/>
        <c:lblOffset val="100"/>
        <c:noMultiLvlLbl val="0"/>
      </c:catAx>
      <c:valAx>
        <c:axId val="568990928"/>
        <c:scaling>
          <c:orientation val="minMax"/>
          <c:min val="0"/>
        </c:scaling>
        <c:delete val="1"/>
        <c:axPos val="b"/>
        <c:numFmt formatCode="0.0" sourceLinked="1"/>
        <c:majorTickMark val="out"/>
        <c:minorTickMark val="none"/>
        <c:tickLblPos val="nextTo"/>
        <c:crossAx val="568993552"/>
        <c:crosses val="autoZero"/>
        <c:crossBetween val="between"/>
      </c:valAx>
      <c:spPr>
        <a:noFill/>
        <a:ln>
          <a:noFill/>
        </a:ln>
        <a:effectLst/>
      </c:spPr>
    </c:plotArea>
    <c:legend>
      <c:legendPos val="b"/>
      <c:layout>
        <c:manualLayout>
          <c:xMode val="edge"/>
          <c:yMode val="edge"/>
          <c:x val="0.37538013998250225"/>
          <c:y val="0.79816526382478048"/>
          <c:w val="0.24368416447944008"/>
          <c:h val="0.200622988164215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_xlchart.v1.1</cx:f>
      </cx:strDim>
      <cx:numDim type="size">
        <cx:f dir="row">_xlchart.v1.2</cx:f>
      </cx:numDim>
    </cx:data>
  </cx:chartData>
  <cx:chart>
    <cx:plotArea>
      <cx:plotAreaRegion>
        <cx:series layoutId="treemap" uniqueId="{D5B0A98B-A362-403D-97ED-373E060E5EF5}">
          <cx:tx>
            <cx:txData>
              <cx:f>_xlchart.v1.0</cx:f>
              <cx:v>Filles</cx:v>
            </cx:txData>
          </cx:tx>
          <cx:dataPt idx="1">
            <cx:spPr>
              <a:solidFill>
                <a:schemeClr val="accent1">
                  <a:lumMod val="75000"/>
                </a:schemeClr>
              </a:solidFill>
            </cx:spPr>
          </cx:dataPt>
          <cx:dataLabels pos="inEnd">
            <cx:txPr>
              <a:bodyPr spcFirstLastPara="1" vertOverflow="ellipsis" wrap="square" lIns="0" tIns="0" rIns="0" bIns="0" anchor="ctr" anchorCtr="1">
                <a:spAutoFit/>
              </a:bodyPr>
              <a:lstStyle/>
              <a:p>
                <a:pPr>
                  <a:defRPr sz="900"/>
                </a:pPr>
                <a:endParaRPr lang="fr-FR" sz="900"/>
              </a:p>
            </cx:txPr>
            <cx:visibility seriesName="0" categoryName="1" value="0"/>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 dir="row">_xlchart.v1.4</cx:f>
      </cx:strDim>
      <cx:numDim type="size">
        <cx:f dir="row">_xlchart.v1.5</cx:f>
      </cx:numDim>
    </cx:data>
  </cx:chartData>
  <cx:chart>
    <cx:plotArea>
      <cx:plotAreaRegion>
        <cx:series layoutId="treemap" uniqueId="{C5D2B85A-A4F4-43BF-BF33-24C559F2ABFD}">
          <cx:tx>
            <cx:txData>
              <cx:f>_xlchart.v1.3</cx:f>
              <cx:v>Garçons</cx:v>
            </cx:txData>
          </cx:tx>
          <cx:dataPt idx="0">
            <cx:spPr>
              <a:solidFill>
                <a:schemeClr val="accent2">
                  <a:lumMod val="60000"/>
                  <a:lumOff val="40000"/>
                </a:schemeClr>
              </a:solidFill>
            </cx:spPr>
          </cx:dataPt>
          <cx:dataLabels pos="inEnd">
            <cx:txPr>
              <a:bodyPr spcFirstLastPara="1" vertOverflow="ellipsis" wrap="square" lIns="0" tIns="0" rIns="0" bIns="0" anchor="ctr" anchorCtr="1">
                <a:spAutoFit/>
              </a:bodyPr>
              <a:lstStyle/>
              <a:p>
                <a:pPr>
                  <a:defRPr lang="fr-FR" sz="900" b="0" i="0" u="none" strike="noStrike" kern="1200" baseline="0">
                    <a:solidFill>
                      <a:sysClr val="windowText" lastClr="000000"/>
                    </a:solidFill>
                    <a:latin typeface="Arial"/>
                  </a:defRPr>
                </a:pPr>
                <a:endParaRPr lang="fr-FR" sz="900">
                  <a:solidFill>
                    <a:sysClr val="windowText" lastClr="000000"/>
                  </a:solidFill>
                </a:endParaRPr>
              </a:p>
            </cx:txPr>
            <cx:visibility seriesName="0" categoryName="1" value="0"/>
            <cx:dataLabel idx="1" pos="inEnd">
              <cx:txPr>
                <a:bodyPr spcFirstLastPara="1" vertOverflow="ellipsis" wrap="square" lIns="0" tIns="0" rIns="0" bIns="0" anchor="ctr" anchorCtr="1">
                  <a:spAutoFit/>
                </a:bodyPr>
                <a:lstStyle/>
                <a:p>
                  <a:pPr>
                    <a:defRPr lang="fr-FR" sz="900" b="0" i="0" u="none" strike="noStrike" kern="1200" baseline="0">
                      <a:solidFill>
                        <a:sysClr val="windowText" lastClr="000000"/>
                      </a:solidFill>
                      <a:latin typeface="Arial"/>
                    </a:defRPr>
                  </a:pPr>
                  <a:r>
                    <a:rPr lang="fr-FR" sz="900">
                      <a:solidFill>
                        <a:sysClr val="windowText" lastClr="000000"/>
                      </a:solidFill>
                    </a:rPr>
                    <a:t>CAP apprentissage</a:t>
                  </a:r>
                </a:p>
              </cx:txPr>
            </cx:dataLabel>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11.xml"/><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chart" Target="../charts/chart14.xml"/></Relationships>
</file>

<file path=xl/drawings/_rels/drawing22.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image" Target="../media/image9.emf"/></Relationships>
</file>

<file path=xl/drawings/_rels/drawing27.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0.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image" Target="../media/image11.emf"/></Relationships>
</file>

<file path=xl/drawings/_rels/drawing29.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chart" Target="../charts/chart25.xml"/><Relationship Id="rId1" Type="http://schemas.openxmlformats.org/officeDocument/2006/relationships/chart" Target="../charts/chart24.xml"/></Relationships>
</file>

<file path=xl/drawings/_rels/drawing30.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chart" Target="../charts/chart27.xml"/><Relationship Id="rId1" Type="http://schemas.openxmlformats.org/officeDocument/2006/relationships/chart" Target="../charts/chart26.xml"/></Relationships>
</file>

<file path=xl/drawings/_rels/drawing31.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chart" Target="../charts/chart28.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chart" Target="../charts/chart29.xml"/></Relationships>
</file>

<file path=xl/drawings/_rels/drawing34.x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chart" Target="../charts/chart30.xml"/></Relationships>
</file>

<file path=xl/drawings/_rels/drawing35.x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chart" Target="../charts/chart31.xml"/></Relationships>
</file>

<file path=xl/drawings/_rels/drawing36.x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chart" Target="../charts/chart32.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40.x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image" Target="../media/image20.emf"/></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1</xdr:col>
      <xdr:colOff>375557</xdr:colOff>
      <xdr:row>1</xdr:row>
      <xdr:rowOff>646339</xdr:rowOff>
    </xdr:from>
    <xdr:to>
      <xdr:col>7</xdr:col>
      <xdr:colOff>289832</xdr:colOff>
      <xdr:row>3</xdr:row>
      <xdr:rowOff>598714</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34200" y="945696"/>
          <a:ext cx="4976132" cy="6102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0.02822</cdr:x>
      <cdr:y>0.0202</cdr:y>
    </cdr:from>
    <cdr:to>
      <cdr:x>0.4352</cdr:x>
      <cdr:y>0.28139</cdr:y>
    </cdr:to>
    <cdr:sp macro="" textlink="">
      <cdr:nvSpPr>
        <cdr:cNvPr id="2" name="ZoneTexte 1"/>
        <cdr:cNvSpPr txBox="1"/>
      </cdr:nvSpPr>
      <cdr:spPr>
        <a:xfrm xmlns:a="http://schemas.openxmlformats.org/drawingml/2006/main">
          <a:off x="50800" y="50800"/>
          <a:ext cx="732664" cy="65678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rgbClr val="0070C0"/>
              </a:solidFill>
            </a:rPr>
            <a:t>Français</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0.00126</cdr:y>
    </cdr:from>
    <cdr:to>
      <cdr:x>0.40698</cdr:x>
      <cdr:y>0.26245</cdr:y>
    </cdr:to>
    <cdr:sp macro="" textlink="">
      <cdr:nvSpPr>
        <cdr:cNvPr id="2" name="ZoneTexte 1"/>
        <cdr:cNvSpPr txBox="1"/>
      </cdr:nvSpPr>
      <cdr:spPr>
        <a:xfrm xmlns:a="http://schemas.openxmlformats.org/drawingml/2006/main">
          <a:off x="0" y="3175"/>
          <a:ext cx="732664" cy="65678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rgbClr val="0070C0"/>
              </a:solidFill>
            </a:rPr>
            <a:t>Mathématiques</a:t>
          </a:r>
          <a:endParaRPr lang="fr-FR" sz="900" b="1">
            <a:solidFill>
              <a:srgbClr val="0070C0"/>
            </a:solidFill>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85725</xdr:colOff>
      <xdr:row>3</xdr:row>
      <xdr:rowOff>57150</xdr:rowOff>
    </xdr:from>
    <xdr:to>
      <xdr:col>6</xdr:col>
      <xdr:colOff>85725</xdr:colOff>
      <xdr:row>20</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276226</xdr:colOff>
      <xdr:row>2</xdr:row>
      <xdr:rowOff>180974</xdr:rowOff>
    </xdr:from>
    <xdr:to>
      <xdr:col>11</xdr:col>
      <xdr:colOff>491884</xdr:colOff>
      <xdr:row>33</xdr:row>
      <xdr:rowOff>66674</xdr:rowOff>
    </xdr:to>
    <xdr:pic>
      <xdr:nvPicPr>
        <xdr:cNvPr id="3" name="Imag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5426" y="676274"/>
          <a:ext cx="4406658" cy="496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28575</xdr:colOff>
      <xdr:row>2</xdr:row>
      <xdr:rowOff>85726</xdr:rowOff>
    </xdr:from>
    <xdr:to>
      <xdr:col>3</xdr:col>
      <xdr:colOff>314325</xdr:colOff>
      <xdr:row>8</xdr:row>
      <xdr:rowOff>9526</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523875</xdr:colOff>
      <xdr:row>2</xdr:row>
      <xdr:rowOff>38100</xdr:rowOff>
    </xdr:from>
    <xdr:to>
      <xdr:col>9</xdr:col>
      <xdr:colOff>247650</xdr:colOff>
      <xdr:row>8</xdr:row>
      <xdr:rowOff>161925</xdr:rowOff>
    </xdr:to>
    <xdr:pic>
      <xdr:nvPicPr>
        <xdr:cNvPr id="4" name="Imag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10125" y="542925"/>
          <a:ext cx="4752975"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3</xdr:row>
      <xdr:rowOff>66675</xdr:rowOff>
    </xdr:from>
    <xdr:to>
      <xdr:col>1</xdr:col>
      <xdr:colOff>57150</xdr:colOff>
      <xdr:row>18</xdr:row>
      <xdr:rowOff>95250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257175</xdr:colOff>
      <xdr:row>3</xdr:row>
      <xdr:rowOff>66675</xdr:rowOff>
    </xdr:from>
    <xdr:to>
      <xdr:col>3</xdr:col>
      <xdr:colOff>714375</xdr:colOff>
      <xdr:row>18</xdr:row>
      <xdr:rowOff>95250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495300</xdr:colOff>
      <xdr:row>3</xdr:row>
      <xdr:rowOff>47625</xdr:rowOff>
    </xdr:from>
    <xdr:to>
      <xdr:col>10</xdr:col>
      <xdr:colOff>638175</xdr:colOff>
      <xdr:row>19</xdr:row>
      <xdr:rowOff>57150</xdr:rowOff>
    </xdr:to>
    <xdr:pic>
      <xdr:nvPicPr>
        <xdr:cNvPr id="5" name="Imag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19875" y="552450"/>
          <a:ext cx="5172075" cy="290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c:userShapes xmlns:c="http://schemas.openxmlformats.org/drawingml/2006/chart">
  <cdr:relSizeAnchor xmlns:cdr="http://schemas.openxmlformats.org/drawingml/2006/chartDrawing">
    <cdr:from>
      <cdr:x>0.01802</cdr:x>
      <cdr:y>0.01852</cdr:y>
    </cdr:from>
    <cdr:to>
      <cdr:x>0.29561</cdr:x>
      <cdr:y>0.2709</cdr:y>
    </cdr:to>
    <cdr:sp macro="" textlink="">
      <cdr:nvSpPr>
        <cdr:cNvPr id="2" name="ZoneTexte 1"/>
        <cdr:cNvSpPr txBox="1"/>
      </cdr:nvSpPr>
      <cdr:spPr>
        <a:xfrm xmlns:a="http://schemas.openxmlformats.org/drawingml/2006/main">
          <a:off x="50800" y="50800"/>
          <a:ext cx="782642" cy="6923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600" b="1">
              <a:solidFill>
                <a:srgbClr val="0070C0"/>
              </a:solidFill>
            </a:rPr>
            <a:t>Français</a:t>
          </a:r>
          <a:endParaRPr lang="fr-FR" sz="1100" b="1">
            <a:solidFill>
              <a:srgbClr val="0070C0"/>
            </a:solidFill>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0.2756</cdr:x>
      <cdr:y>0</cdr:y>
    </cdr:from>
    <cdr:to>
      <cdr:x>0.54412</cdr:x>
      <cdr:y>0.25238</cdr:y>
    </cdr:to>
    <cdr:sp macro="" textlink="">
      <cdr:nvSpPr>
        <cdr:cNvPr id="2" name="ZoneTexte 1"/>
        <cdr:cNvSpPr txBox="1"/>
      </cdr:nvSpPr>
      <cdr:spPr>
        <a:xfrm xmlns:a="http://schemas.openxmlformats.org/drawingml/2006/main">
          <a:off x="803275" y="0"/>
          <a:ext cx="782642" cy="6923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600" b="1">
              <a:solidFill>
                <a:srgbClr val="0070C0"/>
              </a:solidFill>
            </a:rPr>
            <a:t>Mathématiques</a:t>
          </a:r>
          <a:endParaRPr lang="fr-FR" sz="1100" b="1">
            <a:solidFill>
              <a:srgbClr val="0070C0"/>
            </a:solidFill>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47625</xdr:colOff>
      <xdr:row>2</xdr:row>
      <xdr:rowOff>57150</xdr:rowOff>
    </xdr:from>
    <xdr:to>
      <xdr:col>3</xdr:col>
      <xdr:colOff>381000</xdr:colOff>
      <xdr:row>17</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504825</xdr:colOff>
      <xdr:row>2</xdr:row>
      <xdr:rowOff>76200</xdr:rowOff>
    </xdr:from>
    <xdr:to>
      <xdr:col>11</xdr:col>
      <xdr:colOff>200025</xdr:colOff>
      <xdr:row>17</xdr:row>
      <xdr:rowOff>142875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342900</xdr:colOff>
      <xdr:row>2</xdr:row>
      <xdr:rowOff>76200</xdr:rowOff>
    </xdr:from>
    <xdr:to>
      <xdr:col>19</xdr:col>
      <xdr:colOff>600075</xdr:colOff>
      <xdr:row>35</xdr:row>
      <xdr:rowOff>171450</xdr:rowOff>
    </xdr:to>
    <xdr:pic>
      <xdr:nvPicPr>
        <xdr:cNvPr id="5" name="Imag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458325" y="571500"/>
          <a:ext cx="5133975" cy="601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c:userShapes xmlns:c="http://schemas.openxmlformats.org/drawingml/2006/chart">
  <cdr:relSizeAnchor xmlns:cdr="http://schemas.openxmlformats.org/drawingml/2006/chartDrawing">
    <cdr:from>
      <cdr:x>0.01459</cdr:x>
      <cdr:y>0</cdr:y>
    </cdr:from>
    <cdr:to>
      <cdr:x>0.45313</cdr:x>
      <cdr:y>0.24807</cdr:y>
    </cdr:to>
    <cdr:sp macro="" textlink="">
      <cdr:nvSpPr>
        <cdr:cNvPr id="2" name="ZoneTexte 1"/>
        <cdr:cNvSpPr txBox="1"/>
      </cdr:nvSpPr>
      <cdr:spPr>
        <a:xfrm xmlns:a="http://schemas.openxmlformats.org/drawingml/2006/main">
          <a:off x="66690" y="0"/>
          <a:ext cx="2005005" cy="6923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i="0" u="none" strike="noStrike" baseline="0" smtClean="0">
              <a:latin typeface="+mn-lt"/>
              <a:ea typeface="+mn-ea"/>
              <a:cs typeface="+mn-cs"/>
            </a:rPr>
            <a:t>Scores PISA : lecture à 15 ans</a:t>
          </a:r>
          <a:endParaRPr lang="fr-FR" sz="1050" b="1">
            <a:solidFill>
              <a:srgbClr val="0070C0"/>
            </a:solidFill>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0.01528</cdr:x>
      <cdr:y>0.0073</cdr:y>
    </cdr:from>
    <cdr:to>
      <cdr:x>0.18646</cdr:x>
      <cdr:y>0.27257</cdr:y>
    </cdr:to>
    <cdr:sp macro="" textlink="">
      <cdr:nvSpPr>
        <cdr:cNvPr id="2" name="ZoneTexte 1"/>
        <cdr:cNvSpPr txBox="1"/>
      </cdr:nvSpPr>
      <cdr:spPr>
        <a:xfrm xmlns:a="http://schemas.openxmlformats.org/drawingml/2006/main">
          <a:off x="69860" y="19050"/>
          <a:ext cx="782635" cy="69231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i="0" u="none" strike="noStrike" baseline="0" smtClean="0">
              <a:latin typeface="+mn-lt"/>
              <a:ea typeface="+mn-ea"/>
              <a:cs typeface="+mn-cs"/>
            </a:rPr>
            <a:t>Scores Timss : mathématiques en 4e</a:t>
          </a:r>
          <a:endParaRPr lang="fr-FR" sz="1100" b="1">
            <a:solidFill>
              <a:srgbClr val="0070C0"/>
            </a:solidFill>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76200</xdr:colOff>
      <xdr:row>2</xdr:row>
      <xdr:rowOff>66674</xdr:rowOff>
    </xdr:from>
    <xdr:to>
      <xdr:col>1</xdr:col>
      <xdr:colOff>200025</xdr:colOff>
      <xdr:row>21</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342901</xdr:colOff>
      <xdr:row>2</xdr:row>
      <xdr:rowOff>66675</xdr:rowOff>
    </xdr:from>
    <xdr:to>
      <xdr:col>6</xdr:col>
      <xdr:colOff>219076</xdr:colOff>
      <xdr:row>20</xdr:row>
      <xdr:rowOff>123825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666750</xdr:colOff>
      <xdr:row>2</xdr:row>
      <xdr:rowOff>104775</xdr:rowOff>
    </xdr:from>
    <xdr:ext cx="639534" cy="254557"/>
    <xdr:sp macro="" textlink="">
      <xdr:nvSpPr>
        <xdr:cNvPr id="4" name="ZoneTexte 3"/>
        <xdr:cNvSpPr txBox="1"/>
      </xdr:nvSpPr>
      <xdr:spPr>
        <a:xfrm>
          <a:off x="666750" y="600075"/>
          <a:ext cx="639534"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Part de</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0</xdr:col>
      <xdr:colOff>95249</xdr:colOff>
      <xdr:row>2</xdr:row>
      <xdr:rowOff>76199</xdr:rowOff>
    </xdr:from>
    <xdr:to>
      <xdr:col>4</xdr:col>
      <xdr:colOff>104774</xdr:colOff>
      <xdr:row>23</xdr:row>
      <xdr:rowOff>28573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333375</xdr:colOff>
      <xdr:row>6</xdr:row>
      <xdr:rowOff>47625</xdr:rowOff>
    </xdr:from>
    <xdr:to>
      <xdr:col>9</xdr:col>
      <xdr:colOff>600075</xdr:colOff>
      <xdr:row>21</xdr:row>
      <xdr:rowOff>104775</xdr:rowOff>
    </xdr:to>
    <xdr:pic>
      <xdr:nvPicPr>
        <xdr:cNvPr id="3" name="Imag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86325" y="1181100"/>
          <a:ext cx="5133975" cy="2628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c:userShapes xmlns:c="http://schemas.openxmlformats.org/drawingml/2006/chart">
  <cdr:relSizeAnchor xmlns:cdr="http://schemas.openxmlformats.org/drawingml/2006/chartDrawing">
    <cdr:from>
      <cdr:x>0.3835</cdr:x>
      <cdr:y>0.33132</cdr:y>
    </cdr:from>
    <cdr:to>
      <cdr:x>0.62864</cdr:x>
      <cdr:y>0.45098</cdr:y>
    </cdr:to>
    <cdr:sp macro="" textlink="">
      <cdr:nvSpPr>
        <cdr:cNvPr id="3" name="Rectangle 2"/>
        <cdr:cNvSpPr/>
      </cdr:nvSpPr>
      <cdr:spPr>
        <a:xfrm xmlns:a="http://schemas.openxmlformats.org/drawingml/2006/main">
          <a:off x="1504951" y="1126623"/>
          <a:ext cx="962025" cy="406903"/>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prstTxWarp prst="textArchUp">
            <a:avLst/>
          </a:prstTxWarp>
          <a:spAutoFit/>
        </a:bodyPr>
        <a:lstStyle xmlns:a="http://schemas.openxmlformats.org/drawingml/2006/main"/>
        <a:p xmlns:a="http://schemas.openxmlformats.org/drawingml/2006/main">
          <a:pPr algn="ctr"/>
          <a:r>
            <a:rPr lang="fr-FR" sz="1600" b="0" cap="none" spc="0">
              <a:ln w="0"/>
              <a:solidFill>
                <a:schemeClr val="tx1"/>
              </a:solidFill>
              <a:effectLst>
                <a:outerShdw blurRad="38100" dist="19050" dir="2700000" algn="tl" rotWithShape="0">
                  <a:schemeClr val="dk1">
                    <a:alpha val="40000"/>
                  </a:schemeClr>
                </a:outerShdw>
              </a:effectLst>
            </a:rPr>
            <a:t>Garçons</a:t>
          </a:r>
        </a:p>
      </cdr:txBody>
    </cdr:sp>
  </cdr:relSizeAnchor>
  <cdr:relSizeAnchor xmlns:cdr="http://schemas.openxmlformats.org/drawingml/2006/chartDrawing">
    <cdr:from>
      <cdr:x>0.37217</cdr:x>
      <cdr:y>0.05696</cdr:y>
    </cdr:from>
    <cdr:to>
      <cdr:x>0.61731</cdr:x>
      <cdr:y>0.17662</cdr:y>
    </cdr:to>
    <cdr:sp macro="" textlink="">
      <cdr:nvSpPr>
        <cdr:cNvPr id="4" name="Rectangle 3"/>
        <cdr:cNvSpPr/>
      </cdr:nvSpPr>
      <cdr:spPr>
        <a:xfrm xmlns:a="http://schemas.openxmlformats.org/drawingml/2006/main">
          <a:off x="1460500" y="193675"/>
          <a:ext cx="962025" cy="406903"/>
        </a:xfrm>
        <a:prstGeom xmlns:a="http://schemas.openxmlformats.org/drawingml/2006/main" prst="rect">
          <a:avLst/>
        </a:prstGeom>
        <a:noFill xmlns:a="http://schemas.openxmlformats.org/drawingml/2006/main"/>
      </cdr:spPr>
      <cdr:txBody>
        <a:bodyPr xmlns:a="http://schemas.openxmlformats.org/drawingml/2006/main" spcFirstLastPara="1" wrap="none" lIns="91440" tIns="45720" rIns="91440" bIns="45720" numCol="1">
          <a:prstTxWarp prst="textArchUp">
            <a:avLst/>
          </a:prstTxWarp>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600" b="0" cap="none" spc="0">
              <a:ln w="0"/>
              <a:solidFill>
                <a:schemeClr val="tx1"/>
              </a:solidFill>
              <a:effectLst>
                <a:outerShdw blurRad="38100" dist="19050" dir="2700000" algn="tl" rotWithShape="0">
                  <a:schemeClr val="dk1">
                    <a:alpha val="40000"/>
                  </a:schemeClr>
                </a:outerShdw>
              </a:effectLst>
            </a:rPr>
            <a:t>Filles</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9525</xdr:colOff>
      <xdr:row>3</xdr:row>
      <xdr:rowOff>19050</xdr:rowOff>
    </xdr:from>
    <xdr:to>
      <xdr:col>1</xdr:col>
      <xdr:colOff>971325</xdr:colOff>
      <xdr:row>12</xdr:row>
      <xdr:rowOff>161700</xdr:rowOff>
    </xdr:to>
    <xdr:grpSp>
      <xdr:nvGrpSpPr>
        <xdr:cNvPr id="10" name="Groupe 9"/>
        <xdr:cNvGrpSpPr/>
      </xdr:nvGrpSpPr>
      <xdr:grpSpPr>
        <a:xfrm>
          <a:off x="9525" y="781050"/>
          <a:ext cx="1800000" cy="1800000"/>
          <a:chOff x="9525" y="590550"/>
          <a:chExt cx="1800000" cy="1800000"/>
        </a:xfrm>
      </xdr:grpSpPr>
      <mc:AlternateContent xmlns:mc="http://schemas.openxmlformats.org/markup-compatibility/2006">
        <mc:Choice xmlns:cx1="http://schemas.microsoft.com/office/drawing/2015/9/8/chartex" Requires="cx1">
          <xdr:graphicFrame macro="">
            <xdr:nvGraphicFramePr>
              <xdr:cNvPr id="4" name="Graphique 3"/>
              <xdr:cNvGraphicFramePr/>
            </xdr:nvGraphicFramePr>
            <xdr:xfrm>
              <a:off x="9525" y="590550"/>
              <a:ext cx="1800000" cy="180000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sp macro="" textlink="">
        <xdr:nvSpPr>
          <xdr:cNvPr id="5" name="ZoneTexte 4"/>
          <xdr:cNvSpPr txBox="1"/>
        </xdr:nvSpPr>
        <xdr:spPr>
          <a:xfrm>
            <a:off x="266700" y="1200150"/>
            <a:ext cx="506229"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solidFill>
                  <a:schemeClr val="bg1"/>
                </a:solidFill>
              </a:rPr>
              <a:t>50 %</a:t>
            </a:r>
          </a:p>
        </xdr:txBody>
      </xdr:sp>
      <xdr:sp macro="" textlink="">
        <xdr:nvSpPr>
          <xdr:cNvPr id="6" name="ZoneTexte 5"/>
          <xdr:cNvSpPr txBox="1"/>
        </xdr:nvSpPr>
        <xdr:spPr>
          <a:xfrm>
            <a:off x="1057275" y="1209675"/>
            <a:ext cx="506229"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solidFill>
                  <a:schemeClr val="bg1"/>
                </a:solidFill>
              </a:rPr>
              <a:t>50 %</a:t>
            </a:r>
          </a:p>
        </xdr:txBody>
      </xdr:sp>
    </xdr:grpSp>
    <xdr:clientData/>
  </xdr:twoCellAnchor>
  <xdr:twoCellAnchor>
    <xdr:from>
      <xdr:col>2</xdr:col>
      <xdr:colOff>66675</xdr:colOff>
      <xdr:row>3</xdr:row>
      <xdr:rowOff>9525</xdr:rowOff>
    </xdr:from>
    <xdr:to>
      <xdr:col>4</xdr:col>
      <xdr:colOff>295050</xdr:colOff>
      <xdr:row>12</xdr:row>
      <xdr:rowOff>152175</xdr:rowOff>
    </xdr:to>
    <xdr:grpSp>
      <xdr:nvGrpSpPr>
        <xdr:cNvPr id="11" name="Groupe 10"/>
        <xdr:cNvGrpSpPr/>
      </xdr:nvGrpSpPr>
      <xdr:grpSpPr>
        <a:xfrm>
          <a:off x="1924050" y="771525"/>
          <a:ext cx="1800000" cy="1800000"/>
          <a:chOff x="1924050" y="581025"/>
          <a:chExt cx="1800000" cy="1800000"/>
        </a:xfrm>
      </xdr:grpSpPr>
      <mc:AlternateContent xmlns:mc="http://schemas.openxmlformats.org/markup-compatibility/2006">
        <mc:Choice xmlns:cx1="http://schemas.microsoft.com/office/drawing/2015/9/8/chartex" Requires="cx1">
          <xdr:graphicFrame macro="">
            <xdr:nvGraphicFramePr>
              <xdr:cNvPr id="3" name="Graphique 2"/>
              <xdr:cNvGraphicFramePr/>
            </xdr:nvGraphicFramePr>
            <xdr:xfrm>
              <a:off x="1924050" y="581025"/>
              <a:ext cx="1800000" cy="180000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sp macro="" textlink="">
        <xdr:nvSpPr>
          <xdr:cNvPr id="7" name="ZoneTexte 6"/>
          <xdr:cNvSpPr txBox="1"/>
        </xdr:nvSpPr>
        <xdr:spPr>
          <a:xfrm>
            <a:off x="2333625" y="1238250"/>
            <a:ext cx="506229"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64 %</a:t>
            </a:r>
          </a:p>
        </xdr:txBody>
      </xdr:sp>
      <xdr:sp macro="" textlink="">
        <xdr:nvSpPr>
          <xdr:cNvPr id="8" name="ZoneTexte 7"/>
          <xdr:cNvSpPr txBox="1"/>
        </xdr:nvSpPr>
        <xdr:spPr>
          <a:xfrm>
            <a:off x="3114675" y="1238250"/>
            <a:ext cx="506229"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36 %</a:t>
            </a:r>
          </a:p>
        </xdr:txBody>
      </xdr:sp>
    </xdr:grpSp>
    <xdr:clientData/>
  </xdr:twoCellAnchor>
  <xdr:oneCellAnchor>
    <xdr:from>
      <xdr:col>0</xdr:col>
      <xdr:colOff>209550</xdr:colOff>
      <xdr:row>4</xdr:row>
      <xdr:rowOff>9525</xdr:rowOff>
    </xdr:from>
    <xdr:ext cx="1564467" cy="254557"/>
    <xdr:sp macro="" textlink="">
      <xdr:nvSpPr>
        <xdr:cNvPr id="2" name="ZoneTexte 1"/>
        <xdr:cNvSpPr txBox="1"/>
      </xdr:nvSpPr>
      <xdr:spPr>
        <a:xfrm>
          <a:off x="209550" y="771525"/>
          <a:ext cx="156446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chemeClr val="bg1"/>
              </a:solidFill>
            </a:rPr>
            <a:t>Voie</a:t>
          </a:r>
          <a:r>
            <a:rPr lang="fr-FR" sz="1100" b="1" baseline="0">
              <a:solidFill>
                <a:schemeClr val="bg1"/>
              </a:solidFill>
            </a:rPr>
            <a:t> professionnelle</a:t>
          </a:r>
          <a:endParaRPr lang="fr-FR" sz="1100" b="1">
            <a:solidFill>
              <a:schemeClr val="bg1"/>
            </a:solidFill>
          </a:endParaRPr>
        </a:p>
      </xdr:txBody>
    </xdr:sp>
    <xdr:clientData/>
  </xdr:oneCellAnchor>
  <xdr:oneCellAnchor>
    <xdr:from>
      <xdr:col>2</xdr:col>
      <xdr:colOff>200025</xdr:colOff>
      <xdr:row>4</xdr:row>
      <xdr:rowOff>19050</xdr:rowOff>
    </xdr:from>
    <xdr:ext cx="1564467" cy="254557"/>
    <xdr:sp macro="" textlink="">
      <xdr:nvSpPr>
        <xdr:cNvPr id="20" name="ZoneTexte 19"/>
        <xdr:cNvSpPr txBox="1"/>
      </xdr:nvSpPr>
      <xdr:spPr>
        <a:xfrm>
          <a:off x="2057400" y="781050"/>
          <a:ext cx="156446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ysClr val="windowText" lastClr="000000"/>
              </a:solidFill>
            </a:rPr>
            <a:t>Voie</a:t>
          </a:r>
          <a:r>
            <a:rPr lang="fr-FR" sz="1100" b="1" baseline="0">
              <a:solidFill>
                <a:sysClr val="windowText" lastClr="000000"/>
              </a:solidFill>
            </a:rPr>
            <a:t> professionnelle</a:t>
          </a:r>
          <a:endParaRPr lang="fr-FR" sz="1100" b="1">
            <a:solidFill>
              <a:sysClr val="windowText" lastClr="000000"/>
            </a:solidFill>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0</xdr:col>
      <xdr:colOff>85725</xdr:colOff>
      <xdr:row>2</xdr:row>
      <xdr:rowOff>57150</xdr:rowOff>
    </xdr:from>
    <xdr:to>
      <xdr:col>6</xdr:col>
      <xdr:colOff>561975</xdr:colOff>
      <xdr:row>15</xdr:row>
      <xdr:rowOff>76200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85724</xdr:colOff>
      <xdr:row>15</xdr:row>
      <xdr:rowOff>133350</xdr:rowOff>
    </xdr:from>
    <xdr:to>
      <xdr:col>6</xdr:col>
      <xdr:colOff>552449</xdr:colOff>
      <xdr:row>21</xdr:row>
      <xdr:rowOff>142875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22</xdr:row>
      <xdr:rowOff>85725</xdr:rowOff>
    </xdr:from>
    <xdr:to>
      <xdr:col>6</xdr:col>
      <xdr:colOff>561975</xdr:colOff>
      <xdr:row>32</xdr:row>
      <xdr:rowOff>171450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0</xdr:colOff>
      <xdr:row>2</xdr:row>
      <xdr:rowOff>0</xdr:rowOff>
    </xdr:from>
    <xdr:to>
      <xdr:col>13</xdr:col>
      <xdr:colOff>142875</xdr:colOff>
      <xdr:row>31</xdr:row>
      <xdr:rowOff>171450</xdr:rowOff>
    </xdr:to>
    <xdr:pic>
      <xdr:nvPicPr>
        <xdr:cNvPr id="7" name="Image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0" y="504825"/>
          <a:ext cx="5172075" cy="624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c:userShapes xmlns:c="http://schemas.openxmlformats.org/drawingml/2006/chart">
  <cdr:relSizeAnchor xmlns:cdr="http://schemas.openxmlformats.org/drawingml/2006/chartDrawing">
    <cdr:from>
      <cdr:x>0.00156</cdr:x>
      <cdr:y>0.21875</cdr:y>
    </cdr:from>
    <cdr:to>
      <cdr:x>0.24313</cdr:x>
      <cdr:y>0.69097</cdr:y>
    </cdr:to>
    <cdr:sp macro="" textlink="">
      <cdr:nvSpPr>
        <cdr:cNvPr id="2" name="ZoneTexte 1"/>
        <cdr:cNvSpPr txBox="1"/>
      </cdr:nvSpPr>
      <cdr:spPr>
        <a:xfrm xmlns:a="http://schemas.openxmlformats.org/drawingml/2006/main">
          <a:off x="9525" y="600075"/>
          <a:ext cx="1477231" cy="1295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t>LLCER : Langues, littérature et </a:t>
          </a:r>
        </a:p>
        <a:p xmlns:a="http://schemas.openxmlformats.org/drawingml/2006/main">
          <a:r>
            <a:rPr lang="fr-FR" sz="800"/>
            <a:t>               cultures étrangères et</a:t>
          </a:r>
        </a:p>
        <a:p xmlns:a="http://schemas.openxmlformats.org/drawingml/2006/main">
          <a:r>
            <a:rPr lang="fr-FR" sz="800"/>
            <a:t>               régionales </a:t>
          </a:r>
        </a:p>
        <a:p xmlns:a="http://schemas.openxmlformats.org/drawingml/2006/main">
          <a:r>
            <a:rPr lang="fr-FR" sz="800"/>
            <a:t>HGGSP : Histoire-géographie, </a:t>
          </a:r>
        </a:p>
        <a:p xmlns:a="http://schemas.openxmlformats.org/drawingml/2006/main">
          <a:r>
            <a:rPr lang="fr-FR" sz="800"/>
            <a:t>                géopolitique</a:t>
          </a:r>
          <a:r>
            <a:rPr lang="fr-FR" sz="800" baseline="0"/>
            <a:t> et</a:t>
          </a:r>
        </a:p>
        <a:p xmlns:a="http://schemas.openxmlformats.org/drawingml/2006/main">
          <a:r>
            <a:rPr lang="fr-FR" sz="800" baseline="0"/>
            <a:t>                sciences politiques</a:t>
          </a:r>
          <a:endParaRPr lang="fr-FR" sz="800"/>
        </a:p>
        <a:p xmlns:a="http://schemas.openxmlformats.org/drawingml/2006/main">
          <a:r>
            <a:rPr lang="fr-FR" sz="800"/>
            <a:t>SES : Sciences économiques et </a:t>
          </a:r>
        </a:p>
        <a:p xmlns:a="http://schemas.openxmlformats.org/drawingml/2006/main">
          <a:r>
            <a:rPr lang="fr-FR" sz="800"/>
            <a:t>           sociales</a:t>
          </a:r>
        </a:p>
        <a:p xmlns:a="http://schemas.openxmlformats.org/drawingml/2006/main">
          <a:r>
            <a:rPr lang="fr-FR" sz="800"/>
            <a:t>SVT : Sciences de</a:t>
          </a:r>
          <a:r>
            <a:rPr lang="fr-FR" sz="800" baseline="0"/>
            <a:t> la vie et </a:t>
          </a:r>
        </a:p>
        <a:p xmlns:a="http://schemas.openxmlformats.org/drawingml/2006/main">
          <a:r>
            <a:rPr lang="fr-FR" sz="800" baseline="0"/>
            <a:t>          de la Terre</a:t>
          </a:r>
          <a:endParaRPr lang="fr-FR" sz="800"/>
        </a:p>
      </cdr:txBody>
    </cdr:sp>
  </cdr:relSizeAnchor>
  <cdr:relSizeAnchor xmlns:cdr="http://schemas.openxmlformats.org/drawingml/2006/chartDrawing">
    <cdr:from>
      <cdr:x>0.74611</cdr:x>
      <cdr:y>0.86111</cdr:y>
    </cdr:from>
    <cdr:to>
      <cdr:x>0.92294</cdr:x>
      <cdr:y>0.98958</cdr:y>
    </cdr:to>
    <cdr:sp macro="" textlink="">
      <cdr:nvSpPr>
        <cdr:cNvPr id="3" name="ZoneTexte 2"/>
        <cdr:cNvSpPr txBox="1"/>
      </cdr:nvSpPr>
      <cdr:spPr>
        <a:xfrm xmlns:a="http://schemas.openxmlformats.org/drawingml/2006/main">
          <a:off x="4562500" y="2362200"/>
          <a:ext cx="1081324" cy="35241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solidFill>
                <a:schemeClr val="tx2"/>
              </a:solidFill>
            </a:rPr>
            <a:t>voie générale</a:t>
          </a:r>
        </a:p>
      </cdr:txBody>
    </cdr:sp>
  </cdr:relSizeAnchor>
</c:userShapes>
</file>

<file path=xl/drawings/drawing25.xml><?xml version="1.0" encoding="utf-8"?>
<c:userShapes xmlns:c="http://schemas.openxmlformats.org/drawingml/2006/chart">
  <cdr:relSizeAnchor xmlns:cdr="http://schemas.openxmlformats.org/drawingml/2006/chartDrawing">
    <cdr:from>
      <cdr:x>0.7459</cdr:x>
      <cdr:y>0.77193</cdr:y>
    </cdr:from>
    <cdr:to>
      <cdr:x>0.9688</cdr:x>
      <cdr:y>1</cdr:y>
    </cdr:to>
    <cdr:sp macro="" textlink="">
      <cdr:nvSpPr>
        <cdr:cNvPr id="3" name="ZoneTexte 2"/>
        <cdr:cNvSpPr txBox="1"/>
      </cdr:nvSpPr>
      <cdr:spPr>
        <a:xfrm xmlns:a="http://schemas.openxmlformats.org/drawingml/2006/main">
          <a:off x="4554110" y="977904"/>
          <a:ext cx="1360915" cy="28892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solidFill>
                <a:schemeClr val="tx2"/>
              </a:solidFill>
            </a:rPr>
            <a:t>voie technologique</a:t>
          </a:r>
        </a:p>
      </cdr:txBody>
    </cdr:sp>
  </cdr:relSizeAnchor>
</c:userShapes>
</file>

<file path=xl/drawings/drawing26.xml><?xml version="1.0" encoding="utf-8"?>
<c:userShapes xmlns:c="http://schemas.openxmlformats.org/drawingml/2006/chart">
  <cdr:relSizeAnchor xmlns:cdr="http://schemas.openxmlformats.org/drawingml/2006/chartDrawing">
    <cdr:from>
      <cdr:x>0.71254</cdr:x>
      <cdr:y>0.80786</cdr:y>
    </cdr:from>
    <cdr:to>
      <cdr:x>0.88938</cdr:x>
      <cdr:y>0.9738</cdr:y>
    </cdr:to>
    <cdr:sp macro="" textlink="">
      <cdr:nvSpPr>
        <cdr:cNvPr id="3" name="ZoneTexte 2"/>
        <cdr:cNvSpPr txBox="1"/>
      </cdr:nvSpPr>
      <cdr:spPr>
        <a:xfrm xmlns:a="http://schemas.openxmlformats.org/drawingml/2006/main">
          <a:off x="4370778" y="1762125"/>
          <a:ext cx="1084755" cy="3619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solidFill>
                <a:schemeClr val="tx2"/>
              </a:solidFill>
            </a:rPr>
            <a:t>Voie professionnelle</a:t>
          </a:r>
        </a:p>
      </cdr:txBody>
    </cdr:sp>
  </cdr:relSizeAnchor>
</c:userShapes>
</file>

<file path=xl/drawings/drawing27.xml><?xml version="1.0" encoding="utf-8"?>
<xdr:wsDr xmlns:xdr="http://schemas.openxmlformats.org/drawingml/2006/spreadsheetDrawing" xmlns:a="http://schemas.openxmlformats.org/drawingml/2006/main">
  <xdr:twoCellAnchor>
    <xdr:from>
      <xdr:col>2</xdr:col>
      <xdr:colOff>685800</xdr:colOff>
      <xdr:row>3</xdr:row>
      <xdr:rowOff>19049</xdr:rowOff>
    </xdr:from>
    <xdr:to>
      <xdr:col>7</xdr:col>
      <xdr:colOff>438150</xdr:colOff>
      <xdr:row>13</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14286</xdr:colOff>
      <xdr:row>16</xdr:row>
      <xdr:rowOff>161925</xdr:rowOff>
    </xdr:from>
    <xdr:to>
      <xdr:col>0</xdr:col>
      <xdr:colOff>2247899</xdr:colOff>
      <xdr:row>28</xdr:row>
      <xdr:rowOff>66675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2447925</xdr:colOff>
      <xdr:row>16</xdr:row>
      <xdr:rowOff>144194</xdr:rowOff>
    </xdr:from>
    <xdr:to>
      <xdr:col>5</xdr:col>
      <xdr:colOff>676275</xdr:colOff>
      <xdr:row>29</xdr:row>
      <xdr:rowOff>161925</xdr:rowOff>
    </xdr:to>
    <xdr:pic>
      <xdr:nvPicPr>
        <xdr:cNvPr id="4" name="Imag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47925" y="3687494"/>
          <a:ext cx="4095750" cy="2370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xdr:row>
      <xdr:rowOff>38100</xdr:rowOff>
    </xdr:from>
    <xdr:to>
      <xdr:col>2</xdr:col>
      <xdr:colOff>590550</xdr:colOff>
      <xdr:row>13</xdr:row>
      <xdr:rowOff>114301</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57151</xdr:colOff>
      <xdr:row>3</xdr:row>
      <xdr:rowOff>85726</xdr:rowOff>
    </xdr:from>
    <xdr:to>
      <xdr:col>3</xdr:col>
      <xdr:colOff>800101</xdr:colOff>
      <xdr:row>12</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33338</xdr:colOff>
      <xdr:row>15</xdr:row>
      <xdr:rowOff>66675</xdr:rowOff>
    </xdr:from>
    <xdr:to>
      <xdr:col>0</xdr:col>
      <xdr:colOff>2143125</xdr:colOff>
      <xdr:row>30</xdr:row>
      <xdr:rowOff>9525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2347912</xdr:colOff>
      <xdr:row>15</xdr:row>
      <xdr:rowOff>66675</xdr:rowOff>
    </xdr:from>
    <xdr:to>
      <xdr:col>3</xdr:col>
      <xdr:colOff>552450</xdr:colOff>
      <xdr:row>30</xdr:row>
      <xdr:rowOff>28575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104775</xdr:colOff>
      <xdr:row>2</xdr:row>
      <xdr:rowOff>70348</xdr:rowOff>
    </xdr:from>
    <xdr:to>
      <xdr:col>7</xdr:col>
      <xdr:colOff>523875</xdr:colOff>
      <xdr:row>12</xdr:row>
      <xdr:rowOff>66675</xdr:rowOff>
    </xdr:to>
    <xdr:pic>
      <xdr:nvPicPr>
        <xdr:cNvPr id="5" name="Imag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24375" y="556123"/>
          <a:ext cx="4124325" cy="1806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61912</xdr:colOff>
      <xdr:row>2</xdr:row>
      <xdr:rowOff>66675</xdr:rowOff>
    </xdr:from>
    <xdr:to>
      <xdr:col>3</xdr:col>
      <xdr:colOff>347662</xdr:colOff>
      <xdr:row>17</xdr:row>
      <xdr:rowOff>95250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21</xdr:row>
      <xdr:rowOff>28575</xdr:rowOff>
    </xdr:from>
    <xdr:to>
      <xdr:col>3</xdr:col>
      <xdr:colOff>200024</xdr:colOff>
      <xdr:row>26</xdr:row>
      <xdr:rowOff>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533400</xdr:colOff>
      <xdr:row>20</xdr:row>
      <xdr:rowOff>161925</xdr:rowOff>
    </xdr:from>
    <xdr:to>
      <xdr:col>8</xdr:col>
      <xdr:colOff>428625</xdr:colOff>
      <xdr:row>27</xdr:row>
      <xdr:rowOff>133350</xdr:rowOff>
    </xdr:to>
    <xdr:pic>
      <xdr:nvPicPr>
        <xdr:cNvPr id="5" name="Imag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19650" y="3724275"/>
          <a:ext cx="4638675"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0.03226</cdr:x>
      <cdr:y>0.07551</cdr:y>
    </cdr:from>
    <cdr:to>
      <cdr:x>0.23871</cdr:x>
      <cdr:y>0.27143</cdr:y>
    </cdr:to>
    <cdr:sp macro="" textlink="">
      <cdr:nvSpPr>
        <cdr:cNvPr id="2" name="ZoneTexte 1"/>
        <cdr:cNvSpPr txBox="1"/>
      </cdr:nvSpPr>
      <cdr:spPr>
        <a:xfrm xmlns:a="http://schemas.openxmlformats.org/drawingml/2006/main">
          <a:off x="142875" y="3524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200" b="1">
              <a:solidFill>
                <a:srgbClr val="0070C0"/>
              </a:solidFill>
            </a:rPr>
            <a:t>Maîtrise satisfaisante en français</a:t>
          </a:r>
          <a:endParaRPr lang="fr-FR" sz="1000" b="1">
            <a:solidFill>
              <a:srgbClr val="0070C0"/>
            </a:solidFill>
          </a:endParaRPr>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142876</xdr:colOff>
      <xdr:row>2</xdr:row>
      <xdr:rowOff>28575</xdr:rowOff>
    </xdr:from>
    <xdr:to>
      <xdr:col>5</xdr:col>
      <xdr:colOff>466725</xdr:colOff>
      <xdr:row>19</xdr:row>
      <xdr:rowOff>76199</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22</xdr:row>
      <xdr:rowOff>161925</xdr:rowOff>
    </xdr:from>
    <xdr:to>
      <xdr:col>3</xdr:col>
      <xdr:colOff>266700</xdr:colOff>
      <xdr:row>27</xdr:row>
      <xdr:rowOff>76200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47625</xdr:colOff>
      <xdr:row>22</xdr:row>
      <xdr:rowOff>19050</xdr:rowOff>
    </xdr:from>
    <xdr:to>
      <xdr:col>9</xdr:col>
      <xdr:colOff>438150</xdr:colOff>
      <xdr:row>28</xdr:row>
      <xdr:rowOff>104775</xdr:rowOff>
    </xdr:to>
    <xdr:pic>
      <xdr:nvPicPr>
        <xdr:cNvPr id="4" name="Imag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71950" y="4133850"/>
          <a:ext cx="482917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295275</xdr:colOff>
      <xdr:row>2</xdr:row>
      <xdr:rowOff>142875</xdr:rowOff>
    </xdr:from>
    <xdr:to>
      <xdr:col>3</xdr:col>
      <xdr:colOff>0</xdr:colOff>
      <xdr:row>23</xdr:row>
      <xdr:rowOff>28575</xdr:rowOff>
    </xdr:to>
    <xdr:graphicFrame macro="">
      <xdr:nvGraphicFramePr>
        <xdr:cNvPr id="2"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723900</xdr:colOff>
      <xdr:row>1</xdr:row>
      <xdr:rowOff>180975</xdr:rowOff>
    </xdr:from>
    <xdr:to>
      <xdr:col>8</xdr:col>
      <xdr:colOff>647700</xdr:colOff>
      <xdr:row>33</xdr:row>
      <xdr:rowOff>19050</xdr:rowOff>
    </xdr:to>
    <xdr:pic>
      <xdr:nvPicPr>
        <xdr:cNvPr id="3" name="Imag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15175" y="476250"/>
          <a:ext cx="5286375" cy="566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28575</xdr:colOff>
      <xdr:row>2</xdr:row>
      <xdr:rowOff>61912</xdr:rowOff>
    </xdr:from>
    <xdr:to>
      <xdr:col>5</xdr:col>
      <xdr:colOff>0</xdr:colOff>
      <xdr:row>22</xdr:row>
      <xdr:rowOff>138112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2</xdr:row>
      <xdr:rowOff>0</xdr:rowOff>
    </xdr:from>
    <xdr:to>
      <xdr:col>11</xdr:col>
      <xdr:colOff>828675</xdr:colOff>
      <xdr:row>34</xdr:row>
      <xdr:rowOff>142875</xdr:rowOff>
    </xdr:to>
    <xdr:pic>
      <xdr:nvPicPr>
        <xdr:cNvPr id="4" name="Imag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91200" y="504825"/>
          <a:ext cx="5019675" cy="5962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c:userShapes xmlns:c="http://schemas.openxmlformats.org/drawingml/2006/chart">
  <cdr:relSizeAnchor xmlns:cdr="http://schemas.openxmlformats.org/drawingml/2006/chartDrawing">
    <cdr:from>
      <cdr:x>0.3835</cdr:x>
      <cdr:y>0.33132</cdr:y>
    </cdr:from>
    <cdr:to>
      <cdr:x>0.62864</cdr:x>
      <cdr:y>0.45098</cdr:y>
    </cdr:to>
    <cdr:sp macro="" textlink="">
      <cdr:nvSpPr>
        <cdr:cNvPr id="3" name="Rectangle 2"/>
        <cdr:cNvSpPr/>
      </cdr:nvSpPr>
      <cdr:spPr>
        <a:xfrm xmlns:a="http://schemas.openxmlformats.org/drawingml/2006/main">
          <a:off x="1504951" y="1126623"/>
          <a:ext cx="962025" cy="406903"/>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prstTxWarp prst="textArchUp">
            <a:avLst/>
          </a:prstTxWarp>
          <a:spAutoFit/>
        </a:bodyPr>
        <a:lstStyle xmlns:a="http://schemas.openxmlformats.org/drawingml/2006/main"/>
        <a:p xmlns:a="http://schemas.openxmlformats.org/drawingml/2006/main">
          <a:pPr algn="ctr"/>
          <a:r>
            <a:rPr lang="fr-FR" sz="1600" b="0" cap="none" spc="0">
              <a:ln w="0"/>
              <a:solidFill>
                <a:schemeClr val="tx1"/>
              </a:solidFill>
              <a:effectLst>
                <a:outerShdw blurRad="38100" dist="19050" dir="2700000" algn="tl" rotWithShape="0">
                  <a:schemeClr val="dk1">
                    <a:alpha val="40000"/>
                  </a:schemeClr>
                </a:outerShdw>
              </a:effectLst>
            </a:rPr>
            <a:t>Hommes</a:t>
          </a:r>
        </a:p>
      </cdr:txBody>
    </cdr:sp>
  </cdr:relSizeAnchor>
  <cdr:relSizeAnchor xmlns:cdr="http://schemas.openxmlformats.org/drawingml/2006/chartDrawing">
    <cdr:from>
      <cdr:x>0.37217</cdr:x>
      <cdr:y>0.05696</cdr:y>
    </cdr:from>
    <cdr:to>
      <cdr:x>0.61731</cdr:x>
      <cdr:y>0.17662</cdr:y>
    </cdr:to>
    <cdr:sp macro="" textlink="">
      <cdr:nvSpPr>
        <cdr:cNvPr id="4" name="Rectangle 3"/>
        <cdr:cNvSpPr/>
      </cdr:nvSpPr>
      <cdr:spPr>
        <a:xfrm xmlns:a="http://schemas.openxmlformats.org/drawingml/2006/main">
          <a:off x="1460500" y="193675"/>
          <a:ext cx="962025" cy="406903"/>
        </a:xfrm>
        <a:prstGeom xmlns:a="http://schemas.openxmlformats.org/drawingml/2006/main" prst="rect">
          <a:avLst/>
        </a:prstGeom>
        <a:noFill xmlns:a="http://schemas.openxmlformats.org/drawingml/2006/main"/>
      </cdr:spPr>
      <cdr:txBody>
        <a:bodyPr xmlns:a="http://schemas.openxmlformats.org/drawingml/2006/main" spcFirstLastPara="1" wrap="none" lIns="91440" tIns="45720" rIns="91440" bIns="45720" numCol="1">
          <a:prstTxWarp prst="textArchUp">
            <a:avLst/>
          </a:prstTxWarp>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600" b="0" cap="none" spc="0">
              <a:ln w="0"/>
              <a:solidFill>
                <a:schemeClr val="tx1"/>
              </a:solidFill>
              <a:effectLst>
                <a:outerShdw blurRad="38100" dist="19050" dir="2700000" algn="tl" rotWithShape="0">
                  <a:schemeClr val="dk1">
                    <a:alpha val="40000"/>
                  </a:schemeClr>
                </a:outerShdw>
              </a:effectLst>
            </a:rPr>
            <a:t>Femmes</a:t>
          </a:r>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95250</xdr:colOff>
      <xdr:row>2</xdr:row>
      <xdr:rowOff>176212</xdr:rowOff>
    </xdr:from>
    <xdr:to>
      <xdr:col>5</xdr:col>
      <xdr:colOff>666750</xdr:colOff>
      <xdr:row>17</xdr:row>
      <xdr:rowOff>61912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xdr:colOff>
      <xdr:row>3</xdr:row>
      <xdr:rowOff>171450</xdr:rowOff>
    </xdr:from>
    <xdr:to>
      <xdr:col>12</xdr:col>
      <xdr:colOff>561975</xdr:colOff>
      <xdr:row>15</xdr:row>
      <xdr:rowOff>152400</xdr:rowOff>
    </xdr:to>
    <xdr:pic>
      <xdr:nvPicPr>
        <xdr:cNvPr id="3" name="Imag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81600" y="857250"/>
          <a:ext cx="5133975" cy="2152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276225</xdr:colOff>
      <xdr:row>2</xdr:row>
      <xdr:rowOff>138112</xdr:rowOff>
    </xdr:from>
    <xdr:to>
      <xdr:col>6</xdr:col>
      <xdr:colOff>85725</xdr:colOff>
      <xdr:row>17</xdr:row>
      <xdr:rowOff>23812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3</xdr:row>
      <xdr:rowOff>0</xdr:rowOff>
    </xdr:from>
    <xdr:to>
      <xdr:col>13</xdr:col>
      <xdr:colOff>695325</xdr:colOff>
      <xdr:row>14</xdr:row>
      <xdr:rowOff>85725</xdr:rowOff>
    </xdr:to>
    <xdr:pic>
      <xdr:nvPicPr>
        <xdr:cNvPr id="3" name="Imag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0" y="685800"/>
          <a:ext cx="5057775" cy="207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107155</xdr:colOff>
      <xdr:row>2</xdr:row>
      <xdr:rowOff>92868</xdr:rowOff>
    </xdr:from>
    <xdr:to>
      <xdr:col>6</xdr:col>
      <xdr:colOff>752475</xdr:colOff>
      <xdr:row>21</xdr:row>
      <xdr:rowOff>23812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2</xdr:row>
      <xdr:rowOff>0</xdr:rowOff>
    </xdr:from>
    <xdr:to>
      <xdr:col>13</xdr:col>
      <xdr:colOff>66675</xdr:colOff>
      <xdr:row>33</xdr:row>
      <xdr:rowOff>28575</xdr:rowOff>
    </xdr:to>
    <xdr:pic>
      <xdr:nvPicPr>
        <xdr:cNvPr id="3" name="Imag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48425" y="485775"/>
          <a:ext cx="5095875" cy="616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c:userShapes xmlns:c="http://schemas.openxmlformats.org/drawingml/2006/chart">
  <cdr:relSizeAnchor xmlns:cdr="http://schemas.openxmlformats.org/drawingml/2006/chartDrawing">
    <cdr:from>
      <cdr:x>0.18581</cdr:x>
      <cdr:y>0.11022</cdr:y>
    </cdr:from>
    <cdr:to>
      <cdr:x>0.74171</cdr:x>
      <cdr:y>0.18461</cdr:y>
    </cdr:to>
    <cdr:sp macro="" textlink="">
      <cdr:nvSpPr>
        <cdr:cNvPr id="2" name="ZoneTexte 1"/>
        <cdr:cNvSpPr txBox="1"/>
      </cdr:nvSpPr>
      <cdr:spPr>
        <a:xfrm xmlns:a="http://schemas.openxmlformats.org/drawingml/2006/main">
          <a:off x="1162320" y="371372"/>
          <a:ext cx="3477457" cy="2506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400" b="1" baseline="0"/>
            <a:t>Femmes surreprésentées</a:t>
          </a:r>
          <a:endParaRPr lang="fr-FR" sz="1400" b="1"/>
        </a:p>
      </cdr:txBody>
    </cdr:sp>
  </cdr:relSizeAnchor>
  <cdr:relSizeAnchor xmlns:cdr="http://schemas.openxmlformats.org/drawingml/2006/chartDrawing">
    <cdr:from>
      <cdr:x>0.16791</cdr:x>
      <cdr:y>0.88028</cdr:y>
    </cdr:from>
    <cdr:to>
      <cdr:x>0.73106</cdr:x>
      <cdr:y>0.95467</cdr:y>
    </cdr:to>
    <cdr:sp macro="" textlink="">
      <cdr:nvSpPr>
        <cdr:cNvPr id="3" name="ZoneTexte 1"/>
        <cdr:cNvSpPr txBox="1"/>
      </cdr:nvSpPr>
      <cdr:spPr>
        <a:xfrm xmlns:a="http://schemas.openxmlformats.org/drawingml/2006/main">
          <a:off x="1050338" y="2966089"/>
          <a:ext cx="3522810" cy="2506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400" b="1" baseline="0"/>
            <a:t>Hommes surreprésentés</a:t>
          </a:r>
          <a:endParaRPr lang="fr-FR" sz="1400" b="1"/>
        </a:p>
      </cdr:txBody>
    </cdr:sp>
  </cdr:relSizeAnchor>
</c:userShapes>
</file>

<file path=xl/drawings/drawing38.xml><?xml version="1.0" encoding="utf-8"?>
<xdr:wsDr xmlns:xdr="http://schemas.openxmlformats.org/drawingml/2006/spreadsheetDrawing" xmlns:a="http://schemas.openxmlformats.org/drawingml/2006/main">
  <xdr:twoCellAnchor>
    <xdr:from>
      <xdr:col>0</xdr:col>
      <xdr:colOff>76201</xdr:colOff>
      <xdr:row>2</xdr:row>
      <xdr:rowOff>76200</xdr:rowOff>
    </xdr:from>
    <xdr:to>
      <xdr:col>4</xdr:col>
      <xdr:colOff>323851</xdr:colOff>
      <xdr:row>20</xdr:row>
      <xdr:rowOff>107858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76201</xdr:colOff>
      <xdr:row>2</xdr:row>
      <xdr:rowOff>76200</xdr:rowOff>
    </xdr:from>
    <xdr:to>
      <xdr:col>4</xdr:col>
      <xdr:colOff>28575</xdr:colOff>
      <xdr:row>20</xdr:row>
      <xdr:rowOff>107858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0.01575</cdr:x>
      <cdr:y>0.06705</cdr:y>
    </cdr:from>
    <cdr:to>
      <cdr:x>0.22015</cdr:x>
      <cdr:y>0.27592</cdr:y>
    </cdr:to>
    <cdr:sp macro="" textlink="">
      <cdr:nvSpPr>
        <cdr:cNvPr id="3" name="ZoneTexte 1"/>
        <cdr:cNvSpPr txBox="1"/>
      </cdr:nvSpPr>
      <cdr:spPr>
        <a:xfrm xmlns:a="http://schemas.openxmlformats.org/drawingml/2006/main">
          <a:off x="60325" y="222250"/>
          <a:ext cx="782642" cy="6923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solidFill>
                <a:srgbClr val="0070C0"/>
              </a:solidFill>
            </a:rPr>
            <a:t>Maîtrise satisfaisante en mathématiques</a:t>
          </a:r>
          <a:endParaRPr lang="fr-FR" sz="1000" b="1">
            <a:solidFill>
              <a:srgbClr val="0070C0"/>
            </a:solidFill>
          </a:endParaRPr>
        </a:p>
      </cdr:txBody>
    </cdr:sp>
  </cdr:relSizeAnchor>
  <cdr:relSizeAnchor xmlns:cdr="http://schemas.openxmlformats.org/drawingml/2006/chartDrawing">
    <cdr:from>
      <cdr:x>0.15257</cdr:x>
      <cdr:y>0.01245</cdr:y>
    </cdr:from>
    <cdr:to>
      <cdr:x>0.31959</cdr:x>
      <cdr:y>0.08925</cdr:y>
    </cdr:to>
    <cdr:sp macro="" textlink="">
      <cdr:nvSpPr>
        <cdr:cNvPr id="4" name="ZoneTexte 3"/>
        <cdr:cNvSpPr txBox="1"/>
      </cdr:nvSpPr>
      <cdr:spPr>
        <a:xfrm xmlns:a="http://schemas.openxmlformats.org/drawingml/2006/main">
          <a:off x="584200" y="41275"/>
          <a:ext cx="639534" cy="25455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Part de</a:t>
          </a:r>
        </a:p>
      </cdr:txBody>
    </cdr:sp>
  </cdr:relSizeAnchor>
</c:userShapes>
</file>

<file path=xl/drawings/drawing40.xml><?xml version="1.0" encoding="utf-8"?>
<xdr:wsDr xmlns:xdr="http://schemas.openxmlformats.org/drawingml/2006/spreadsheetDrawing" xmlns:a="http://schemas.openxmlformats.org/drawingml/2006/main">
  <xdr:twoCellAnchor>
    <xdr:from>
      <xdr:col>0</xdr:col>
      <xdr:colOff>9525</xdr:colOff>
      <xdr:row>2</xdr:row>
      <xdr:rowOff>104776</xdr:rowOff>
    </xdr:from>
    <xdr:to>
      <xdr:col>3</xdr:col>
      <xdr:colOff>63525</xdr:colOff>
      <xdr:row>15</xdr:row>
      <xdr:rowOff>42862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26</xdr:row>
      <xdr:rowOff>33337</xdr:rowOff>
    </xdr:from>
    <xdr:to>
      <xdr:col>3</xdr:col>
      <xdr:colOff>187350</xdr:colOff>
      <xdr:row>40</xdr:row>
      <xdr:rowOff>128587</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0</xdr:colOff>
      <xdr:row>3</xdr:row>
      <xdr:rowOff>0</xdr:rowOff>
    </xdr:from>
    <xdr:to>
      <xdr:col>10</xdr:col>
      <xdr:colOff>104775</xdr:colOff>
      <xdr:row>14</xdr:row>
      <xdr:rowOff>47625</xdr:rowOff>
    </xdr:to>
    <xdr:pic>
      <xdr:nvPicPr>
        <xdr:cNvPr id="4" name="Imag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0" y="752475"/>
          <a:ext cx="4676775" cy="223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685800</xdr:colOff>
      <xdr:row>27</xdr:row>
      <xdr:rowOff>9525</xdr:rowOff>
    </xdr:from>
    <xdr:to>
      <xdr:col>9</xdr:col>
      <xdr:colOff>561975</xdr:colOff>
      <xdr:row>38</xdr:row>
      <xdr:rowOff>133350</xdr:rowOff>
    </xdr:to>
    <xdr:pic>
      <xdr:nvPicPr>
        <xdr:cNvPr id="5" name="Imag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71800" y="6000750"/>
          <a:ext cx="4448175" cy="211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2</xdr:row>
      <xdr:rowOff>66675</xdr:rowOff>
    </xdr:from>
    <xdr:to>
      <xdr:col>2</xdr:col>
      <xdr:colOff>247650</xdr:colOff>
      <xdr:row>20</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419100</xdr:colOff>
      <xdr:row>2</xdr:row>
      <xdr:rowOff>47625</xdr:rowOff>
    </xdr:from>
    <xdr:to>
      <xdr:col>7</xdr:col>
      <xdr:colOff>133350</xdr:colOff>
      <xdr:row>21</xdr:row>
      <xdr:rowOff>57150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0.12285</cdr:x>
      <cdr:y>0.01515</cdr:y>
    </cdr:from>
    <cdr:to>
      <cdr:x>0.30481</cdr:x>
      <cdr:y>0.09108</cdr:y>
    </cdr:to>
    <cdr:sp macro="" textlink="">
      <cdr:nvSpPr>
        <cdr:cNvPr id="3" name="ZoneTexte 3"/>
        <cdr:cNvSpPr txBox="1"/>
      </cdr:nvSpPr>
      <cdr:spPr>
        <a:xfrm xmlns:a="http://schemas.openxmlformats.org/drawingml/2006/main">
          <a:off x="431800" y="50800"/>
          <a:ext cx="639534" cy="25455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Part de</a:t>
          </a:r>
        </a:p>
      </cdr:txBody>
    </cdr:sp>
  </cdr:relSizeAnchor>
  <cdr:relSizeAnchor xmlns:cdr="http://schemas.openxmlformats.org/drawingml/2006/chartDrawing">
    <cdr:from>
      <cdr:x>0.01445</cdr:x>
      <cdr:y>0.07197</cdr:y>
    </cdr:from>
    <cdr:to>
      <cdr:x>0.23713</cdr:x>
      <cdr:y>0.27847</cdr:y>
    </cdr:to>
    <cdr:sp macro="" textlink="">
      <cdr:nvSpPr>
        <cdr:cNvPr id="4" name="ZoneTexte 1"/>
        <cdr:cNvSpPr txBox="1"/>
      </cdr:nvSpPr>
      <cdr:spPr>
        <a:xfrm xmlns:a="http://schemas.openxmlformats.org/drawingml/2006/main">
          <a:off x="50800" y="241300"/>
          <a:ext cx="782642" cy="6923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solidFill>
                <a:srgbClr val="0070C0"/>
              </a:solidFill>
            </a:rPr>
            <a:t>Maîtrise satisfaisante en français</a:t>
          </a:r>
          <a:endParaRPr lang="fr-FR" sz="1000" b="1">
            <a:solidFill>
              <a:srgbClr val="0070C0"/>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0.12748</cdr:x>
      <cdr:y>0.01197</cdr:y>
    </cdr:from>
    <cdr:to>
      <cdr:x>0.30097</cdr:x>
      <cdr:y>0.0858</cdr:y>
    </cdr:to>
    <cdr:sp macro="" textlink="">
      <cdr:nvSpPr>
        <cdr:cNvPr id="3" name="ZoneTexte 3"/>
        <cdr:cNvSpPr txBox="1"/>
      </cdr:nvSpPr>
      <cdr:spPr>
        <a:xfrm xmlns:a="http://schemas.openxmlformats.org/drawingml/2006/main">
          <a:off x="469900" y="41275"/>
          <a:ext cx="639534" cy="25455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Part de</a:t>
          </a:r>
        </a:p>
      </cdr:txBody>
    </cdr:sp>
  </cdr:relSizeAnchor>
  <cdr:relSizeAnchor xmlns:cdr="http://schemas.openxmlformats.org/drawingml/2006/chartDrawing">
    <cdr:from>
      <cdr:x>0.02929</cdr:x>
      <cdr:y>0.07274</cdr:y>
    </cdr:from>
    <cdr:to>
      <cdr:x>0.2416</cdr:x>
      <cdr:y>0.27354</cdr:y>
    </cdr:to>
    <cdr:sp macro="" textlink="">
      <cdr:nvSpPr>
        <cdr:cNvPr id="4" name="ZoneTexte 1"/>
        <cdr:cNvSpPr txBox="1"/>
      </cdr:nvSpPr>
      <cdr:spPr>
        <a:xfrm xmlns:a="http://schemas.openxmlformats.org/drawingml/2006/main">
          <a:off x="107950" y="250825"/>
          <a:ext cx="782642" cy="6923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solidFill>
                <a:srgbClr val="0070C0"/>
              </a:solidFill>
            </a:rPr>
            <a:t>Maîtrise satisfaisante en mathématiques</a:t>
          </a:r>
          <a:endParaRPr lang="fr-FR" sz="1000" b="1">
            <a:solidFill>
              <a:srgbClr val="0070C0"/>
            </a:solidFil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123826</xdr:colOff>
      <xdr:row>3</xdr:row>
      <xdr:rowOff>95250</xdr:rowOff>
    </xdr:from>
    <xdr:to>
      <xdr:col>1</xdr:col>
      <xdr:colOff>0</xdr:colOff>
      <xdr:row>21</xdr:row>
      <xdr:rowOff>57150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514350</xdr:colOff>
      <xdr:row>6</xdr:row>
      <xdr:rowOff>19050</xdr:rowOff>
    </xdr:from>
    <xdr:to>
      <xdr:col>3</xdr:col>
      <xdr:colOff>314325</xdr:colOff>
      <xdr:row>17</xdr:row>
      <xdr:rowOff>95250</xdr:rowOff>
    </xdr:to>
    <xdr:pic>
      <xdr:nvPicPr>
        <xdr:cNvPr id="3" name="Imag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400" y="1238250"/>
          <a:ext cx="1476375" cy="2066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123826</xdr:colOff>
      <xdr:row>3</xdr:row>
      <xdr:rowOff>95250</xdr:rowOff>
    </xdr:from>
    <xdr:to>
      <xdr:col>1</xdr:col>
      <xdr:colOff>0</xdr:colOff>
      <xdr:row>17</xdr:row>
      <xdr:rowOff>76200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152400</xdr:colOff>
      <xdr:row>3</xdr:row>
      <xdr:rowOff>57150</xdr:rowOff>
    </xdr:from>
    <xdr:to>
      <xdr:col>3</xdr:col>
      <xdr:colOff>276224</xdr:colOff>
      <xdr:row>17</xdr:row>
      <xdr:rowOff>38100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695325</xdr:colOff>
      <xdr:row>4</xdr:row>
      <xdr:rowOff>28575</xdr:rowOff>
    </xdr:from>
    <xdr:to>
      <xdr:col>8</xdr:col>
      <xdr:colOff>533400</xdr:colOff>
      <xdr:row>19</xdr:row>
      <xdr:rowOff>66675</xdr:rowOff>
    </xdr:to>
    <xdr:pic>
      <xdr:nvPicPr>
        <xdr:cNvPr id="4" name="Imag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95775" y="695325"/>
          <a:ext cx="43719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travail.gouv.fr/IMG/xls/Series_longues_emploi_produc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20Scolarisation\3-%20Etudes%20et%20publications\3-%20Rep&#232;res%20et%20R&#233;f&#233;rences\Ann&#233;e%202004\Chapitre%201-5\Requ&#234;te%20BCP%20par%20SAS%20(26-06-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20Scolarisation/3-%20Etudes%20et%20publications/3-%20Rep&#232;res%20et%20R&#233;f&#233;rences/Ann&#233;e%202004/Chapitre%201-5/Requ&#234;te%20BCP%20par%20SAS%20(26-06-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S5\sdataELS\APPLIC\UOE\IND98\FIN95\F1_TIM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S5\sdataELS\APPLIC\UOE\IND98\FIN95\FG_56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S5\sdataELS\APPLIC\UOE\IND98\FIN95\FG_12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S5\sdataELS\APPLIC\UOE\IND98\FIN95\F1_AL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S5\sdataELS\APPLIC\UOE\IND98\FIN95\F11_AL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LS5\sdataELS\APPLIC\UOE\IND97\FIN94\F11_A9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S5\sdataELS\APPLIC\UOE\IND98\FIN95\F12_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S5\sdataELS\APPLIC\UOE\IND98\FIN95\F13_AL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Temp/MASTER_INPUT.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MesDocuments\bureauxDPD\bureauC1\options_trajectoires\Florence\caracteristiques_option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U:\NWB\POpul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NWB/POpul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cuments%20and%20Settings/gonnard_e/My%20Documents/4.%20RAAG%20PUBLICATION/RAG_2013/RAG13_GDPpc_CRISIS.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MesDocuments\bureauxDPD\bureauC1\options_trajectoires\Florence\part_par_comb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pplic/PISA/Publications/PISA%202000%20Initial%20Report%20-%20Knowledge%20and%20Skills%20for%20Life/PISA%20Final%20Charts%20in%20Excel/Chapter%205/Dat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AS/CD%20Australia/PISA%20Plus/PISA%20Plus%20Final%20Charts/IRPISAPlus_Chap5_ChartCorrec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APPLIC/UOE/IND98/FIN95/F5_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2011\Content\TC_A7_EAG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sheetData sheetId="1"/>
      <sheetData sheetId="2"/>
      <sheetData sheetId="3"/>
      <sheetData sheetId="4"/>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ertissement emploi"/>
      <sheetName val="gestion des dates"/>
      <sheetName val="Date de parution des résultats"/>
      <sheetName val="efftab1$"/>
      <sheetName val="effhist1"/>
      <sheetName val="effgra"/>
      <sheetName val="efftab1"/>
      <sheetName val="Effectif depuis 1970"/>
      <sheetName val="Avertissement Intérim"/>
      <sheetName val="Intérim mensuel "/>
      <sheetName val="Intérim trimestriel"/>
      <sheetName val="Intérim annuel"/>
    </sheetNames>
    <sheetDataSet>
      <sheetData sheetId="0" refreshError="1"/>
      <sheetData sheetId="1">
        <row r="1">
          <cell r="C1">
            <v>21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 de population"/>
      <sheetName val="Tableau"/>
      <sheetName val="RESULT"/>
    </sheetNames>
    <sheetDataSet>
      <sheetData sheetId="0" refreshError="1"/>
      <sheetData sheetId="1" refreshError="1"/>
      <sheetData sheetId="2">
        <row r="1">
          <cell r="A1" t="str">
            <v>VAR_RERS</v>
          </cell>
          <cell r="B1" t="str">
            <v>SEXE</v>
          </cell>
          <cell r="C1" t="str">
            <v>AGE</v>
          </cell>
          <cell r="D1" t="str">
            <v>RENTREE</v>
          </cell>
          <cell r="E1" t="str">
            <v>COUNT</v>
          </cell>
          <cell r="F1" t="str">
            <v>PERCENT</v>
          </cell>
        </row>
        <row r="2">
          <cell r="A2" t="str">
            <v>1- Ens adapté</v>
          </cell>
        </row>
        <row r="3">
          <cell r="A3" t="str">
            <v>1- Ens adapté</v>
          </cell>
        </row>
        <row r="4">
          <cell r="A4" t="str">
            <v>1- Ens adapté</v>
          </cell>
        </row>
        <row r="5">
          <cell r="A5" t="str">
            <v>1- Ens adapté</v>
          </cell>
        </row>
        <row r="6">
          <cell r="A6" t="str">
            <v>1- Ens adapté</v>
          </cell>
        </row>
        <row r="7">
          <cell r="A7" t="str">
            <v>1- Ens adapté</v>
          </cell>
        </row>
        <row r="8">
          <cell r="A8" t="str">
            <v>1- Ens adapté</v>
          </cell>
        </row>
        <row r="9">
          <cell r="A9" t="str">
            <v>1- Ens adapté</v>
          </cell>
        </row>
        <row r="10">
          <cell r="A10" t="str">
            <v>1- Ens adapté</v>
          </cell>
        </row>
        <row r="11">
          <cell r="A11" t="str">
            <v>1- Ens adapté</v>
          </cell>
        </row>
        <row r="12">
          <cell r="A12" t="str">
            <v>1- Ens adapté</v>
          </cell>
        </row>
        <row r="13">
          <cell r="A13" t="str">
            <v>1- Ens adapté</v>
          </cell>
        </row>
        <row r="14">
          <cell r="A14" t="str">
            <v>1- Ens adapté</v>
          </cell>
        </row>
        <row r="15">
          <cell r="A15" t="str">
            <v>1- Ens adapté</v>
          </cell>
        </row>
        <row r="16">
          <cell r="A16" t="str">
            <v>1- Ens adapté</v>
          </cell>
        </row>
        <row r="17">
          <cell r="A17" t="str">
            <v>1- Ens adapté</v>
          </cell>
        </row>
        <row r="18">
          <cell r="A18" t="str">
            <v>1- Ens adapté</v>
          </cell>
        </row>
        <row r="19">
          <cell r="A19" t="str">
            <v>1- Ens adapté</v>
          </cell>
        </row>
        <row r="20">
          <cell r="A20" t="str">
            <v>1- Ens adapté</v>
          </cell>
        </row>
        <row r="21">
          <cell r="A21" t="str">
            <v>1- Ens adapté</v>
          </cell>
        </row>
        <row r="22">
          <cell r="A22" t="str">
            <v>1- Ens adapté</v>
          </cell>
        </row>
        <row r="23">
          <cell r="A23" t="str">
            <v>1- Ens adapté</v>
          </cell>
        </row>
        <row r="24">
          <cell r="A24" t="str">
            <v>1- Ens adapté</v>
          </cell>
        </row>
        <row r="25">
          <cell r="A25" t="str">
            <v>1- Ens adapté</v>
          </cell>
        </row>
        <row r="26">
          <cell r="A26" t="str">
            <v>1- Ens adapté</v>
          </cell>
        </row>
        <row r="27">
          <cell r="A27" t="str">
            <v>1- Ens adapté</v>
          </cell>
        </row>
        <row r="28">
          <cell r="A28" t="str">
            <v>1- Ens adapté</v>
          </cell>
        </row>
        <row r="29">
          <cell r="A29" t="str">
            <v>1- Ens adapté</v>
          </cell>
        </row>
        <row r="30">
          <cell r="A30" t="str">
            <v>1- Ens adapté</v>
          </cell>
        </row>
        <row r="31">
          <cell r="A31" t="str">
            <v>1- Ens adapté</v>
          </cell>
        </row>
        <row r="32">
          <cell r="A32" t="str">
            <v>1- Ens adapté</v>
          </cell>
        </row>
        <row r="33">
          <cell r="A33" t="str">
            <v>1- Ens adapté</v>
          </cell>
        </row>
        <row r="34">
          <cell r="A34" t="str">
            <v>1- Ens adapté</v>
          </cell>
        </row>
        <row r="35">
          <cell r="A35" t="str">
            <v>1- Ens adapté</v>
          </cell>
        </row>
        <row r="36">
          <cell r="A36" t="str">
            <v>1- Ens adapté</v>
          </cell>
        </row>
        <row r="37">
          <cell r="A37" t="str">
            <v>1- Ens adapté</v>
          </cell>
        </row>
        <row r="38">
          <cell r="A38" t="str">
            <v>1- Ens adapté</v>
          </cell>
        </row>
        <row r="39">
          <cell r="A39" t="str">
            <v>1- Ens adapté</v>
          </cell>
        </row>
        <row r="40">
          <cell r="A40" t="str">
            <v>1- Ens adapté</v>
          </cell>
        </row>
        <row r="41">
          <cell r="A41" t="str">
            <v>1- Ens adapté</v>
          </cell>
        </row>
        <row r="42">
          <cell r="A42" t="str">
            <v>1- Ens adapté</v>
          </cell>
        </row>
        <row r="43">
          <cell r="A43" t="str">
            <v>1- Ens adapté</v>
          </cell>
        </row>
        <row r="44">
          <cell r="A44" t="str">
            <v>1- Ens adapté</v>
          </cell>
        </row>
        <row r="45">
          <cell r="A45" t="str">
            <v>1- Ens adapté</v>
          </cell>
        </row>
        <row r="46">
          <cell r="A46" t="str">
            <v>1- Ens adapté</v>
          </cell>
        </row>
        <row r="47">
          <cell r="A47" t="str">
            <v>1- Ens adapté</v>
          </cell>
        </row>
        <row r="48">
          <cell r="A48" t="str">
            <v>1- Ens adapté</v>
          </cell>
        </row>
        <row r="49">
          <cell r="A49" t="str">
            <v>1- Ens adapté</v>
          </cell>
        </row>
        <row r="50">
          <cell r="A50" t="str">
            <v>1- Ens adapté</v>
          </cell>
        </row>
        <row r="51">
          <cell r="A51" t="str">
            <v>1- Ens adapté</v>
          </cell>
        </row>
        <row r="52">
          <cell r="A52" t="str">
            <v>1- Ens adapté</v>
          </cell>
        </row>
        <row r="53">
          <cell r="A53" t="str">
            <v>1- Ens adapté</v>
          </cell>
        </row>
        <row r="54">
          <cell r="A54" t="str">
            <v>1- Ens adapté</v>
          </cell>
        </row>
        <row r="55">
          <cell r="A55" t="str">
            <v>1- Ens adapté</v>
          </cell>
        </row>
        <row r="56">
          <cell r="A56" t="str">
            <v>1- Ens adapté</v>
          </cell>
        </row>
        <row r="57">
          <cell r="A57" t="str">
            <v>1- Ens adapté</v>
          </cell>
        </row>
        <row r="58">
          <cell r="A58" t="str">
            <v>10- Prof long scol.</v>
          </cell>
        </row>
        <row r="59">
          <cell r="A59" t="str">
            <v>10- Prof long scol.</v>
          </cell>
        </row>
        <row r="60">
          <cell r="A60" t="str">
            <v>10- Prof long scol.</v>
          </cell>
        </row>
        <row r="61">
          <cell r="A61" t="str">
            <v>10- Prof long scol.</v>
          </cell>
        </row>
        <row r="62">
          <cell r="A62" t="str">
            <v>10- Prof long scol.</v>
          </cell>
        </row>
        <row r="63">
          <cell r="A63" t="str">
            <v>10- Prof long scol.</v>
          </cell>
        </row>
        <row r="64">
          <cell r="A64" t="str">
            <v>10- Prof long scol.</v>
          </cell>
        </row>
        <row r="65">
          <cell r="A65" t="str">
            <v>10- Prof long scol.</v>
          </cell>
        </row>
        <row r="66">
          <cell r="A66" t="str">
            <v>10- Prof long scol.</v>
          </cell>
        </row>
        <row r="67">
          <cell r="A67" t="str">
            <v>10- Prof long scol.</v>
          </cell>
        </row>
        <row r="68">
          <cell r="A68" t="str">
            <v>10- Prof long scol.</v>
          </cell>
        </row>
        <row r="69">
          <cell r="A69" t="str">
            <v>10- Prof long scol.</v>
          </cell>
        </row>
        <row r="70">
          <cell r="A70" t="str">
            <v>10- Prof long scol.</v>
          </cell>
        </row>
        <row r="71">
          <cell r="A71" t="str">
            <v>10- Prof long scol.</v>
          </cell>
        </row>
        <row r="72">
          <cell r="A72" t="str">
            <v>10- Prof long scol.</v>
          </cell>
        </row>
        <row r="73">
          <cell r="A73" t="str">
            <v>10- Prof long scol.</v>
          </cell>
        </row>
        <row r="74">
          <cell r="A74" t="str">
            <v>10- Prof long scol.</v>
          </cell>
        </row>
        <row r="75">
          <cell r="A75" t="str">
            <v>10- Prof long scol.</v>
          </cell>
        </row>
        <row r="76">
          <cell r="A76" t="str">
            <v>10- Prof long scol.</v>
          </cell>
        </row>
        <row r="77">
          <cell r="A77" t="str">
            <v>10- Prof long scol.</v>
          </cell>
        </row>
        <row r="78">
          <cell r="A78" t="str">
            <v>10- Prof long scol.</v>
          </cell>
        </row>
        <row r="79">
          <cell r="A79" t="str">
            <v>10- Prof long scol.</v>
          </cell>
        </row>
        <row r="80">
          <cell r="A80" t="str">
            <v>10- Prof long scol.</v>
          </cell>
        </row>
        <row r="81">
          <cell r="A81" t="str">
            <v>10- Prof long scol.</v>
          </cell>
        </row>
        <row r="82">
          <cell r="A82" t="str">
            <v>10- Prof long scol.</v>
          </cell>
        </row>
        <row r="83">
          <cell r="A83" t="str">
            <v>10- Prof long scol.</v>
          </cell>
        </row>
        <row r="84">
          <cell r="A84" t="str">
            <v>10- Prof long scol.</v>
          </cell>
        </row>
        <row r="85">
          <cell r="A85" t="str">
            <v>10- Prof long scol.</v>
          </cell>
        </row>
        <row r="86">
          <cell r="A86" t="str">
            <v>10- Prof long scol.</v>
          </cell>
        </row>
        <row r="87">
          <cell r="A87" t="str">
            <v>10- Prof long scol.</v>
          </cell>
        </row>
        <row r="88">
          <cell r="A88" t="str">
            <v>10- Prof long scol.</v>
          </cell>
        </row>
        <row r="89">
          <cell r="A89" t="str">
            <v>10- Prof long scol.</v>
          </cell>
        </row>
        <row r="90">
          <cell r="A90" t="str">
            <v>10- Prof long scol.</v>
          </cell>
        </row>
        <row r="91">
          <cell r="A91" t="str">
            <v>10- Prof long scol.</v>
          </cell>
        </row>
        <row r="92">
          <cell r="A92" t="str">
            <v>10- Prof long scol.</v>
          </cell>
        </row>
        <row r="93">
          <cell r="A93" t="str">
            <v>10- Prof long scol.</v>
          </cell>
        </row>
        <row r="94">
          <cell r="A94" t="str">
            <v>10- Prof long scol.</v>
          </cell>
        </row>
        <row r="95">
          <cell r="A95" t="str">
            <v>10- Prof long scol.</v>
          </cell>
        </row>
        <row r="96">
          <cell r="A96" t="str">
            <v>10- Prof long scol.</v>
          </cell>
        </row>
        <row r="97">
          <cell r="A97" t="str">
            <v>10- Prof long scol.</v>
          </cell>
        </row>
        <row r="98">
          <cell r="A98" t="str">
            <v>10- Prof long scol.</v>
          </cell>
        </row>
        <row r="99">
          <cell r="A99" t="str">
            <v>10- Prof long scol.</v>
          </cell>
        </row>
        <row r="100">
          <cell r="A100" t="str">
            <v>10- Prof long scol.</v>
          </cell>
        </row>
        <row r="101">
          <cell r="A101" t="str">
            <v>10- Prof long scol.</v>
          </cell>
        </row>
        <row r="102">
          <cell r="A102" t="str">
            <v>10- Prof long scol.</v>
          </cell>
        </row>
        <row r="103">
          <cell r="A103" t="str">
            <v>10- Prof long scol.</v>
          </cell>
        </row>
        <row r="104">
          <cell r="A104" t="str">
            <v>10- Prof long scol.</v>
          </cell>
        </row>
        <row r="105">
          <cell r="A105" t="str">
            <v>11- Prof long appr.</v>
          </cell>
        </row>
        <row r="106">
          <cell r="A106" t="str">
            <v>11- Prof long appr.</v>
          </cell>
        </row>
        <row r="107">
          <cell r="A107" t="str">
            <v>11- Prof long appr.</v>
          </cell>
        </row>
        <row r="108">
          <cell r="A108" t="str">
            <v>11- Prof long appr.</v>
          </cell>
        </row>
        <row r="109">
          <cell r="A109" t="str">
            <v>11- Prof long appr.</v>
          </cell>
        </row>
        <row r="110">
          <cell r="A110" t="str">
            <v>11- Prof long appr.</v>
          </cell>
        </row>
        <row r="111">
          <cell r="A111" t="str">
            <v>11- Prof long appr.</v>
          </cell>
        </row>
        <row r="112">
          <cell r="A112" t="str">
            <v>11- Prof long appr.</v>
          </cell>
        </row>
        <row r="113">
          <cell r="A113" t="str">
            <v>11- Prof long appr.</v>
          </cell>
        </row>
        <row r="114">
          <cell r="A114" t="str">
            <v>11- Prof long appr.</v>
          </cell>
        </row>
        <row r="115">
          <cell r="A115" t="str">
            <v>11- Prof long appr.</v>
          </cell>
        </row>
        <row r="116">
          <cell r="A116" t="str">
            <v>11- Prof long appr.</v>
          </cell>
        </row>
        <row r="117">
          <cell r="A117" t="str">
            <v>11- Prof long appr.</v>
          </cell>
        </row>
        <row r="118">
          <cell r="A118" t="str">
            <v>11- Prof long appr.</v>
          </cell>
        </row>
        <row r="119">
          <cell r="A119" t="str">
            <v>12- Post Bac</v>
          </cell>
        </row>
        <row r="120">
          <cell r="A120" t="str">
            <v>12- Post Bac</v>
          </cell>
        </row>
        <row r="121">
          <cell r="A121" t="str">
            <v>12- Post Bac</v>
          </cell>
        </row>
        <row r="122">
          <cell r="A122" t="str">
            <v>12- Post Bac</v>
          </cell>
        </row>
        <row r="123">
          <cell r="A123" t="str">
            <v>12- Post Bac</v>
          </cell>
        </row>
        <row r="124">
          <cell r="A124" t="str">
            <v>12- Post Bac</v>
          </cell>
        </row>
        <row r="125">
          <cell r="A125" t="str">
            <v>12- Post Bac</v>
          </cell>
        </row>
        <row r="126">
          <cell r="A126" t="str">
            <v>12- Post Bac</v>
          </cell>
        </row>
        <row r="127">
          <cell r="A127" t="str">
            <v>12- Post Bac</v>
          </cell>
        </row>
        <row r="128">
          <cell r="A128" t="str">
            <v>12- Post Bac</v>
          </cell>
        </row>
        <row r="129">
          <cell r="A129" t="str">
            <v>12- Post Bac</v>
          </cell>
        </row>
        <row r="130">
          <cell r="A130" t="str">
            <v>12- Post Bac</v>
          </cell>
        </row>
        <row r="131">
          <cell r="A131" t="str">
            <v>12- Post Bac</v>
          </cell>
        </row>
        <row r="132">
          <cell r="A132" t="str">
            <v>12- Post Bac</v>
          </cell>
        </row>
        <row r="133">
          <cell r="A133" t="str">
            <v>12- Post Bac</v>
          </cell>
        </row>
        <row r="134">
          <cell r="A134" t="str">
            <v>12- Post Bac</v>
          </cell>
        </row>
        <row r="135">
          <cell r="A135" t="str">
            <v>12- Post Bac</v>
          </cell>
        </row>
        <row r="136">
          <cell r="A136" t="str">
            <v>12- Post Bac</v>
          </cell>
        </row>
        <row r="137">
          <cell r="A137" t="str">
            <v>12- Post Bac</v>
          </cell>
        </row>
        <row r="138">
          <cell r="A138" t="str">
            <v>12- Post Bac</v>
          </cell>
        </row>
        <row r="139">
          <cell r="A139" t="str">
            <v>12- Post Bac</v>
          </cell>
        </row>
        <row r="140">
          <cell r="A140" t="str">
            <v>12- Post Bac</v>
          </cell>
        </row>
        <row r="141">
          <cell r="A141" t="str">
            <v>12- Post Bac</v>
          </cell>
        </row>
        <row r="142">
          <cell r="A142" t="str">
            <v>12- Post Bac</v>
          </cell>
        </row>
        <row r="143">
          <cell r="A143" t="str">
            <v>12- Post Bac</v>
          </cell>
        </row>
        <row r="144">
          <cell r="A144" t="str">
            <v>12- Post Bac</v>
          </cell>
        </row>
        <row r="145">
          <cell r="A145" t="str">
            <v>12- Post Bac</v>
          </cell>
        </row>
        <row r="146">
          <cell r="A146" t="str">
            <v>12- Post Bac</v>
          </cell>
        </row>
        <row r="147">
          <cell r="A147" t="str">
            <v>12- Post Bac</v>
          </cell>
        </row>
        <row r="148">
          <cell r="A148" t="str">
            <v>12- Post Bac</v>
          </cell>
        </row>
        <row r="149">
          <cell r="A149" t="str">
            <v>12- Post Bac</v>
          </cell>
        </row>
        <row r="150">
          <cell r="A150" t="str">
            <v>12- Post Bac</v>
          </cell>
        </row>
        <row r="151">
          <cell r="A151" t="str">
            <v>12- Post Bac</v>
          </cell>
        </row>
        <row r="152">
          <cell r="A152" t="str">
            <v>12- Post Bac</v>
          </cell>
        </row>
        <row r="153">
          <cell r="A153" t="str">
            <v>12- Post Bac</v>
          </cell>
        </row>
        <row r="154">
          <cell r="A154" t="str">
            <v>12- Post Bac</v>
          </cell>
        </row>
        <row r="155">
          <cell r="A155" t="str">
            <v>12- Post Bac</v>
          </cell>
        </row>
        <row r="156">
          <cell r="A156" t="str">
            <v>12- Post Bac</v>
          </cell>
        </row>
        <row r="157">
          <cell r="A157" t="str">
            <v>12- Post Bac</v>
          </cell>
        </row>
        <row r="158">
          <cell r="A158" t="str">
            <v>12- Post Bac</v>
          </cell>
        </row>
        <row r="159">
          <cell r="A159" t="str">
            <v>12- Post Bac</v>
          </cell>
        </row>
        <row r="160">
          <cell r="A160" t="str">
            <v>12- Post Bac</v>
          </cell>
        </row>
        <row r="161">
          <cell r="A161" t="str">
            <v>12- Post Bac</v>
          </cell>
        </row>
        <row r="162">
          <cell r="A162" t="str">
            <v>12- Post Bac</v>
          </cell>
        </row>
        <row r="163">
          <cell r="A163" t="str">
            <v>12- Post Bac</v>
          </cell>
        </row>
        <row r="164">
          <cell r="A164" t="str">
            <v>12- Post Bac</v>
          </cell>
        </row>
        <row r="165">
          <cell r="A165" t="str">
            <v>12- Post Bac</v>
          </cell>
        </row>
        <row r="166">
          <cell r="A166" t="str">
            <v>12- Post Bac</v>
          </cell>
        </row>
        <row r="167">
          <cell r="A167" t="str">
            <v>12- Post Bac</v>
          </cell>
        </row>
        <row r="168">
          <cell r="A168" t="str">
            <v>12- Post Bac</v>
          </cell>
        </row>
        <row r="169">
          <cell r="A169" t="str">
            <v>12- Post Bac</v>
          </cell>
        </row>
        <row r="170">
          <cell r="A170" t="str">
            <v>12- Post Bac</v>
          </cell>
        </row>
        <row r="171">
          <cell r="A171" t="str">
            <v>12- Post Bac</v>
          </cell>
        </row>
        <row r="172">
          <cell r="A172" t="str">
            <v>2- 6ème/5ème</v>
          </cell>
        </row>
        <row r="173">
          <cell r="A173" t="str">
            <v>2- 6ème/5ème</v>
          </cell>
        </row>
        <row r="174">
          <cell r="A174" t="str">
            <v>2- 6ème/5ème</v>
          </cell>
        </row>
        <row r="175">
          <cell r="A175" t="str">
            <v>2- 6ème/5ème</v>
          </cell>
        </row>
        <row r="176">
          <cell r="A176" t="str">
            <v>2- 6ème/5ème</v>
          </cell>
        </row>
        <row r="177">
          <cell r="A177" t="str">
            <v>2- 6ème/5ème</v>
          </cell>
        </row>
        <row r="178">
          <cell r="A178" t="str">
            <v>2- 6ème/5ème</v>
          </cell>
        </row>
        <row r="179">
          <cell r="A179" t="str">
            <v>2- 6ème/5ème</v>
          </cell>
        </row>
        <row r="180">
          <cell r="A180" t="str">
            <v>2- 6ème/5ème</v>
          </cell>
        </row>
        <row r="181">
          <cell r="A181" t="str">
            <v>2- 6ème/5ème</v>
          </cell>
        </row>
        <row r="182">
          <cell r="A182" t="str">
            <v>2- 6ème/5ème</v>
          </cell>
        </row>
        <row r="183">
          <cell r="A183" t="str">
            <v>2- 6ème/5ème</v>
          </cell>
        </row>
        <row r="184">
          <cell r="A184" t="str">
            <v>2- 6ème/5ème</v>
          </cell>
        </row>
        <row r="185">
          <cell r="A185" t="str">
            <v>2- 6ème/5ème</v>
          </cell>
        </row>
        <row r="186">
          <cell r="A186" t="str">
            <v>2- 6ème/5ème</v>
          </cell>
        </row>
        <row r="187">
          <cell r="A187" t="str">
            <v>2- 6ème/5ème</v>
          </cell>
        </row>
        <row r="188">
          <cell r="A188" t="str">
            <v>2- 6ème/5ème</v>
          </cell>
        </row>
        <row r="189">
          <cell r="A189" t="str">
            <v>2- 6ème/5ème</v>
          </cell>
        </row>
        <row r="190">
          <cell r="A190" t="str">
            <v>2- 6ème/5ème</v>
          </cell>
        </row>
        <row r="191">
          <cell r="A191" t="str">
            <v>2- 6ème/5ème</v>
          </cell>
        </row>
        <row r="192">
          <cell r="A192" t="str">
            <v>2- 6ème/5ème</v>
          </cell>
        </row>
        <row r="193">
          <cell r="A193" t="str">
            <v>2- 6ème/5ème</v>
          </cell>
        </row>
        <row r="194">
          <cell r="A194" t="str">
            <v>2- 6ème/5ème</v>
          </cell>
        </row>
        <row r="195">
          <cell r="A195" t="str">
            <v>2- 6ème/5ème</v>
          </cell>
        </row>
        <row r="196">
          <cell r="A196" t="str">
            <v>2- 6ème/5ème</v>
          </cell>
        </row>
        <row r="197">
          <cell r="A197" t="str">
            <v>2- 6ème/5ème</v>
          </cell>
        </row>
        <row r="198">
          <cell r="A198" t="str">
            <v>2- 6ème/5ème</v>
          </cell>
        </row>
        <row r="199">
          <cell r="A199" t="str">
            <v>2- 6ème/5ème</v>
          </cell>
        </row>
        <row r="200">
          <cell r="A200" t="str">
            <v>2- 6ème/5ème</v>
          </cell>
        </row>
        <row r="201">
          <cell r="A201" t="str">
            <v>2- 6ème/5ème</v>
          </cell>
        </row>
        <row r="202">
          <cell r="A202" t="str">
            <v>2- 6ème/5ème</v>
          </cell>
        </row>
        <row r="203">
          <cell r="A203" t="str">
            <v>2- 6ème/5ème</v>
          </cell>
        </row>
        <row r="204">
          <cell r="A204" t="str">
            <v>2- 6ème/5ème</v>
          </cell>
        </row>
        <row r="205">
          <cell r="A205" t="str">
            <v>2- 6ème/5ème</v>
          </cell>
        </row>
        <row r="206">
          <cell r="A206" t="str">
            <v>2- 6ème/5ème</v>
          </cell>
        </row>
        <row r="207">
          <cell r="A207" t="str">
            <v>2- 6ème/5ème</v>
          </cell>
        </row>
        <row r="208">
          <cell r="A208" t="str">
            <v>2- 6ème/5ème</v>
          </cell>
        </row>
        <row r="209">
          <cell r="A209" t="str">
            <v>2- 6ème/5ème</v>
          </cell>
        </row>
        <row r="210">
          <cell r="A210" t="str">
            <v>2- 6ème/5ème</v>
          </cell>
        </row>
        <row r="211">
          <cell r="A211" t="str">
            <v>2- 6ème/5ème</v>
          </cell>
        </row>
        <row r="212">
          <cell r="A212" t="str">
            <v>2- 6ème/5ème</v>
          </cell>
        </row>
        <row r="213">
          <cell r="A213" t="str">
            <v>2- 6ème/5ème</v>
          </cell>
        </row>
        <row r="214">
          <cell r="A214" t="str">
            <v>2- 6ème/5ème</v>
          </cell>
        </row>
        <row r="215">
          <cell r="A215" t="str">
            <v>2- 6ème/5ème</v>
          </cell>
        </row>
        <row r="216">
          <cell r="A216" t="str">
            <v>2- 6ème/5ème</v>
          </cell>
        </row>
        <row r="217">
          <cell r="A217" t="str">
            <v>2- 6ème/5ème</v>
          </cell>
        </row>
        <row r="218">
          <cell r="A218" t="str">
            <v>2- 6ème/5ème</v>
          </cell>
        </row>
        <row r="219">
          <cell r="A219" t="str">
            <v>2- 6ème/5ème</v>
          </cell>
        </row>
        <row r="220">
          <cell r="A220" t="str">
            <v>2- 6ème/5ème</v>
          </cell>
        </row>
        <row r="221">
          <cell r="A221" t="str">
            <v>2- 6ème/5ème</v>
          </cell>
        </row>
        <row r="222">
          <cell r="A222" t="str">
            <v>2- 6ème/5ème</v>
          </cell>
        </row>
        <row r="223">
          <cell r="A223" t="str">
            <v>2- 6ème/5ème</v>
          </cell>
        </row>
        <row r="224">
          <cell r="A224" t="str">
            <v>2- 6ème/5ème</v>
          </cell>
        </row>
        <row r="225">
          <cell r="A225" t="str">
            <v>2- 6ème/5ème</v>
          </cell>
        </row>
        <row r="226">
          <cell r="A226" t="str">
            <v>2- 6ème/5ème</v>
          </cell>
        </row>
        <row r="227">
          <cell r="A227" t="str">
            <v>2- 6ème/5ème</v>
          </cell>
        </row>
        <row r="228">
          <cell r="A228" t="str">
            <v>3- 4ème (y comp techno)</v>
          </cell>
        </row>
        <row r="229">
          <cell r="A229" t="str">
            <v>3- 4ème (y comp techno)</v>
          </cell>
        </row>
        <row r="230">
          <cell r="A230" t="str">
            <v>3- 4ème (y comp techno)</v>
          </cell>
        </row>
        <row r="231">
          <cell r="A231" t="str">
            <v>3- 4ème (y comp techno)</v>
          </cell>
        </row>
        <row r="232">
          <cell r="A232" t="str">
            <v>3- 4ème (y comp techno)</v>
          </cell>
        </row>
        <row r="233">
          <cell r="A233" t="str">
            <v>3- 4ème (y comp techno)</v>
          </cell>
        </row>
        <row r="234">
          <cell r="A234" t="str">
            <v>3- 4ème (y comp techno)</v>
          </cell>
        </row>
        <row r="235">
          <cell r="A235" t="str">
            <v>3- 4ème (y comp techno)</v>
          </cell>
        </row>
        <row r="236">
          <cell r="A236" t="str">
            <v>3- 4ème (y comp techno)</v>
          </cell>
        </row>
        <row r="237">
          <cell r="A237" t="str">
            <v>3- 4ème (y comp techno)</v>
          </cell>
        </row>
        <row r="238">
          <cell r="A238" t="str">
            <v>3- 4ème (y comp techno)</v>
          </cell>
        </row>
        <row r="239">
          <cell r="A239" t="str">
            <v>3- 4ème (y comp techno)</v>
          </cell>
        </row>
        <row r="240">
          <cell r="A240" t="str">
            <v>3- 4ème (y comp techno)</v>
          </cell>
        </row>
        <row r="241">
          <cell r="A241" t="str">
            <v>3- 4ème (y comp techno)</v>
          </cell>
        </row>
        <row r="242">
          <cell r="A242" t="str">
            <v>3- 4ème (y comp techno)</v>
          </cell>
        </row>
        <row r="243">
          <cell r="A243" t="str">
            <v>3- 4ème (y comp techno)</v>
          </cell>
        </row>
        <row r="244">
          <cell r="A244" t="str">
            <v>3- 4ème (y comp techno)</v>
          </cell>
        </row>
        <row r="245">
          <cell r="A245" t="str">
            <v>3- 4ème (y comp techno)</v>
          </cell>
        </row>
        <row r="246">
          <cell r="A246" t="str">
            <v>3- 4ème (y comp techno)</v>
          </cell>
        </row>
        <row r="247">
          <cell r="A247" t="str">
            <v>3- 4ème (y comp techno)</v>
          </cell>
        </row>
        <row r="248">
          <cell r="A248" t="str">
            <v>3- 4ème (y comp techno)</v>
          </cell>
        </row>
        <row r="249">
          <cell r="A249" t="str">
            <v>3- 4ème (y comp techno)</v>
          </cell>
        </row>
        <row r="250">
          <cell r="A250" t="str">
            <v>3- 4ème (y comp techno)</v>
          </cell>
        </row>
        <row r="251">
          <cell r="A251" t="str">
            <v>3- 4ème (y comp techno)</v>
          </cell>
        </row>
        <row r="252">
          <cell r="A252" t="str">
            <v>3- 4ème (y comp techno)</v>
          </cell>
        </row>
        <row r="253">
          <cell r="A253" t="str">
            <v>3- 4ème (y comp techno)</v>
          </cell>
        </row>
        <row r="254">
          <cell r="A254" t="str">
            <v>3- 4ème (y comp techno)</v>
          </cell>
        </row>
        <row r="255">
          <cell r="A255" t="str">
            <v>3- 4ème (y comp techno)</v>
          </cell>
        </row>
        <row r="256">
          <cell r="A256" t="str">
            <v>3- 4ème (y comp techno)</v>
          </cell>
        </row>
        <row r="257">
          <cell r="A257" t="str">
            <v>3- 4ème (y comp techno)</v>
          </cell>
        </row>
        <row r="258">
          <cell r="A258" t="str">
            <v>3- 4ème (y comp techno)</v>
          </cell>
        </row>
        <row r="259">
          <cell r="A259" t="str">
            <v>3- 4ème (y comp techno)</v>
          </cell>
        </row>
        <row r="260">
          <cell r="A260" t="str">
            <v>3- 4ème (y comp techno)</v>
          </cell>
        </row>
        <row r="261">
          <cell r="A261" t="str">
            <v>3- 4ème (y comp techno)</v>
          </cell>
        </row>
        <row r="262">
          <cell r="A262" t="str">
            <v>3- 4ème (y comp techno)</v>
          </cell>
        </row>
        <row r="263">
          <cell r="A263" t="str">
            <v>3- 4ème (y comp techno)</v>
          </cell>
        </row>
        <row r="264">
          <cell r="A264" t="str">
            <v>3- 4ème (y comp techno)</v>
          </cell>
        </row>
        <row r="265">
          <cell r="A265" t="str">
            <v>3- 4ème (y comp techno)</v>
          </cell>
        </row>
        <row r="266">
          <cell r="A266" t="str">
            <v>3- 4ème (y comp techno)</v>
          </cell>
        </row>
        <row r="267">
          <cell r="A267" t="str">
            <v>3- 4ème (y comp techno)</v>
          </cell>
        </row>
        <row r="268">
          <cell r="A268" t="str">
            <v>3- 4ème (y comp techno)</v>
          </cell>
        </row>
        <row r="269">
          <cell r="A269" t="str">
            <v>3- 4ème (y comp techno)</v>
          </cell>
        </row>
        <row r="270">
          <cell r="A270" t="str">
            <v>3- 4ème (y comp techno)</v>
          </cell>
        </row>
        <row r="271">
          <cell r="A271" t="str">
            <v>3- 4ème (y comp techno)</v>
          </cell>
        </row>
        <row r="272">
          <cell r="A272" t="str">
            <v>3- 4ème (y comp techno)</v>
          </cell>
        </row>
        <row r="273">
          <cell r="A273" t="str">
            <v>3- 4ème (y comp techno)</v>
          </cell>
        </row>
        <row r="274">
          <cell r="A274" t="str">
            <v>3- 4ème (y comp techno)</v>
          </cell>
        </row>
        <row r="275">
          <cell r="A275" t="str">
            <v>3- 4ème (y comp techno)</v>
          </cell>
        </row>
        <row r="276">
          <cell r="A276" t="str">
            <v>3- 4ème (y comp techno)</v>
          </cell>
        </row>
        <row r="277">
          <cell r="A277" t="str">
            <v>3- 4ème (y comp techno)</v>
          </cell>
        </row>
        <row r="278">
          <cell r="A278" t="str">
            <v>3- 4ème (y comp techno)</v>
          </cell>
        </row>
        <row r="279">
          <cell r="A279" t="str">
            <v>3- 4ème (y comp techno)</v>
          </cell>
        </row>
        <row r="280">
          <cell r="A280" t="str">
            <v>3- 4ème (y comp techno)</v>
          </cell>
        </row>
        <row r="281">
          <cell r="A281" t="str">
            <v>3- 4ème (y comp techno)</v>
          </cell>
        </row>
        <row r="282">
          <cell r="A282" t="str">
            <v>3- 4ème (y comp techno)</v>
          </cell>
        </row>
        <row r="283">
          <cell r="A283" t="str">
            <v>3- 4ème (y comp techno)</v>
          </cell>
        </row>
        <row r="284">
          <cell r="A284" t="str">
            <v>3- 4ème (y comp techno)</v>
          </cell>
        </row>
        <row r="285">
          <cell r="A285" t="str">
            <v>3- 4ème (y comp techno)</v>
          </cell>
        </row>
        <row r="286">
          <cell r="A286" t="str">
            <v>3- 4ème (y comp techno)</v>
          </cell>
        </row>
        <row r="287">
          <cell r="A287" t="str">
            <v>3- 4ème (y comp techno)</v>
          </cell>
        </row>
        <row r="288">
          <cell r="A288" t="str">
            <v>3- 4ème (y comp techno)</v>
          </cell>
        </row>
        <row r="289">
          <cell r="A289" t="str">
            <v>3- 4ème (y comp techno)</v>
          </cell>
        </row>
        <row r="290">
          <cell r="A290" t="str">
            <v>3- 4ème (y comp techno)</v>
          </cell>
        </row>
        <row r="291">
          <cell r="A291" t="str">
            <v>3- 4ème (y comp techno)</v>
          </cell>
        </row>
        <row r="292">
          <cell r="A292" t="str">
            <v>4- 3ème (y comp techno)</v>
          </cell>
        </row>
        <row r="293">
          <cell r="A293" t="str">
            <v>4- 3ème (y comp techno)</v>
          </cell>
        </row>
        <row r="294">
          <cell r="A294" t="str">
            <v>4- 3ème (y comp techno)</v>
          </cell>
        </row>
        <row r="295">
          <cell r="A295" t="str">
            <v>4- 3ème (y comp techno)</v>
          </cell>
        </row>
        <row r="296">
          <cell r="A296" t="str">
            <v>4- 3ème (y comp techno)</v>
          </cell>
        </row>
        <row r="297">
          <cell r="A297" t="str">
            <v>4- 3ème (y comp techno)</v>
          </cell>
        </row>
        <row r="298">
          <cell r="A298" t="str">
            <v>4- 3ème (y comp techno)</v>
          </cell>
        </row>
        <row r="299">
          <cell r="A299" t="str">
            <v>4- 3ème (y comp techno)</v>
          </cell>
        </row>
        <row r="300">
          <cell r="A300" t="str">
            <v>4- 3ème (y comp techno)</v>
          </cell>
        </row>
        <row r="301">
          <cell r="A301" t="str">
            <v>4- 3ème (y comp techno)</v>
          </cell>
        </row>
        <row r="302">
          <cell r="A302" t="str">
            <v>4- 3ème (y comp techno)</v>
          </cell>
        </row>
        <row r="303">
          <cell r="A303" t="str">
            <v>4- 3ème (y comp techno)</v>
          </cell>
        </row>
        <row r="304">
          <cell r="A304" t="str">
            <v>4- 3ème (y comp techno)</v>
          </cell>
        </row>
        <row r="305">
          <cell r="A305" t="str">
            <v>4- 3ème (y comp techno)</v>
          </cell>
        </row>
        <row r="306">
          <cell r="A306" t="str">
            <v>4- 3ème (y comp techno)</v>
          </cell>
        </row>
        <row r="307">
          <cell r="A307" t="str">
            <v>4- 3ème (y comp techno)</v>
          </cell>
        </row>
        <row r="308">
          <cell r="A308" t="str">
            <v>4- 3ème (y comp techno)</v>
          </cell>
        </row>
        <row r="309">
          <cell r="A309" t="str">
            <v>4- 3ème (y comp techno)</v>
          </cell>
        </row>
        <row r="310">
          <cell r="A310" t="str">
            <v>4- 3ème (y comp techno)</v>
          </cell>
        </row>
        <row r="311">
          <cell r="A311" t="str">
            <v>4- 3ème (y comp techno)</v>
          </cell>
        </row>
        <row r="312">
          <cell r="A312" t="str">
            <v>4- 3ème (y comp techno)</v>
          </cell>
        </row>
        <row r="313">
          <cell r="A313" t="str">
            <v>4- 3ème (y comp techno)</v>
          </cell>
        </row>
        <row r="314">
          <cell r="A314" t="str">
            <v>4- 3ème (y comp techno)</v>
          </cell>
        </row>
        <row r="315">
          <cell r="A315" t="str">
            <v>4- 3ème (y comp techno)</v>
          </cell>
        </row>
        <row r="316">
          <cell r="A316" t="str">
            <v>4- 3ème (y comp techno)</v>
          </cell>
        </row>
        <row r="317">
          <cell r="A317" t="str">
            <v>4- 3ème (y comp techno)</v>
          </cell>
        </row>
        <row r="318">
          <cell r="A318" t="str">
            <v>4- 3ème (y comp techno)</v>
          </cell>
        </row>
        <row r="319">
          <cell r="A319" t="str">
            <v>4- 3ème (y comp techno)</v>
          </cell>
        </row>
        <row r="320">
          <cell r="A320" t="str">
            <v>4- 3ème (y comp techno)</v>
          </cell>
        </row>
        <row r="321">
          <cell r="A321" t="str">
            <v>4- 3ème (y comp techno)</v>
          </cell>
        </row>
        <row r="322">
          <cell r="A322" t="str">
            <v>4- 3ème (y comp techno)</v>
          </cell>
        </row>
        <row r="323">
          <cell r="A323" t="str">
            <v>4- 3ème (y comp techno)</v>
          </cell>
        </row>
        <row r="324">
          <cell r="A324" t="str">
            <v>4- 3ème (y comp techno)</v>
          </cell>
        </row>
        <row r="325">
          <cell r="A325" t="str">
            <v>4- 3ème (y comp techno)</v>
          </cell>
        </row>
        <row r="326">
          <cell r="A326" t="str">
            <v>4- 3ème (y comp techno)</v>
          </cell>
        </row>
        <row r="327">
          <cell r="A327" t="str">
            <v>4- 3ème (y comp techno)</v>
          </cell>
        </row>
        <row r="328">
          <cell r="A328" t="str">
            <v>4- 3ème (y comp techno)</v>
          </cell>
        </row>
        <row r="329">
          <cell r="A329" t="str">
            <v>4- 3ème (y comp techno)</v>
          </cell>
        </row>
        <row r="330">
          <cell r="A330" t="str">
            <v>4- 3ème (y comp techno)</v>
          </cell>
        </row>
        <row r="331">
          <cell r="A331" t="str">
            <v>4- 3ème (y comp techno)</v>
          </cell>
        </row>
        <row r="332">
          <cell r="A332" t="str">
            <v>4- 3ème (y comp techno)</v>
          </cell>
        </row>
        <row r="333">
          <cell r="A333" t="str">
            <v>4- 3ème (y comp techno)</v>
          </cell>
        </row>
        <row r="334">
          <cell r="A334" t="str">
            <v>4- 3ème (y comp techno)</v>
          </cell>
        </row>
        <row r="335">
          <cell r="A335" t="str">
            <v>4- 3ème (y comp techno)</v>
          </cell>
        </row>
        <row r="336">
          <cell r="A336" t="str">
            <v>4- 3ème (y comp techno)</v>
          </cell>
        </row>
        <row r="337">
          <cell r="A337" t="str">
            <v>4- 3ème (y comp techno)</v>
          </cell>
        </row>
        <row r="338">
          <cell r="A338" t="str">
            <v>4- 3ème (y comp techno)</v>
          </cell>
        </row>
        <row r="339">
          <cell r="A339" t="str">
            <v>4- 3ème (y comp techno)</v>
          </cell>
        </row>
        <row r="340">
          <cell r="A340" t="str">
            <v>4- 3ème (y comp techno)</v>
          </cell>
        </row>
        <row r="341">
          <cell r="A341" t="str">
            <v>4- 3ème (y comp techno)</v>
          </cell>
        </row>
        <row r="342">
          <cell r="A342" t="str">
            <v>4- 3ème (y comp techno)</v>
          </cell>
        </row>
        <row r="343">
          <cell r="A343" t="str">
            <v>4- 3ème (y comp techno)</v>
          </cell>
        </row>
        <row r="344">
          <cell r="A344" t="str">
            <v>4- 3ème (y comp techno)</v>
          </cell>
        </row>
        <row r="345">
          <cell r="A345" t="str">
            <v>4- 3ème (y comp techno)</v>
          </cell>
        </row>
        <row r="346">
          <cell r="A346" t="str">
            <v>4- 3ème (y comp techno)</v>
          </cell>
        </row>
        <row r="347">
          <cell r="A347" t="str">
            <v>4- 3ème (y comp techno)</v>
          </cell>
        </row>
        <row r="348">
          <cell r="A348" t="str">
            <v>4- 3ème (y comp techno)</v>
          </cell>
        </row>
        <row r="349">
          <cell r="A349" t="str">
            <v>4- 3ème (y comp techno)</v>
          </cell>
        </row>
        <row r="350">
          <cell r="A350" t="str">
            <v>4- 3ème (y comp techno)</v>
          </cell>
        </row>
        <row r="351">
          <cell r="A351" t="str">
            <v>4- 3ème (y comp techno)</v>
          </cell>
        </row>
        <row r="352">
          <cell r="A352" t="str">
            <v>4- 3ème (y comp techno)</v>
          </cell>
        </row>
        <row r="353">
          <cell r="A353" t="str">
            <v>4- 3ème (y comp techno)</v>
          </cell>
        </row>
        <row r="354">
          <cell r="A354" t="str">
            <v>4- 3ème (y comp techno)</v>
          </cell>
        </row>
        <row r="355">
          <cell r="A355" t="str">
            <v>4- 3ème (y comp techno)</v>
          </cell>
        </row>
        <row r="356">
          <cell r="A356" t="str">
            <v>5- 2nde gen et techno</v>
          </cell>
        </row>
        <row r="357">
          <cell r="A357" t="str">
            <v>5- 2nde gen et techno</v>
          </cell>
        </row>
        <row r="358">
          <cell r="A358" t="str">
            <v>5- 2nde gen et techno</v>
          </cell>
        </row>
        <row r="359">
          <cell r="A359" t="str">
            <v>5- 2nde gen et techno</v>
          </cell>
        </row>
        <row r="360">
          <cell r="A360" t="str">
            <v>5- 2nde gen et techno</v>
          </cell>
        </row>
        <row r="361">
          <cell r="A361" t="str">
            <v>5- 2nde gen et techno</v>
          </cell>
        </row>
        <row r="362">
          <cell r="A362" t="str">
            <v>5- 2nde gen et techno</v>
          </cell>
        </row>
        <row r="363">
          <cell r="A363" t="str">
            <v>5- 2nde gen et techno</v>
          </cell>
        </row>
        <row r="364">
          <cell r="A364" t="str">
            <v>5- 2nde gen et techno</v>
          </cell>
        </row>
        <row r="365">
          <cell r="A365" t="str">
            <v>5- 2nde gen et techno</v>
          </cell>
        </row>
        <row r="366">
          <cell r="A366" t="str">
            <v>5- 2nde gen et techno</v>
          </cell>
        </row>
        <row r="367">
          <cell r="A367" t="str">
            <v>5- 2nde gen et techno</v>
          </cell>
        </row>
        <row r="368">
          <cell r="A368" t="str">
            <v>5- 2nde gen et techno</v>
          </cell>
        </row>
        <row r="369">
          <cell r="A369" t="str">
            <v>5- 2nde gen et techno</v>
          </cell>
        </row>
        <row r="370">
          <cell r="A370" t="str">
            <v>5- 2nde gen et techno</v>
          </cell>
        </row>
        <row r="371">
          <cell r="A371" t="str">
            <v>5- 2nde gen et techno</v>
          </cell>
        </row>
        <row r="372">
          <cell r="A372" t="str">
            <v>5- 2nde gen et techno</v>
          </cell>
        </row>
        <row r="373">
          <cell r="A373" t="str">
            <v>5- 2nde gen et techno</v>
          </cell>
        </row>
        <row r="374">
          <cell r="A374" t="str">
            <v>5- 2nde gen et techno</v>
          </cell>
        </row>
        <row r="375">
          <cell r="A375" t="str">
            <v>5- 2nde gen et techno</v>
          </cell>
        </row>
        <row r="376">
          <cell r="A376" t="str">
            <v>5- 2nde gen et techno</v>
          </cell>
        </row>
        <row r="377">
          <cell r="A377" t="str">
            <v>5- 2nde gen et techno</v>
          </cell>
        </row>
        <row r="378">
          <cell r="A378" t="str">
            <v>5- 2nde gen et techno</v>
          </cell>
        </row>
        <row r="379">
          <cell r="A379" t="str">
            <v>5- 2nde gen et techno</v>
          </cell>
        </row>
        <row r="380">
          <cell r="A380" t="str">
            <v>5- 2nde gen et techno</v>
          </cell>
        </row>
        <row r="381">
          <cell r="A381" t="str">
            <v>5- 2nde gen et techno</v>
          </cell>
        </row>
        <row r="382">
          <cell r="A382" t="str">
            <v>5- 2nde gen et techno</v>
          </cell>
        </row>
        <row r="383">
          <cell r="A383" t="str">
            <v>5- 2nde gen et techno</v>
          </cell>
        </row>
        <row r="384">
          <cell r="A384" t="str">
            <v>5- 2nde gen et techno</v>
          </cell>
        </row>
        <row r="385">
          <cell r="A385" t="str">
            <v>5- 2nde gen et techno</v>
          </cell>
        </row>
        <row r="386">
          <cell r="A386" t="str">
            <v>5- 2nde gen et techno</v>
          </cell>
        </row>
        <row r="387">
          <cell r="A387" t="str">
            <v>5- 2nde gen et techno</v>
          </cell>
        </row>
        <row r="388">
          <cell r="A388" t="str">
            <v>5- 2nde gen et techno</v>
          </cell>
        </row>
        <row r="389">
          <cell r="A389" t="str">
            <v>5- 2nde gen et techno</v>
          </cell>
        </row>
        <row r="390">
          <cell r="A390" t="str">
            <v>5- 2nde gen et techno</v>
          </cell>
        </row>
        <row r="391">
          <cell r="A391" t="str">
            <v>5- 2nde gen et techno</v>
          </cell>
        </row>
        <row r="392">
          <cell r="A392" t="str">
            <v>5- 2nde gen et techno</v>
          </cell>
        </row>
        <row r="393">
          <cell r="A393" t="str">
            <v>5- 2nde gen et techno</v>
          </cell>
        </row>
        <row r="394">
          <cell r="A394" t="str">
            <v>5- 2nde gen et techno</v>
          </cell>
        </row>
        <row r="395">
          <cell r="A395" t="str">
            <v>5- 2nde gen et techno</v>
          </cell>
        </row>
        <row r="396">
          <cell r="A396" t="str">
            <v>5- 2nde gen et techno</v>
          </cell>
        </row>
        <row r="397">
          <cell r="A397" t="str">
            <v>5- 2nde gen et techno</v>
          </cell>
        </row>
        <row r="398">
          <cell r="A398" t="str">
            <v>5- 2nde gen et techno</v>
          </cell>
        </row>
        <row r="399">
          <cell r="A399" t="str">
            <v>5- 2nde gen et techno</v>
          </cell>
        </row>
        <row r="400">
          <cell r="A400" t="str">
            <v>5- 2nde gen et techno</v>
          </cell>
        </row>
        <row r="401">
          <cell r="A401" t="str">
            <v>5- 2nde gen et techno</v>
          </cell>
        </row>
        <row r="402">
          <cell r="A402" t="str">
            <v>5- 2nde gen et techno</v>
          </cell>
        </row>
        <row r="403">
          <cell r="A403" t="str">
            <v>5- 2nde gen et techno</v>
          </cell>
        </row>
        <row r="404">
          <cell r="A404" t="str">
            <v>5- 2nde gen et techno</v>
          </cell>
        </row>
        <row r="405">
          <cell r="A405" t="str">
            <v>5- 2nde gen et techno</v>
          </cell>
        </row>
        <row r="406">
          <cell r="A406" t="str">
            <v>5- 2nde gen et techno</v>
          </cell>
        </row>
        <row r="407">
          <cell r="A407" t="str">
            <v>5- 2nde gen et techno</v>
          </cell>
        </row>
        <row r="408">
          <cell r="A408" t="str">
            <v>5- 2nde gen et techno</v>
          </cell>
        </row>
        <row r="409">
          <cell r="A409" t="str">
            <v>5- 2nde gen et techno</v>
          </cell>
        </row>
        <row r="410">
          <cell r="A410" t="str">
            <v>5- 2nde gen et techno</v>
          </cell>
        </row>
        <row r="411">
          <cell r="A411" t="str">
            <v>5- 2nde gen et techno</v>
          </cell>
        </row>
        <row r="412">
          <cell r="A412" t="str">
            <v>5- 2nde gen et techno</v>
          </cell>
        </row>
        <row r="413">
          <cell r="A413" t="str">
            <v>5- 2nde gen et techno</v>
          </cell>
        </row>
        <row r="414">
          <cell r="A414" t="str">
            <v>5- 2nde gen et techno</v>
          </cell>
        </row>
        <row r="415">
          <cell r="A415" t="str">
            <v>5- 2nde gen et techno</v>
          </cell>
        </row>
        <row r="416">
          <cell r="A416" t="str">
            <v>5- 2nde gen et techno</v>
          </cell>
        </row>
        <row r="417">
          <cell r="A417" t="str">
            <v>5- 2nde gen et techno</v>
          </cell>
        </row>
        <row r="418">
          <cell r="A418" t="str">
            <v>6- 1ère gen et techno</v>
          </cell>
        </row>
        <row r="419">
          <cell r="A419" t="str">
            <v>6- 1ère gen et techno</v>
          </cell>
        </row>
        <row r="420">
          <cell r="A420" t="str">
            <v>6- 1ère gen et techno</v>
          </cell>
        </row>
        <row r="421">
          <cell r="A421" t="str">
            <v>6- 1ère gen et techno</v>
          </cell>
        </row>
        <row r="422">
          <cell r="A422" t="str">
            <v>6- 1ère gen et techno</v>
          </cell>
        </row>
        <row r="423">
          <cell r="A423" t="str">
            <v>6- 1ère gen et techno</v>
          </cell>
        </row>
        <row r="424">
          <cell r="A424" t="str">
            <v>6- 1ère gen et techno</v>
          </cell>
        </row>
        <row r="425">
          <cell r="A425" t="str">
            <v>6- 1ère gen et techno</v>
          </cell>
        </row>
        <row r="426">
          <cell r="A426" t="str">
            <v>6- 1ère gen et techno</v>
          </cell>
        </row>
        <row r="427">
          <cell r="A427" t="str">
            <v>6- 1ère gen et techno</v>
          </cell>
        </row>
        <row r="428">
          <cell r="A428" t="str">
            <v>6- 1ère gen et techno</v>
          </cell>
        </row>
        <row r="429">
          <cell r="A429" t="str">
            <v>6- 1ère gen et techno</v>
          </cell>
        </row>
        <row r="430">
          <cell r="A430" t="str">
            <v>6- 1ère gen et techno</v>
          </cell>
        </row>
        <row r="431">
          <cell r="A431" t="str">
            <v>6- 1ère gen et techno</v>
          </cell>
        </row>
        <row r="432">
          <cell r="A432" t="str">
            <v>6- 1ère gen et techno</v>
          </cell>
        </row>
        <row r="433">
          <cell r="A433" t="str">
            <v>6- 1ère gen et techno</v>
          </cell>
        </row>
        <row r="434">
          <cell r="A434" t="str">
            <v>6- 1ère gen et techno</v>
          </cell>
        </row>
        <row r="435">
          <cell r="A435" t="str">
            <v>6- 1ère gen et techno</v>
          </cell>
        </row>
        <row r="436">
          <cell r="A436" t="str">
            <v>6- 1ère gen et techno</v>
          </cell>
        </row>
        <row r="437">
          <cell r="A437" t="str">
            <v>6- 1ère gen et techno</v>
          </cell>
        </row>
        <row r="438">
          <cell r="A438" t="str">
            <v>6- 1ère gen et techno</v>
          </cell>
        </row>
        <row r="439">
          <cell r="A439" t="str">
            <v>6- 1ère gen et techno</v>
          </cell>
        </row>
        <row r="440">
          <cell r="A440" t="str">
            <v>6- 1ère gen et techno</v>
          </cell>
        </row>
        <row r="441">
          <cell r="A441" t="str">
            <v>6- 1ère gen et techno</v>
          </cell>
        </row>
        <row r="442">
          <cell r="A442" t="str">
            <v>6- 1ère gen et techno</v>
          </cell>
        </row>
        <row r="443">
          <cell r="A443" t="str">
            <v>6- 1ère gen et techno</v>
          </cell>
        </row>
        <row r="444">
          <cell r="A444" t="str">
            <v>6- 1ère gen et techno</v>
          </cell>
        </row>
        <row r="445">
          <cell r="A445" t="str">
            <v>6- 1ère gen et techno</v>
          </cell>
        </row>
        <row r="446">
          <cell r="A446" t="str">
            <v>6- 1ère gen et techno</v>
          </cell>
        </row>
        <row r="447">
          <cell r="A447" t="str">
            <v>6- 1ère gen et techno</v>
          </cell>
        </row>
        <row r="448">
          <cell r="A448" t="str">
            <v>6- 1ère gen et techno</v>
          </cell>
        </row>
        <row r="449">
          <cell r="A449" t="str">
            <v>6- 1ère gen et techno</v>
          </cell>
        </row>
        <row r="450">
          <cell r="A450" t="str">
            <v>6- 1ère gen et techno</v>
          </cell>
        </row>
        <row r="451">
          <cell r="A451" t="str">
            <v>6- 1ère gen et techno</v>
          </cell>
        </row>
        <row r="452">
          <cell r="A452" t="str">
            <v>6- 1ère gen et techno</v>
          </cell>
        </row>
        <row r="453">
          <cell r="A453" t="str">
            <v>6- 1ère gen et techno</v>
          </cell>
        </row>
        <row r="454">
          <cell r="A454" t="str">
            <v>6- 1ère gen et techno</v>
          </cell>
        </row>
        <row r="455">
          <cell r="A455" t="str">
            <v>6- 1ère gen et techno</v>
          </cell>
        </row>
        <row r="456">
          <cell r="A456" t="str">
            <v>6- 1ère gen et techno</v>
          </cell>
        </row>
        <row r="457">
          <cell r="A457" t="str">
            <v>6- 1ère gen et techno</v>
          </cell>
        </row>
        <row r="458">
          <cell r="A458" t="str">
            <v>6- 1ère gen et techno</v>
          </cell>
        </row>
        <row r="459">
          <cell r="A459" t="str">
            <v>6- 1ère gen et techno</v>
          </cell>
        </row>
        <row r="460">
          <cell r="A460" t="str">
            <v>6- 1ère gen et techno</v>
          </cell>
        </row>
        <row r="461">
          <cell r="A461" t="str">
            <v>6- 1ère gen et techno</v>
          </cell>
        </row>
        <row r="462">
          <cell r="A462" t="str">
            <v>6- 1ère gen et techno</v>
          </cell>
        </row>
        <row r="463">
          <cell r="A463" t="str">
            <v>6- 1ère gen et techno</v>
          </cell>
        </row>
        <row r="464">
          <cell r="A464" t="str">
            <v>6- 1ère gen et techno</v>
          </cell>
        </row>
        <row r="465">
          <cell r="A465" t="str">
            <v>6- 1ère gen et techno</v>
          </cell>
        </row>
        <row r="466">
          <cell r="A466" t="str">
            <v>6- 1ère gen et techno</v>
          </cell>
        </row>
        <row r="467">
          <cell r="A467" t="str">
            <v>6- 1ère gen et techno</v>
          </cell>
        </row>
        <row r="468">
          <cell r="A468" t="str">
            <v>6- 1ère gen et techno</v>
          </cell>
        </row>
        <row r="469">
          <cell r="A469" t="str">
            <v>6- 1ère gen et techno</v>
          </cell>
        </row>
        <row r="470">
          <cell r="A470" t="str">
            <v>6- 1ère gen et techno</v>
          </cell>
        </row>
        <row r="471">
          <cell r="A471" t="str">
            <v>6- 1ère gen et techno</v>
          </cell>
        </row>
        <row r="472">
          <cell r="A472" t="str">
            <v>6- 1ère gen et techno</v>
          </cell>
        </row>
        <row r="473">
          <cell r="A473" t="str">
            <v>6- 1ère gen et techno</v>
          </cell>
        </row>
        <row r="474">
          <cell r="A474" t="str">
            <v>6- 1ère gen et techno</v>
          </cell>
        </row>
        <row r="475">
          <cell r="A475" t="str">
            <v>6- 1ère gen et techno</v>
          </cell>
        </row>
        <row r="476">
          <cell r="A476" t="str">
            <v>6- 1ère gen et techno</v>
          </cell>
        </row>
        <row r="477">
          <cell r="A477" t="str">
            <v>6- 1ère gen et techno</v>
          </cell>
        </row>
        <row r="478">
          <cell r="A478" t="str">
            <v>6- 1ère gen et techno</v>
          </cell>
        </row>
        <row r="479">
          <cell r="A479" t="str">
            <v>6- 1ère gen et techno</v>
          </cell>
        </row>
        <row r="480">
          <cell r="A480" t="str">
            <v>7- Term gen et techno</v>
          </cell>
        </row>
        <row r="481">
          <cell r="A481" t="str">
            <v>7- Term gen et techno</v>
          </cell>
        </row>
        <row r="482">
          <cell r="A482" t="str">
            <v>7- Term gen et techno</v>
          </cell>
        </row>
        <row r="483">
          <cell r="A483" t="str">
            <v>7- Term gen et techno</v>
          </cell>
        </row>
        <row r="484">
          <cell r="A484" t="str">
            <v>7- Term gen et techno</v>
          </cell>
        </row>
        <row r="485">
          <cell r="A485" t="str">
            <v>7- Term gen et techno</v>
          </cell>
        </row>
        <row r="486">
          <cell r="A486" t="str">
            <v>7- Term gen et techno</v>
          </cell>
        </row>
        <row r="487">
          <cell r="A487" t="str">
            <v>7- Term gen et techno</v>
          </cell>
        </row>
        <row r="488">
          <cell r="A488" t="str">
            <v>7- Term gen et techno</v>
          </cell>
        </row>
        <row r="489">
          <cell r="A489" t="str">
            <v>7- Term gen et techno</v>
          </cell>
        </row>
        <row r="490">
          <cell r="A490" t="str">
            <v>7- Term gen et techno</v>
          </cell>
        </row>
        <row r="491">
          <cell r="A491" t="str">
            <v>7- Term gen et techno</v>
          </cell>
        </row>
        <row r="492">
          <cell r="A492" t="str">
            <v>7- Term gen et techno</v>
          </cell>
        </row>
        <row r="493">
          <cell r="A493" t="str">
            <v>7- Term gen et techno</v>
          </cell>
        </row>
        <row r="494">
          <cell r="A494" t="str">
            <v>7- Term gen et techno</v>
          </cell>
        </row>
        <row r="495">
          <cell r="A495" t="str">
            <v>7- Term gen et techno</v>
          </cell>
        </row>
        <row r="496">
          <cell r="A496" t="str">
            <v>7- Term gen et techno</v>
          </cell>
        </row>
        <row r="497">
          <cell r="A497" t="str">
            <v>7- Term gen et techno</v>
          </cell>
        </row>
        <row r="498">
          <cell r="A498" t="str">
            <v>7- Term gen et techno</v>
          </cell>
        </row>
        <row r="499">
          <cell r="A499" t="str">
            <v>7- Term gen et techno</v>
          </cell>
        </row>
        <row r="500">
          <cell r="A500" t="str">
            <v>7- Term gen et techno</v>
          </cell>
        </row>
        <row r="501">
          <cell r="A501" t="str">
            <v>7- Term gen et techno</v>
          </cell>
        </row>
        <row r="502">
          <cell r="A502" t="str">
            <v>7- Term gen et techno</v>
          </cell>
        </row>
        <row r="503">
          <cell r="A503" t="str">
            <v>7- Term gen et techno</v>
          </cell>
        </row>
        <row r="504">
          <cell r="A504" t="str">
            <v>7- Term gen et techno</v>
          </cell>
        </row>
        <row r="505">
          <cell r="A505" t="str">
            <v>7- Term gen et techno</v>
          </cell>
        </row>
        <row r="506">
          <cell r="A506" t="str">
            <v>7- Term gen et techno</v>
          </cell>
        </row>
        <row r="507">
          <cell r="A507" t="str">
            <v>7- Term gen et techno</v>
          </cell>
        </row>
        <row r="508">
          <cell r="A508" t="str">
            <v>7- Term gen et techno</v>
          </cell>
        </row>
        <row r="509">
          <cell r="A509" t="str">
            <v>7- Term gen et techno</v>
          </cell>
        </row>
        <row r="510">
          <cell r="A510" t="str">
            <v>7- Term gen et techno</v>
          </cell>
        </row>
        <row r="511">
          <cell r="A511" t="str">
            <v>7- Term gen et techno</v>
          </cell>
        </row>
        <row r="512">
          <cell r="A512" t="str">
            <v>7- Term gen et techno</v>
          </cell>
        </row>
        <row r="513">
          <cell r="A513" t="str">
            <v>7- Term gen et techno</v>
          </cell>
        </row>
        <row r="514">
          <cell r="A514" t="str">
            <v>7- Term gen et techno</v>
          </cell>
        </row>
        <row r="515">
          <cell r="A515" t="str">
            <v>7- Term gen et techno</v>
          </cell>
        </row>
        <row r="516">
          <cell r="A516" t="str">
            <v>7- Term gen et techno</v>
          </cell>
        </row>
        <row r="517">
          <cell r="A517" t="str">
            <v>7- Term gen et techno</v>
          </cell>
        </row>
        <row r="518">
          <cell r="A518" t="str">
            <v>7- Term gen et techno</v>
          </cell>
        </row>
        <row r="519">
          <cell r="A519" t="str">
            <v>7- Term gen et techno</v>
          </cell>
        </row>
        <row r="520">
          <cell r="A520" t="str">
            <v>7- Term gen et techno</v>
          </cell>
        </row>
        <row r="521">
          <cell r="A521" t="str">
            <v>7- Term gen et techno</v>
          </cell>
        </row>
        <row r="522">
          <cell r="A522" t="str">
            <v>7- Term gen et techno</v>
          </cell>
        </row>
        <row r="523">
          <cell r="A523" t="str">
            <v>7- Term gen et techno</v>
          </cell>
        </row>
        <row r="524">
          <cell r="A524" t="str">
            <v>7- Term gen et techno</v>
          </cell>
        </row>
        <row r="525">
          <cell r="A525" t="str">
            <v>7- Term gen et techno</v>
          </cell>
        </row>
        <row r="526">
          <cell r="A526" t="str">
            <v>7- Term gen et techno</v>
          </cell>
        </row>
        <row r="527">
          <cell r="A527" t="str">
            <v>7- Term gen et techno</v>
          </cell>
        </row>
        <row r="528">
          <cell r="A528" t="str">
            <v>7- Term gen et techno</v>
          </cell>
        </row>
        <row r="529">
          <cell r="A529" t="str">
            <v>7- Term gen et techno</v>
          </cell>
        </row>
        <row r="530">
          <cell r="A530" t="str">
            <v>7- Term gen et techno</v>
          </cell>
        </row>
        <row r="531">
          <cell r="A531" t="str">
            <v>7- Term gen et techno</v>
          </cell>
        </row>
        <row r="532">
          <cell r="A532" t="str">
            <v>7- Term gen et techno</v>
          </cell>
        </row>
        <row r="533">
          <cell r="A533" t="str">
            <v>7- Term gen et techno</v>
          </cell>
        </row>
        <row r="534">
          <cell r="A534" t="str">
            <v>7- Term gen et techno</v>
          </cell>
        </row>
        <row r="535">
          <cell r="A535" t="str">
            <v>7- Term gen et techno</v>
          </cell>
        </row>
        <row r="536">
          <cell r="A536" t="str">
            <v>7- Term gen et techno</v>
          </cell>
        </row>
        <row r="537">
          <cell r="A537" t="str">
            <v>7- Term gen et techno</v>
          </cell>
        </row>
        <row r="538">
          <cell r="A538" t="str">
            <v>7- Term gen et techno</v>
          </cell>
        </row>
        <row r="539">
          <cell r="A539" t="str">
            <v>7- Term gen et techno</v>
          </cell>
        </row>
        <row r="540">
          <cell r="A540" t="str">
            <v>7- Term gen et techno</v>
          </cell>
        </row>
        <row r="541">
          <cell r="A541" t="str">
            <v>7- Term gen et techno</v>
          </cell>
        </row>
        <row r="542">
          <cell r="A542" t="str">
            <v>8- Prof court scol</v>
          </cell>
        </row>
        <row r="543">
          <cell r="A543" t="str">
            <v>8- Prof court scol</v>
          </cell>
        </row>
        <row r="544">
          <cell r="A544" t="str">
            <v>8- Prof court scol</v>
          </cell>
        </row>
        <row r="545">
          <cell r="A545" t="str">
            <v>8- Prof court scol</v>
          </cell>
        </row>
        <row r="546">
          <cell r="A546" t="str">
            <v>8- Prof court scol</v>
          </cell>
        </row>
        <row r="547">
          <cell r="A547" t="str">
            <v>8- Prof court scol</v>
          </cell>
        </row>
        <row r="548">
          <cell r="A548" t="str">
            <v>8- Prof court scol</v>
          </cell>
        </row>
        <row r="549">
          <cell r="A549" t="str">
            <v>8- Prof court scol</v>
          </cell>
        </row>
        <row r="550">
          <cell r="A550" t="str">
            <v>8- Prof court scol</v>
          </cell>
        </row>
        <row r="551">
          <cell r="A551" t="str">
            <v>8- Prof court scol</v>
          </cell>
        </row>
        <row r="552">
          <cell r="A552" t="str">
            <v>8- Prof court scol</v>
          </cell>
        </row>
        <row r="553">
          <cell r="A553" t="str">
            <v>8- Prof court scol</v>
          </cell>
        </row>
        <row r="554">
          <cell r="A554" t="str">
            <v>8- Prof court scol</v>
          </cell>
        </row>
        <row r="555">
          <cell r="A555" t="str">
            <v>8- Prof court scol</v>
          </cell>
        </row>
        <row r="556">
          <cell r="A556" t="str">
            <v>8- Prof court scol</v>
          </cell>
        </row>
        <row r="557">
          <cell r="A557" t="str">
            <v>8- Prof court scol</v>
          </cell>
        </row>
        <row r="558">
          <cell r="A558" t="str">
            <v>8- Prof court scol</v>
          </cell>
        </row>
        <row r="559">
          <cell r="A559" t="str">
            <v>8- Prof court scol</v>
          </cell>
        </row>
        <row r="560">
          <cell r="A560" t="str">
            <v>8- Prof court scol</v>
          </cell>
        </row>
        <row r="561">
          <cell r="A561" t="str">
            <v>8- Prof court scol</v>
          </cell>
        </row>
        <row r="562">
          <cell r="A562" t="str">
            <v>8- Prof court scol</v>
          </cell>
        </row>
        <row r="563">
          <cell r="A563" t="str">
            <v>8- Prof court scol</v>
          </cell>
        </row>
        <row r="564">
          <cell r="A564" t="str">
            <v>8- Prof court scol</v>
          </cell>
        </row>
        <row r="565">
          <cell r="A565" t="str">
            <v>8- Prof court scol</v>
          </cell>
        </row>
        <row r="566">
          <cell r="A566" t="str">
            <v>8- Prof court scol</v>
          </cell>
        </row>
        <row r="567">
          <cell r="A567" t="str">
            <v>8- Prof court scol</v>
          </cell>
        </row>
        <row r="568">
          <cell r="A568" t="str">
            <v>8- Prof court scol</v>
          </cell>
        </row>
        <row r="569">
          <cell r="A569" t="str">
            <v>8- Prof court scol</v>
          </cell>
        </row>
        <row r="570">
          <cell r="A570" t="str">
            <v>8- Prof court scol</v>
          </cell>
        </row>
        <row r="571">
          <cell r="A571" t="str">
            <v>8- Prof court scol</v>
          </cell>
        </row>
        <row r="572">
          <cell r="A572" t="str">
            <v>8- Prof court scol</v>
          </cell>
        </row>
        <row r="573">
          <cell r="A573" t="str">
            <v>8- Prof court scol</v>
          </cell>
        </row>
        <row r="574">
          <cell r="A574" t="str">
            <v>8- Prof court scol</v>
          </cell>
        </row>
        <row r="575">
          <cell r="A575" t="str">
            <v>8- Prof court scol</v>
          </cell>
        </row>
        <row r="576">
          <cell r="A576" t="str">
            <v>8- Prof court scol</v>
          </cell>
        </row>
        <row r="577">
          <cell r="A577" t="str">
            <v>8- Prof court scol</v>
          </cell>
        </row>
        <row r="578">
          <cell r="A578" t="str">
            <v>8- Prof court scol</v>
          </cell>
        </row>
        <row r="579">
          <cell r="A579" t="str">
            <v>8- Prof court scol</v>
          </cell>
        </row>
        <row r="580">
          <cell r="A580" t="str">
            <v>8- Prof court scol</v>
          </cell>
        </row>
        <row r="581">
          <cell r="A581" t="str">
            <v>8- Prof court scol</v>
          </cell>
        </row>
        <row r="582">
          <cell r="A582" t="str">
            <v>8- Prof court scol</v>
          </cell>
        </row>
        <row r="583">
          <cell r="A583" t="str">
            <v>8- Prof court scol</v>
          </cell>
        </row>
        <row r="584">
          <cell r="A584" t="str">
            <v>8- Prof court scol</v>
          </cell>
        </row>
        <row r="585">
          <cell r="A585" t="str">
            <v>8- Prof court scol</v>
          </cell>
        </row>
        <row r="586">
          <cell r="A586" t="str">
            <v>8- Prof court scol</v>
          </cell>
        </row>
        <row r="587">
          <cell r="A587" t="str">
            <v>8- Prof court scol</v>
          </cell>
        </row>
        <row r="588">
          <cell r="A588" t="str">
            <v>8- Prof court scol</v>
          </cell>
        </row>
        <row r="589">
          <cell r="A589" t="str">
            <v>8- Prof court scol</v>
          </cell>
        </row>
        <row r="590">
          <cell r="A590" t="str">
            <v>8- Prof court scol</v>
          </cell>
        </row>
        <row r="591">
          <cell r="A591" t="str">
            <v>8- Prof court scol</v>
          </cell>
        </row>
        <row r="592">
          <cell r="A592" t="str">
            <v>8- Prof court scol</v>
          </cell>
        </row>
        <row r="593">
          <cell r="A593" t="str">
            <v>8- Prof court scol</v>
          </cell>
        </row>
        <row r="594">
          <cell r="A594" t="str">
            <v>8- Prof court scol</v>
          </cell>
        </row>
        <row r="595">
          <cell r="A595" t="str">
            <v>8- Prof court scol</v>
          </cell>
        </row>
        <row r="596">
          <cell r="A596" t="str">
            <v>8- Prof court scol</v>
          </cell>
        </row>
        <row r="597">
          <cell r="A597" t="str">
            <v>8- Prof court scol</v>
          </cell>
        </row>
        <row r="598">
          <cell r="A598" t="str">
            <v>8- Prof court scol</v>
          </cell>
        </row>
        <row r="599">
          <cell r="A599" t="str">
            <v>8- Prof court scol</v>
          </cell>
        </row>
        <row r="600">
          <cell r="A600" t="str">
            <v>8- Prof court scol</v>
          </cell>
        </row>
        <row r="601">
          <cell r="A601" t="str">
            <v>8- Prof court scol</v>
          </cell>
        </row>
        <row r="602">
          <cell r="A602" t="str">
            <v>8- Prof court scol</v>
          </cell>
        </row>
        <row r="603">
          <cell r="A603" t="str">
            <v>8- Prof court scol</v>
          </cell>
        </row>
        <row r="604">
          <cell r="A604" t="str">
            <v>8- Prof court scol</v>
          </cell>
        </row>
        <row r="605">
          <cell r="A605" t="str">
            <v>8- Prof court scol</v>
          </cell>
        </row>
        <row r="606">
          <cell r="A606" t="str">
            <v>9- Prof court appr.</v>
          </cell>
        </row>
        <row r="607">
          <cell r="A607" t="str">
            <v>9- Prof court appr.</v>
          </cell>
        </row>
        <row r="608">
          <cell r="A608" t="str">
            <v>9- Prof court appr.</v>
          </cell>
        </row>
        <row r="609">
          <cell r="A609" t="str">
            <v>9- Prof court appr.</v>
          </cell>
        </row>
        <row r="610">
          <cell r="A610" t="str">
            <v>9- Prof court appr.</v>
          </cell>
        </row>
        <row r="611">
          <cell r="A611" t="str">
            <v>9- Prof court appr.</v>
          </cell>
        </row>
        <row r="612">
          <cell r="A612" t="str">
            <v>9- Prof court appr.</v>
          </cell>
        </row>
        <row r="613">
          <cell r="A613" t="str">
            <v>9- Prof court appr.</v>
          </cell>
        </row>
        <row r="614">
          <cell r="A614" t="str">
            <v>9- Prof court appr.</v>
          </cell>
        </row>
        <row r="615">
          <cell r="A615" t="str">
            <v>9- Prof court appr.</v>
          </cell>
        </row>
        <row r="616">
          <cell r="A616" t="str">
            <v>9- Prof court appr.</v>
          </cell>
        </row>
        <row r="617">
          <cell r="A617" t="str">
            <v>9- Prof court appr.</v>
          </cell>
        </row>
        <row r="618">
          <cell r="A618" t="str">
            <v>9- Prof court appr.</v>
          </cell>
        </row>
        <row r="619">
          <cell r="A619" t="str">
            <v>9- Prof court appr.</v>
          </cell>
        </row>
        <row r="620">
          <cell r="A620" t="str">
            <v>9- Prof court appr.</v>
          </cell>
        </row>
        <row r="621">
          <cell r="A621" t="str">
            <v>9- Prof court appr.</v>
          </cell>
        </row>
        <row r="622">
          <cell r="A622" t="str">
            <v>9- Prof court appr.</v>
          </cell>
        </row>
        <row r="623">
          <cell r="A623" t="str">
            <v>9- Prof court appr.</v>
          </cell>
        </row>
        <row r="624">
          <cell r="A624" t="str">
            <v>9- Prof court appr.</v>
          </cell>
        </row>
        <row r="625">
          <cell r="A625" t="str">
            <v>9- Prof court appr.</v>
          </cell>
        </row>
        <row r="626">
          <cell r="A626" t="str">
            <v>9- Prof court appr.</v>
          </cell>
        </row>
        <row r="627">
          <cell r="A627" t="str">
            <v>9- Prof court appr.</v>
          </cell>
        </row>
        <row r="628">
          <cell r="A628" t="str">
            <v>9- Prof court appr.</v>
          </cell>
        </row>
        <row r="629">
          <cell r="A629" t="str">
            <v>9- Prof court appr.</v>
          </cell>
        </row>
        <row r="630">
          <cell r="A630" t="str">
            <v>9- Prof court appr.</v>
          </cell>
        </row>
        <row r="631">
          <cell r="A631" t="str">
            <v>9- Prof court appr.</v>
          </cell>
        </row>
        <row r="632">
          <cell r="A632" t="str">
            <v>9- Prof court appr.</v>
          </cell>
        </row>
        <row r="633">
          <cell r="A633" t="str">
            <v>9- Prof court appr.</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 de population"/>
      <sheetName val="Tableau"/>
      <sheetName val="RESULT"/>
    </sheetNames>
    <sheetDataSet>
      <sheetData sheetId="0" refreshError="1"/>
      <sheetData sheetId="1" refreshError="1"/>
      <sheetData sheetId="2">
        <row r="1">
          <cell r="A1" t="str">
            <v>VAR_RERS</v>
          </cell>
          <cell r="B1" t="str">
            <v>SEXE</v>
          </cell>
          <cell r="C1" t="str">
            <v>AGE</v>
          </cell>
          <cell r="D1" t="str">
            <v>RENTREE</v>
          </cell>
          <cell r="E1" t="str">
            <v>COUNT</v>
          </cell>
          <cell r="F1" t="str">
            <v>PERCENT</v>
          </cell>
        </row>
        <row r="2">
          <cell r="A2" t="str">
            <v>1- Ens adapté</v>
          </cell>
        </row>
        <row r="3">
          <cell r="A3" t="str">
            <v>1- Ens adapté</v>
          </cell>
        </row>
        <row r="4">
          <cell r="A4" t="str">
            <v>1- Ens adapté</v>
          </cell>
        </row>
        <row r="5">
          <cell r="A5" t="str">
            <v>1- Ens adapté</v>
          </cell>
        </row>
        <row r="6">
          <cell r="A6" t="str">
            <v>1- Ens adapté</v>
          </cell>
        </row>
        <row r="7">
          <cell r="A7" t="str">
            <v>1- Ens adapté</v>
          </cell>
        </row>
        <row r="8">
          <cell r="A8" t="str">
            <v>1- Ens adapté</v>
          </cell>
        </row>
        <row r="9">
          <cell r="A9" t="str">
            <v>1- Ens adapté</v>
          </cell>
        </row>
        <row r="10">
          <cell r="A10" t="str">
            <v>1- Ens adapté</v>
          </cell>
        </row>
        <row r="11">
          <cell r="A11" t="str">
            <v>1- Ens adapté</v>
          </cell>
        </row>
        <row r="12">
          <cell r="A12" t="str">
            <v>1- Ens adapté</v>
          </cell>
        </row>
        <row r="13">
          <cell r="A13" t="str">
            <v>1- Ens adapté</v>
          </cell>
        </row>
        <row r="14">
          <cell r="A14" t="str">
            <v>1- Ens adapté</v>
          </cell>
        </row>
        <row r="15">
          <cell r="A15" t="str">
            <v>1- Ens adapté</v>
          </cell>
        </row>
        <row r="16">
          <cell r="A16" t="str">
            <v>1- Ens adapté</v>
          </cell>
        </row>
        <row r="17">
          <cell r="A17" t="str">
            <v>1- Ens adapté</v>
          </cell>
        </row>
        <row r="18">
          <cell r="A18" t="str">
            <v>1- Ens adapté</v>
          </cell>
        </row>
        <row r="19">
          <cell r="A19" t="str">
            <v>1- Ens adapté</v>
          </cell>
        </row>
        <row r="20">
          <cell r="A20" t="str">
            <v>1- Ens adapté</v>
          </cell>
        </row>
        <row r="21">
          <cell r="A21" t="str">
            <v>1- Ens adapté</v>
          </cell>
        </row>
        <row r="22">
          <cell r="A22" t="str">
            <v>1- Ens adapté</v>
          </cell>
        </row>
        <row r="23">
          <cell r="A23" t="str">
            <v>1- Ens adapté</v>
          </cell>
        </row>
        <row r="24">
          <cell r="A24" t="str">
            <v>1- Ens adapté</v>
          </cell>
        </row>
        <row r="25">
          <cell r="A25" t="str">
            <v>1- Ens adapté</v>
          </cell>
        </row>
        <row r="26">
          <cell r="A26" t="str">
            <v>1- Ens adapté</v>
          </cell>
        </row>
        <row r="27">
          <cell r="A27" t="str">
            <v>1- Ens adapté</v>
          </cell>
        </row>
        <row r="28">
          <cell r="A28" t="str">
            <v>1- Ens adapté</v>
          </cell>
        </row>
        <row r="29">
          <cell r="A29" t="str">
            <v>1- Ens adapté</v>
          </cell>
        </row>
        <row r="30">
          <cell r="A30" t="str">
            <v>1- Ens adapté</v>
          </cell>
        </row>
        <row r="31">
          <cell r="A31" t="str">
            <v>1- Ens adapté</v>
          </cell>
        </row>
        <row r="32">
          <cell r="A32" t="str">
            <v>1- Ens adapté</v>
          </cell>
        </row>
        <row r="33">
          <cell r="A33" t="str">
            <v>1- Ens adapté</v>
          </cell>
        </row>
        <row r="34">
          <cell r="A34" t="str">
            <v>1- Ens adapté</v>
          </cell>
        </row>
        <row r="35">
          <cell r="A35" t="str">
            <v>1- Ens adapté</v>
          </cell>
        </row>
        <row r="36">
          <cell r="A36" t="str">
            <v>1- Ens adapté</v>
          </cell>
        </row>
        <row r="37">
          <cell r="A37" t="str">
            <v>1- Ens adapté</v>
          </cell>
        </row>
        <row r="38">
          <cell r="A38" t="str">
            <v>1- Ens adapté</v>
          </cell>
        </row>
        <row r="39">
          <cell r="A39" t="str">
            <v>1- Ens adapté</v>
          </cell>
        </row>
        <row r="40">
          <cell r="A40" t="str">
            <v>1- Ens adapté</v>
          </cell>
        </row>
        <row r="41">
          <cell r="A41" t="str">
            <v>1- Ens adapté</v>
          </cell>
        </row>
        <row r="42">
          <cell r="A42" t="str">
            <v>1- Ens adapté</v>
          </cell>
        </row>
        <row r="43">
          <cell r="A43" t="str">
            <v>1- Ens adapté</v>
          </cell>
        </row>
        <row r="44">
          <cell r="A44" t="str">
            <v>1- Ens adapté</v>
          </cell>
        </row>
        <row r="45">
          <cell r="A45" t="str">
            <v>1- Ens adapté</v>
          </cell>
        </row>
        <row r="46">
          <cell r="A46" t="str">
            <v>1- Ens adapté</v>
          </cell>
        </row>
        <row r="47">
          <cell r="A47" t="str">
            <v>1- Ens adapté</v>
          </cell>
        </row>
        <row r="48">
          <cell r="A48" t="str">
            <v>1- Ens adapté</v>
          </cell>
        </row>
        <row r="49">
          <cell r="A49" t="str">
            <v>1- Ens adapté</v>
          </cell>
        </row>
        <row r="50">
          <cell r="A50" t="str">
            <v>1- Ens adapté</v>
          </cell>
        </row>
        <row r="51">
          <cell r="A51" t="str">
            <v>1- Ens adapté</v>
          </cell>
        </row>
        <row r="52">
          <cell r="A52" t="str">
            <v>1- Ens adapté</v>
          </cell>
        </row>
        <row r="53">
          <cell r="A53" t="str">
            <v>1- Ens adapté</v>
          </cell>
        </row>
        <row r="54">
          <cell r="A54" t="str">
            <v>1- Ens adapté</v>
          </cell>
        </row>
        <row r="55">
          <cell r="A55" t="str">
            <v>1- Ens adapté</v>
          </cell>
        </row>
        <row r="56">
          <cell r="A56" t="str">
            <v>1- Ens adapté</v>
          </cell>
        </row>
        <row r="57">
          <cell r="A57" t="str">
            <v>1- Ens adapté</v>
          </cell>
        </row>
        <row r="58">
          <cell r="A58" t="str">
            <v>10- Prof long scol.</v>
          </cell>
        </row>
        <row r="59">
          <cell r="A59" t="str">
            <v>10- Prof long scol.</v>
          </cell>
        </row>
        <row r="60">
          <cell r="A60" t="str">
            <v>10- Prof long scol.</v>
          </cell>
        </row>
        <row r="61">
          <cell r="A61" t="str">
            <v>10- Prof long scol.</v>
          </cell>
        </row>
        <row r="62">
          <cell r="A62" t="str">
            <v>10- Prof long scol.</v>
          </cell>
        </row>
        <row r="63">
          <cell r="A63" t="str">
            <v>10- Prof long scol.</v>
          </cell>
        </row>
        <row r="64">
          <cell r="A64" t="str">
            <v>10- Prof long scol.</v>
          </cell>
        </row>
        <row r="65">
          <cell r="A65" t="str">
            <v>10- Prof long scol.</v>
          </cell>
        </row>
        <row r="66">
          <cell r="A66" t="str">
            <v>10- Prof long scol.</v>
          </cell>
        </row>
        <row r="67">
          <cell r="A67" t="str">
            <v>10- Prof long scol.</v>
          </cell>
        </row>
        <row r="68">
          <cell r="A68" t="str">
            <v>10- Prof long scol.</v>
          </cell>
        </row>
        <row r="69">
          <cell r="A69" t="str">
            <v>10- Prof long scol.</v>
          </cell>
        </row>
        <row r="70">
          <cell r="A70" t="str">
            <v>10- Prof long scol.</v>
          </cell>
        </row>
        <row r="71">
          <cell r="A71" t="str">
            <v>10- Prof long scol.</v>
          </cell>
        </row>
        <row r="72">
          <cell r="A72" t="str">
            <v>10- Prof long scol.</v>
          </cell>
        </row>
        <row r="73">
          <cell r="A73" t="str">
            <v>10- Prof long scol.</v>
          </cell>
        </row>
        <row r="74">
          <cell r="A74" t="str">
            <v>10- Prof long scol.</v>
          </cell>
        </row>
        <row r="75">
          <cell r="A75" t="str">
            <v>10- Prof long scol.</v>
          </cell>
        </row>
        <row r="76">
          <cell r="A76" t="str">
            <v>10- Prof long scol.</v>
          </cell>
        </row>
        <row r="77">
          <cell r="A77" t="str">
            <v>10- Prof long scol.</v>
          </cell>
        </row>
        <row r="78">
          <cell r="A78" t="str">
            <v>10- Prof long scol.</v>
          </cell>
        </row>
        <row r="79">
          <cell r="A79" t="str">
            <v>10- Prof long scol.</v>
          </cell>
        </row>
        <row r="80">
          <cell r="A80" t="str">
            <v>10- Prof long scol.</v>
          </cell>
        </row>
        <row r="81">
          <cell r="A81" t="str">
            <v>10- Prof long scol.</v>
          </cell>
        </row>
        <row r="82">
          <cell r="A82" t="str">
            <v>10- Prof long scol.</v>
          </cell>
        </row>
        <row r="83">
          <cell r="A83" t="str">
            <v>10- Prof long scol.</v>
          </cell>
        </row>
        <row r="84">
          <cell r="A84" t="str">
            <v>10- Prof long scol.</v>
          </cell>
        </row>
        <row r="85">
          <cell r="A85" t="str">
            <v>10- Prof long scol.</v>
          </cell>
        </row>
        <row r="86">
          <cell r="A86" t="str">
            <v>10- Prof long scol.</v>
          </cell>
        </row>
        <row r="87">
          <cell r="A87" t="str">
            <v>10- Prof long scol.</v>
          </cell>
        </row>
        <row r="88">
          <cell r="A88" t="str">
            <v>10- Prof long scol.</v>
          </cell>
        </row>
        <row r="89">
          <cell r="A89" t="str">
            <v>10- Prof long scol.</v>
          </cell>
        </row>
        <row r="90">
          <cell r="A90" t="str">
            <v>10- Prof long scol.</v>
          </cell>
        </row>
        <row r="91">
          <cell r="A91" t="str">
            <v>10- Prof long scol.</v>
          </cell>
        </row>
        <row r="92">
          <cell r="A92" t="str">
            <v>10- Prof long scol.</v>
          </cell>
        </row>
        <row r="93">
          <cell r="A93" t="str">
            <v>10- Prof long scol.</v>
          </cell>
        </row>
        <row r="94">
          <cell r="A94" t="str">
            <v>10- Prof long scol.</v>
          </cell>
        </row>
        <row r="95">
          <cell r="A95" t="str">
            <v>10- Prof long scol.</v>
          </cell>
        </row>
        <row r="96">
          <cell r="A96" t="str">
            <v>10- Prof long scol.</v>
          </cell>
        </row>
        <row r="97">
          <cell r="A97" t="str">
            <v>10- Prof long scol.</v>
          </cell>
        </row>
        <row r="98">
          <cell r="A98" t="str">
            <v>10- Prof long scol.</v>
          </cell>
        </row>
        <row r="99">
          <cell r="A99" t="str">
            <v>10- Prof long scol.</v>
          </cell>
        </row>
        <row r="100">
          <cell r="A100" t="str">
            <v>10- Prof long scol.</v>
          </cell>
        </row>
        <row r="101">
          <cell r="A101" t="str">
            <v>10- Prof long scol.</v>
          </cell>
        </row>
        <row r="102">
          <cell r="A102" t="str">
            <v>10- Prof long scol.</v>
          </cell>
        </row>
        <row r="103">
          <cell r="A103" t="str">
            <v>10- Prof long scol.</v>
          </cell>
        </row>
        <row r="104">
          <cell r="A104" t="str">
            <v>10- Prof long scol.</v>
          </cell>
        </row>
        <row r="105">
          <cell r="A105" t="str">
            <v>11- Prof long appr.</v>
          </cell>
        </row>
        <row r="106">
          <cell r="A106" t="str">
            <v>11- Prof long appr.</v>
          </cell>
        </row>
        <row r="107">
          <cell r="A107" t="str">
            <v>11- Prof long appr.</v>
          </cell>
        </row>
        <row r="108">
          <cell r="A108" t="str">
            <v>11- Prof long appr.</v>
          </cell>
        </row>
        <row r="109">
          <cell r="A109" t="str">
            <v>11- Prof long appr.</v>
          </cell>
        </row>
        <row r="110">
          <cell r="A110" t="str">
            <v>11- Prof long appr.</v>
          </cell>
        </row>
        <row r="111">
          <cell r="A111" t="str">
            <v>11- Prof long appr.</v>
          </cell>
        </row>
        <row r="112">
          <cell r="A112" t="str">
            <v>11- Prof long appr.</v>
          </cell>
        </row>
        <row r="113">
          <cell r="A113" t="str">
            <v>11- Prof long appr.</v>
          </cell>
        </row>
        <row r="114">
          <cell r="A114" t="str">
            <v>11- Prof long appr.</v>
          </cell>
        </row>
        <row r="115">
          <cell r="A115" t="str">
            <v>11- Prof long appr.</v>
          </cell>
        </row>
        <row r="116">
          <cell r="A116" t="str">
            <v>11- Prof long appr.</v>
          </cell>
        </row>
        <row r="117">
          <cell r="A117" t="str">
            <v>11- Prof long appr.</v>
          </cell>
        </row>
        <row r="118">
          <cell r="A118" t="str">
            <v>11- Prof long appr.</v>
          </cell>
        </row>
        <row r="119">
          <cell r="A119" t="str">
            <v>12- Post Bac</v>
          </cell>
        </row>
        <row r="120">
          <cell r="A120" t="str">
            <v>12- Post Bac</v>
          </cell>
        </row>
        <row r="121">
          <cell r="A121" t="str">
            <v>12- Post Bac</v>
          </cell>
        </row>
        <row r="122">
          <cell r="A122" t="str">
            <v>12- Post Bac</v>
          </cell>
        </row>
        <row r="123">
          <cell r="A123" t="str">
            <v>12- Post Bac</v>
          </cell>
        </row>
        <row r="124">
          <cell r="A124" t="str">
            <v>12- Post Bac</v>
          </cell>
        </row>
        <row r="125">
          <cell r="A125" t="str">
            <v>12- Post Bac</v>
          </cell>
        </row>
        <row r="126">
          <cell r="A126" t="str">
            <v>12- Post Bac</v>
          </cell>
        </row>
        <row r="127">
          <cell r="A127" t="str">
            <v>12- Post Bac</v>
          </cell>
        </row>
        <row r="128">
          <cell r="A128" t="str">
            <v>12- Post Bac</v>
          </cell>
        </row>
        <row r="129">
          <cell r="A129" t="str">
            <v>12- Post Bac</v>
          </cell>
        </row>
        <row r="130">
          <cell r="A130" t="str">
            <v>12- Post Bac</v>
          </cell>
        </row>
        <row r="131">
          <cell r="A131" t="str">
            <v>12- Post Bac</v>
          </cell>
        </row>
        <row r="132">
          <cell r="A132" t="str">
            <v>12- Post Bac</v>
          </cell>
        </row>
        <row r="133">
          <cell r="A133" t="str">
            <v>12- Post Bac</v>
          </cell>
        </row>
        <row r="134">
          <cell r="A134" t="str">
            <v>12- Post Bac</v>
          </cell>
        </row>
        <row r="135">
          <cell r="A135" t="str">
            <v>12- Post Bac</v>
          </cell>
        </row>
        <row r="136">
          <cell r="A136" t="str">
            <v>12- Post Bac</v>
          </cell>
        </row>
        <row r="137">
          <cell r="A137" t="str">
            <v>12- Post Bac</v>
          </cell>
        </row>
        <row r="138">
          <cell r="A138" t="str">
            <v>12- Post Bac</v>
          </cell>
        </row>
        <row r="139">
          <cell r="A139" t="str">
            <v>12- Post Bac</v>
          </cell>
        </row>
        <row r="140">
          <cell r="A140" t="str">
            <v>12- Post Bac</v>
          </cell>
        </row>
        <row r="141">
          <cell r="A141" t="str">
            <v>12- Post Bac</v>
          </cell>
        </row>
        <row r="142">
          <cell r="A142" t="str">
            <v>12- Post Bac</v>
          </cell>
        </row>
        <row r="143">
          <cell r="A143" t="str">
            <v>12- Post Bac</v>
          </cell>
        </row>
        <row r="144">
          <cell r="A144" t="str">
            <v>12- Post Bac</v>
          </cell>
        </row>
        <row r="145">
          <cell r="A145" t="str">
            <v>12- Post Bac</v>
          </cell>
        </row>
        <row r="146">
          <cell r="A146" t="str">
            <v>12- Post Bac</v>
          </cell>
        </row>
        <row r="147">
          <cell r="A147" t="str">
            <v>12- Post Bac</v>
          </cell>
        </row>
        <row r="148">
          <cell r="A148" t="str">
            <v>12- Post Bac</v>
          </cell>
        </row>
        <row r="149">
          <cell r="A149" t="str">
            <v>12- Post Bac</v>
          </cell>
        </row>
        <row r="150">
          <cell r="A150" t="str">
            <v>12- Post Bac</v>
          </cell>
        </row>
        <row r="151">
          <cell r="A151" t="str">
            <v>12- Post Bac</v>
          </cell>
        </row>
        <row r="152">
          <cell r="A152" t="str">
            <v>12- Post Bac</v>
          </cell>
        </row>
        <row r="153">
          <cell r="A153" t="str">
            <v>12- Post Bac</v>
          </cell>
        </row>
        <row r="154">
          <cell r="A154" t="str">
            <v>12- Post Bac</v>
          </cell>
        </row>
        <row r="155">
          <cell r="A155" t="str">
            <v>12- Post Bac</v>
          </cell>
        </row>
        <row r="156">
          <cell r="A156" t="str">
            <v>12- Post Bac</v>
          </cell>
        </row>
        <row r="157">
          <cell r="A157" t="str">
            <v>12- Post Bac</v>
          </cell>
        </row>
        <row r="158">
          <cell r="A158" t="str">
            <v>12- Post Bac</v>
          </cell>
        </row>
        <row r="159">
          <cell r="A159" t="str">
            <v>12- Post Bac</v>
          </cell>
        </row>
        <row r="160">
          <cell r="A160" t="str">
            <v>12- Post Bac</v>
          </cell>
        </row>
        <row r="161">
          <cell r="A161" t="str">
            <v>12- Post Bac</v>
          </cell>
        </row>
        <row r="162">
          <cell r="A162" t="str">
            <v>12- Post Bac</v>
          </cell>
        </row>
        <row r="163">
          <cell r="A163" t="str">
            <v>12- Post Bac</v>
          </cell>
        </row>
        <row r="164">
          <cell r="A164" t="str">
            <v>12- Post Bac</v>
          </cell>
        </row>
        <row r="165">
          <cell r="A165" t="str">
            <v>12- Post Bac</v>
          </cell>
        </row>
        <row r="166">
          <cell r="A166" t="str">
            <v>12- Post Bac</v>
          </cell>
        </row>
        <row r="167">
          <cell r="A167" t="str">
            <v>12- Post Bac</v>
          </cell>
        </row>
        <row r="168">
          <cell r="A168" t="str">
            <v>12- Post Bac</v>
          </cell>
        </row>
        <row r="169">
          <cell r="A169" t="str">
            <v>12- Post Bac</v>
          </cell>
        </row>
        <row r="170">
          <cell r="A170" t="str">
            <v>12- Post Bac</v>
          </cell>
        </row>
        <row r="171">
          <cell r="A171" t="str">
            <v>12- Post Bac</v>
          </cell>
        </row>
        <row r="172">
          <cell r="A172" t="str">
            <v>2- 6ème/5ème</v>
          </cell>
        </row>
        <row r="173">
          <cell r="A173" t="str">
            <v>2- 6ème/5ème</v>
          </cell>
        </row>
        <row r="174">
          <cell r="A174" t="str">
            <v>2- 6ème/5ème</v>
          </cell>
        </row>
        <row r="175">
          <cell r="A175" t="str">
            <v>2- 6ème/5ème</v>
          </cell>
        </row>
        <row r="176">
          <cell r="A176" t="str">
            <v>2- 6ème/5ème</v>
          </cell>
        </row>
        <row r="177">
          <cell r="A177" t="str">
            <v>2- 6ème/5ème</v>
          </cell>
        </row>
        <row r="178">
          <cell r="A178" t="str">
            <v>2- 6ème/5ème</v>
          </cell>
        </row>
        <row r="179">
          <cell r="A179" t="str">
            <v>2- 6ème/5ème</v>
          </cell>
        </row>
        <row r="180">
          <cell r="A180" t="str">
            <v>2- 6ème/5ème</v>
          </cell>
        </row>
        <row r="181">
          <cell r="A181" t="str">
            <v>2- 6ème/5ème</v>
          </cell>
        </row>
        <row r="182">
          <cell r="A182" t="str">
            <v>2- 6ème/5ème</v>
          </cell>
        </row>
        <row r="183">
          <cell r="A183" t="str">
            <v>2- 6ème/5ème</v>
          </cell>
        </row>
        <row r="184">
          <cell r="A184" t="str">
            <v>2- 6ème/5ème</v>
          </cell>
        </row>
        <row r="185">
          <cell r="A185" t="str">
            <v>2- 6ème/5ème</v>
          </cell>
        </row>
        <row r="186">
          <cell r="A186" t="str">
            <v>2- 6ème/5ème</v>
          </cell>
        </row>
        <row r="187">
          <cell r="A187" t="str">
            <v>2- 6ème/5ème</v>
          </cell>
        </row>
        <row r="188">
          <cell r="A188" t="str">
            <v>2- 6ème/5ème</v>
          </cell>
        </row>
        <row r="189">
          <cell r="A189" t="str">
            <v>2- 6ème/5ème</v>
          </cell>
        </row>
        <row r="190">
          <cell r="A190" t="str">
            <v>2- 6ème/5ème</v>
          </cell>
        </row>
        <row r="191">
          <cell r="A191" t="str">
            <v>2- 6ème/5ème</v>
          </cell>
        </row>
        <row r="192">
          <cell r="A192" t="str">
            <v>2- 6ème/5ème</v>
          </cell>
        </row>
        <row r="193">
          <cell r="A193" t="str">
            <v>2- 6ème/5ème</v>
          </cell>
        </row>
        <row r="194">
          <cell r="A194" t="str">
            <v>2- 6ème/5ème</v>
          </cell>
        </row>
        <row r="195">
          <cell r="A195" t="str">
            <v>2- 6ème/5ème</v>
          </cell>
        </row>
        <row r="196">
          <cell r="A196" t="str">
            <v>2- 6ème/5ème</v>
          </cell>
        </row>
        <row r="197">
          <cell r="A197" t="str">
            <v>2- 6ème/5ème</v>
          </cell>
        </row>
        <row r="198">
          <cell r="A198" t="str">
            <v>2- 6ème/5ème</v>
          </cell>
        </row>
        <row r="199">
          <cell r="A199" t="str">
            <v>2- 6ème/5ème</v>
          </cell>
        </row>
        <row r="200">
          <cell r="A200" t="str">
            <v>2- 6ème/5ème</v>
          </cell>
        </row>
        <row r="201">
          <cell r="A201" t="str">
            <v>2- 6ème/5ème</v>
          </cell>
        </row>
        <row r="202">
          <cell r="A202" t="str">
            <v>2- 6ème/5ème</v>
          </cell>
        </row>
        <row r="203">
          <cell r="A203" t="str">
            <v>2- 6ème/5ème</v>
          </cell>
        </row>
        <row r="204">
          <cell r="A204" t="str">
            <v>2- 6ème/5ème</v>
          </cell>
        </row>
        <row r="205">
          <cell r="A205" t="str">
            <v>2- 6ème/5ème</v>
          </cell>
        </row>
        <row r="206">
          <cell r="A206" t="str">
            <v>2- 6ème/5ème</v>
          </cell>
        </row>
        <row r="207">
          <cell r="A207" t="str">
            <v>2- 6ème/5ème</v>
          </cell>
        </row>
        <row r="208">
          <cell r="A208" t="str">
            <v>2- 6ème/5ème</v>
          </cell>
        </row>
        <row r="209">
          <cell r="A209" t="str">
            <v>2- 6ème/5ème</v>
          </cell>
        </row>
        <row r="210">
          <cell r="A210" t="str">
            <v>2- 6ème/5ème</v>
          </cell>
        </row>
        <row r="211">
          <cell r="A211" t="str">
            <v>2- 6ème/5ème</v>
          </cell>
        </row>
        <row r="212">
          <cell r="A212" t="str">
            <v>2- 6ème/5ème</v>
          </cell>
        </row>
        <row r="213">
          <cell r="A213" t="str">
            <v>2- 6ème/5ème</v>
          </cell>
        </row>
        <row r="214">
          <cell r="A214" t="str">
            <v>2- 6ème/5ème</v>
          </cell>
        </row>
        <row r="215">
          <cell r="A215" t="str">
            <v>2- 6ème/5ème</v>
          </cell>
        </row>
        <row r="216">
          <cell r="A216" t="str">
            <v>2- 6ème/5ème</v>
          </cell>
        </row>
        <row r="217">
          <cell r="A217" t="str">
            <v>2- 6ème/5ème</v>
          </cell>
        </row>
        <row r="218">
          <cell r="A218" t="str">
            <v>2- 6ème/5ème</v>
          </cell>
        </row>
        <row r="219">
          <cell r="A219" t="str">
            <v>2- 6ème/5ème</v>
          </cell>
        </row>
        <row r="220">
          <cell r="A220" t="str">
            <v>2- 6ème/5ème</v>
          </cell>
        </row>
        <row r="221">
          <cell r="A221" t="str">
            <v>2- 6ème/5ème</v>
          </cell>
        </row>
        <row r="222">
          <cell r="A222" t="str">
            <v>2- 6ème/5ème</v>
          </cell>
        </row>
        <row r="223">
          <cell r="A223" t="str">
            <v>2- 6ème/5ème</v>
          </cell>
        </row>
        <row r="224">
          <cell r="A224" t="str">
            <v>2- 6ème/5ème</v>
          </cell>
        </row>
        <row r="225">
          <cell r="A225" t="str">
            <v>2- 6ème/5ème</v>
          </cell>
        </row>
        <row r="226">
          <cell r="A226" t="str">
            <v>2- 6ème/5ème</v>
          </cell>
        </row>
        <row r="227">
          <cell r="A227" t="str">
            <v>2- 6ème/5ème</v>
          </cell>
        </row>
        <row r="228">
          <cell r="A228" t="str">
            <v>3- 4ème (y comp techno)</v>
          </cell>
        </row>
        <row r="229">
          <cell r="A229" t="str">
            <v>3- 4ème (y comp techno)</v>
          </cell>
        </row>
        <row r="230">
          <cell r="A230" t="str">
            <v>3- 4ème (y comp techno)</v>
          </cell>
        </row>
        <row r="231">
          <cell r="A231" t="str">
            <v>3- 4ème (y comp techno)</v>
          </cell>
        </row>
        <row r="232">
          <cell r="A232" t="str">
            <v>3- 4ème (y comp techno)</v>
          </cell>
        </row>
        <row r="233">
          <cell r="A233" t="str">
            <v>3- 4ème (y comp techno)</v>
          </cell>
        </row>
        <row r="234">
          <cell r="A234" t="str">
            <v>3- 4ème (y comp techno)</v>
          </cell>
        </row>
        <row r="235">
          <cell r="A235" t="str">
            <v>3- 4ème (y comp techno)</v>
          </cell>
        </row>
        <row r="236">
          <cell r="A236" t="str">
            <v>3- 4ème (y comp techno)</v>
          </cell>
        </row>
        <row r="237">
          <cell r="A237" t="str">
            <v>3- 4ème (y comp techno)</v>
          </cell>
        </row>
        <row r="238">
          <cell r="A238" t="str">
            <v>3- 4ème (y comp techno)</v>
          </cell>
        </row>
        <row r="239">
          <cell r="A239" t="str">
            <v>3- 4ème (y comp techno)</v>
          </cell>
        </row>
        <row r="240">
          <cell r="A240" t="str">
            <v>3- 4ème (y comp techno)</v>
          </cell>
        </row>
        <row r="241">
          <cell r="A241" t="str">
            <v>3- 4ème (y comp techno)</v>
          </cell>
        </row>
        <row r="242">
          <cell r="A242" t="str">
            <v>3- 4ème (y comp techno)</v>
          </cell>
        </row>
        <row r="243">
          <cell r="A243" t="str">
            <v>3- 4ème (y comp techno)</v>
          </cell>
        </row>
        <row r="244">
          <cell r="A244" t="str">
            <v>3- 4ème (y comp techno)</v>
          </cell>
        </row>
        <row r="245">
          <cell r="A245" t="str">
            <v>3- 4ème (y comp techno)</v>
          </cell>
        </row>
        <row r="246">
          <cell r="A246" t="str">
            <v>3- 4ème (y comp techno)</v>
          </cell>
        </row>
        <row r="247">
          <cell r="A247" t="str">
            <v>3- 4ème (y comp techno)</v>
          </cell>
        </row>
        <row r="248">
          <cell r="A248" t="str">
            <v>3- 4ème (y comp techno)</v>
          </cell>
        </row>
        <row r="249">
          <cell r="A249" t="str">
            <v>3- 4ème (y comp techno)</v>
          </cell>
        </row>
        <row r="250">
          <cell r="A250" t="str">
            <v>3- 4ème (y comp techno)</v>
          </cell>
        </row>
        <row r="251">
          <cell r="A251" t="str">
            <v>3- 4ème (y comp techno)</v>
          </cell>
        </row>
        <row r="252">
          <cell r="A252" t="str">
            <v>3- 4ème (y comp techno)</v>
          </cell>
        </row>
        <row r="253">
          <cell r="A253" t="str">
            <v>3- 4ème (y comp techno)</v>
          </cell>
        </row>
        <row r="254">
          <cell r="A254" t="str">
            <v>3- 4ème (y comp techno)</v>
          </cell>
        </row>
        <row r="255">
          <cell r="A255" t="str">
            <v>3- 4ème (y comp techno)</v>
          </cell>
        </row>
        <row r="256">
          <cell r="A256" t="str">
            <v>3- 4ème (y comp techno)</v>
          </cell>
        </row>
        <row r="257">
          <cell r="A257" t="str">
            <v>3- 4ème (y comp techno)</v>
          </cell>
        </row>
        <row r="258">
          <cell r="A258" t="str">
            <v>3- 4ème (y comp techno)</v>
          </cell>
        </row>
        <row r="259">
          <cell r="A259" t="str">
            <v>3- 4ème (y comp techno)</v>
          </cell>
        </row>
        <row r="260">
          <cell r="A260" t="str">
            <v>3- 4ème (y comp techno)</v>
          </cell>
        </row>
        <row r="261">
          <cell r="A261" t="str">
            <v>3- 4ème (y comp techno)</v>
          </cell>
        </row>
        <row r="262">
          <cell r="A262" t="str">
            <v>3- 4ème (y comp techno)</v>
          </cell>
        </row>
        <row r="263">
          <cell r="A263" t="str">
            <v>3- 4ème (y comp techno)</v>
          </cell>
        </row>
        <row r="264">
          <cell r="A264" t="str">
            <v>3- 4ème (y comp techno)</v>
          </cell>
        </row>
        <row r="265">
          <cell r="A265" t="str">
            <v>3- 4ème (y comp techno)</v>
          </cell>
        </row>
        <row r="266">
          <cell r="A266" t="str">
            <v>3- 4ème (y comp techno)</v>
          </cell>
        </row>
        <row r="267">
          <cell r="A267" t="str">
            <v>3- 4ème (y comp techno)</v>
          </cell>
        </row>
        <row r="268">
          <cell r="A268" t="str">
            <v>3- 4ème (y comp techno)</v>
          </cell>
        </row>
        <row r="269">
          <cell r="A269" t="str">
            <v>3- 4ème (y comp techno)</v>
          </cell>
        </row>
        <row r="270">
          <cell r="A270" t="str">
            <v>3- 4ème (y comp techno)</v>
          </cell>
        </row>
        <row r="271">
          <cell r="A271" t="str">
            <v>3- 4ème (y comp techno)</v>
          </cell>
        </row>
        <row r="272">
          <cell r="A272" t="str">
            <v>3- 4ème (y comp techno)</v>
          </cell>
        </row>
        <row r="273">
          <cell r="A273" t="str">
            <v>3- 4ème (y comp techno)</v>
          </cell>
        </row>
        <row r="274">
          <cell r="A274" t="str">
            <v>3- 4ème (y comp techno)</v>
          </cell>
        </row>
        <row r="275">
          <cell r="A275" t="str">
            <v>3- 4ème (y comp techno)</v>
          </cell>
        </row>
        <row r="276">
          <cell r="A276" t="str">
            <v>3- 4ème (y comp techno)</v>
          </cell>
        </row>
        <row r="277">
          <cell r="A277" t="str">
            <v>3- 4ème (y comp techno)</v>
          </cell>
        </row>
        <row r="278">
          <cell r="A278" t="str">
            <v>3- 4ème (y comp techno)</v>
          </cell>
        </row>
        <row r="279">
          <cell r="A279" t="str">
            <v>3- 4ème (y comp techno)</v>
          </cell>
        </row>
        <row r="280">
          <cell r="A280" t="str">
            <v>3- 4ème (y comp techno)</v>
          </cell>
        </row>
        <row r="281">
          <cell r="A281" t="str">
            <v>3- 4ème (y comp techno)</v>
          </cell>
        </row>
        <row r="282">
          <cell r="A282" t="str">
            <v>3- 4ème (y comp techno)</v>
          </cell>
        </row>
        <row r="283">
          <cell r="A283" t="str">
            <v>3- 4ème (y comp techno)</v>
          </cell>
        </row>
        <row r="284">
          <cell r="A284" t="str">
            <v>3- 4ème (y comp techno)</v>
          </cell>
        </row>
        <row r="285">
          <cell r="A285" t="str">
            <v>3- 4ème (y comp techno)</v>
          </cell>
        </row>
        <row r="286">
          <cell r="A286" t="str">
            <v>3- 4ème (y comp techno)</v>
          </cell>
        </row>
        <row r="287">
          <cell r="A287" t="str">
            <v>3- 4ème (y comp techno)</v>
          </cell>
        </row>
        <row r="288">
          <cell r="A288" t="str">
            <v>3- 4ème (y comp techno)</v>
          </cell>
        </row>
        <row r="289">
          <cell r="A289" t="str">
            <v>3- 4ème (y comp techno)</v>
          </cell>
        </row>
        <row r="290">
          <cell r="A290" t="str">
            <v>3- 4ème (y comp techno)</v>
          </cell>
        </row>
        <row r="291">
          <cell r="A291" t="str">
            <v>3- 4ème (y comp techno)</v>
          </cell>
        </row>
        <row r="292">
          <cell r="A292" t="str">
            <v>4- 3ème (y comp techno)</v>
          </cell>
        </row>
        <row r="293">
          <cell r="A293" t="str">
            <v>4- 3ème (y comp techno)</v>
          </cell>
        </row>
        <row r="294">
          <cell r="A294" t="str">
            <v>4- 3ème (y comp techno)</v>
          </cell>
        </row>
        <row r="295">
          <cell r="A295" t="str">
            <v>4- 3ème (y comp techno)</v>
          </cell>
        </row>
        <row r="296">
          <cell r="A296" t="str">
            <v>4- 3ème (y comp techno)</v>
          </cell>
        </row>
        <row r="297">
          <cell r="A297" t="str">
            <v>4- 3ème (y comp techno)</v>
          </cell>
        </row>
        <row r="298">
          <cell r="A298" t="str">
            <v>4- 3ème (y comp techno)</v>
          </cell>
        </row>
        <row r="299">
          <cell r="A299" t="str">
            <v>4- 3ème (y comp techno)</v>
          </cell>
        </row>
        <row r="300">
          <cell r="A300" t="str">
            <v>4- 3ème (y comp techno)</v>
          </cell>
        </row>
        <row r="301">
          <cell r="A301" t="str">
            <v>4- 3ème (y comp techno)</v>
          </cell>
        </row>
        <row r="302">
          <cell r="A302" t="str">
            <v>4- 3ème (y comp techno)</v>
          </cell>
        </row>
        <row r="303">
          <cell r="A303" t="str">
            <v>4- 3ème (y comp techno)</v>
          </cell>
        </row>
        <row r="304">
          <cell r="A304" t="str">
            <v>4- 3ème (y comp techno)</v>
          </cell>
        </row>
        <row r="305">
          <cell r="A305" t="str">
            <v>4- 3ème (y comp techno)</v>
          </cell>
        </row>
        <row r="306">
          <cell r="A306" t="str">
            <v>4- 3ème (y comp techno)</v>
          </cell>
        </row>
        <row r="307">
          <cell r="A307" t="str">
            <v>4- 3ème (y comp techno)</v>
          </cell>
        </row>
        <row r="308">
          <cell r="A308" t="str">
            <v>4- 3ème (y comp techno)</v>
          </cell>
        </row>
        <row r="309">
          <cell r="A309" t="str">
            <v>4- 3ème (y comp techno)</v>
          </cell>
        </row>
        <row r="310">
          <cell r="A310" t="str">
            <v>4- 3ème (y comp techno)</v>
          </cell>
        </row>
        <row r="311">
          <cell r="A311" t="str">
            <v>4- 3ème (y comp techno)</v>
          </cell>
        </row>
        <row r="312">
          <cell r="A312" t="str">
            <v>4- 3ème (y comp techno)</v>
          </cell>
        </row>
        <row r="313">
          <cell r="A313" t="str">
            <v>4- 3ème (y comp techno)</v>
          </cell>
        </row>
        <row r="314">
          <cell r="A314" t="str">
            <v>4- 3ème (y comp techno)</v>
          </cell>
        </row>
        <row r="315">
          <cell r="A315" t="str">
            <v>4- 3ème (y comp techno)</v>
          </cell>
        </row>
        <row r="316">
          <cell r="A316" t="str">
            <v>4- 3ème (y comp techno)</v>
          </cell>
        </row>
        <row r="317">
          <cell r="A317" t="str">
            <v>4- 3ème (y comp techno)</v>
          </cell>
        </row>
        <row r="318">
          <cell r="A318" t="str">
            <v>4- 3ème (y comp techno)</v>
          </cell>
        </row>
        <row r="319">
          <cell r="A319" t="str">
            <v>4- 3ème (y comp techno)</v>
          </cell>
        </row>
        <row r="320">
          <cell r="A320" t="str">
            <v>4- 3ème (y comp techno)</v>
          </cell>
        </row>
        <row r="321">
          <cell r="A321" t="str">
            <v>4- 3ème (y comp techno)</v>
          </cell>
        </row>
        <row r="322">
          <cell r="A322" t="str">
            <v>4- 3ème (y comp techno)</v>
          </cell>
        </row>
        <row r="323">
          <cell r="A323" t="str">
            <v>4- 3ème (y comp techno)</v>
          </cell>
        </row>
        <row r="324">
          <cell r="A324" t="str">
            <v>4- 3ème (y comp techno)</v>
          </cell>
        </row>
        <row r="325">
          <cell r="A325" t="str">
            <v>4- 3ème (y comp techno)</v>
          </cell>
        </row>
        <row r="326">
          <cell r="A326" t="str">
            <v>4- 3ème (y comp techno)</v>
          </cell>
        </row>
        <row r="327">
          <cell r="A327" t="str">
            <v>4- 3ème (y comp techno)</v>
          </cell>
        </row>
        <row r="328">
          <cell r="A328" t="str">
            <v>4- 3ème (y comp techno)</v>
          </cell>
        </row>
        <row r="329">
          <cell r="A329" t="str">
            <v>4- 3ème (y comp techno)</v>
          </cell>
        </row>
        <row r="330">
          <cell r="A330" t="str">
            <v>4- 3ème (y comp techno)</v>
          </cell>
        </row>
        <row r="331">
          <cell r="A331" t="str">
            <v>4- 3ème (y comp techno)</v>
          </cell>
        </row>
        <row r="332">
          <cell r="A332" t="str">
            <v>4- 3ème (y comp techno)</v>
          </cell>
        </row>
        <row r="333">
          <cell r="A333" t="str">
            <v>4- 3ème (y comp techno)</v>
          </cell>
        </row>
        <row r="334">
          <cell r="A334" t="str">
            <v>4- 3ème (y comp techno)</v>
          </cell>
        </row>
        <row r="335">
          <cell r="A335" t="str">
            <v>4- 3ème (y comp techno)</v>
          </cell>
        </row>
        <row r="336">
          <cell r="A336" t="str">
            <v>4- 3ème (y comp techno)</v>
          </cell>
        </row>
        <row r="337">
          <cell r="A337" t="str">
            <v>4- 3ème (y comp techno)</v>
          </cell>
        </row>
        <row r="338">
          <cell r="A338" t="str">
            <v>4- 3ème (y comp techno)</v>
          </cell>
        </row>
        <row r="339">
          <cell r="A339" t="str">
            <v>4- 3ème (y comp techno)</v>
          </cell>
        </row>
        <row r="340">
          <cell r="A340" t="str">
            <v>4- 3ème (y comp techno)</v>
          </cell>
        </row>
        <row r="341">
          <cell r="A341" t="str">
            <v>4- 3ème (y comp techno)</v>
          </cell>
        </row>
        <row r="342">
          <cell r="A342" t="str">
            <v>4- 3ème (y comp techno)</v>
          </cell>
        </row>
        <row r="343">
          <cell r="A343" t="str">
            <v>4- 3ème (y comp techno)</v>
          </cell>
        </row>
        <row r="344">
          <cell r="A344" t="str">
            <v>4- 3ème (y comp techno)</v>
          </cell>
        </row>
        <row r="345">
          <cell r="A345" t="str">
            <v>4- 3ème (y comp techno)</v>
          </cell>
        </row>
        <row r="346">
          <cell r="A346" t="str">
            <v>4- 3ème (y comp techno)</v>
          </cell>
        </row>
        <row r="347">
          <cell r="A347" t="str">
            <v>4- 3ème (y comp techno)</v>
          </cell>
        </row>
        <row r="348">
          <cell r="A348" t="str">
            <v>4- 3ème (y comp techno)</v>
          </cell>
        </row>
        <row r="349">
          <cell r="A349" t="str">
            <v>4- 3ème (y comp techno)</v>
          </cell>
        </row>
        <row r="350">
          <cell r="A350" t="str">
            <v>4- 3ème (y comp techno)</v>
          </cell>
        </row>
        <row r="351">
          <cell r="A351" t="str">
            <v>4- 3ème (y comp techno)</v>
          </cell>
        </row>
        <row r="352">
          <cell r="A352" t="str">
            <v>4- 3ème (y comp techno)</v>
          </cell>
        </row>
        <row r="353">
          <cell r="A353" t="str">
            <v>4- 3ème (y comp techno)</v>
          </cell>
        </row>
        <row r="354">
          <cell r="A354" t="str">
            <v>4- 3ème (y comp techno)</v>
          </cell>
        </row>
        <row r="355">
          <cell r="A355" t="str">
            <v>4- 3ème (y comp techno)</v>
          </cell>
        </row>
        <row r="356">
          <cell r="A356" t="str">
            <v>5- 2nde gen et techno</v>
          </cell>
        </row>
        <row r="357">
          <cell r="A357" t="str">
            <v>5- 2nde gen et techno</v>
          </cell>
        </row>
        <row r="358">
          <cell r="A358" t="str">
            <v>5- 2nde gen et techno</v>
          </cell>
        </row>
        <row r="359">
          <cell r="A359" t="str">
            <v>5- 2nde gen et techno</v>
          </cell>
        </row>
        <row r="360">
          <cell r="A360" t="str">
            <v>5- 2nde gen et techno</v>
          </cell>
        </row>
        <row r="361">
          <cell r="A361" t="str">
            <v>5- 2nde gen et techno</v>
          </cell>
        </row>
        <row r="362">
          <cell r="A362" t="str">
            <v>5- 2nde gen et techno</v>
          </cell>
        </row>
        <row r="363">
          <cell r="A363" t="str">
            <v>5- 2nde gen et techno</v>
          </cell>
        </row>
        <row r="364">
          <cell r="A364" t="str">
            <v>5- 2nde gen et techno</v>
          </cell>
        </row>
        <row r="365">
          <cell r="A365" t="str">
            <v>5- 2nde gen et techno</v>
          </cell>
        </row>
        <row r="366">
          <cell r="A366" t="str">
            <v>5- 2nde gen et techno</v>
          </cell>
        </row>
        <row r="367">
          <cell r="A367" t="str">
            <v>5- 2nde gen et techno</v>
          </cell>
        </row>
        <row r="368">
          <cell r="A368" t="str">
            <v>5- 2nde gen et techno</v>
          </cell>
        </row>
        <row r="369">
          <cell r="A369" t="str">
            <v>5- 2nde gen et techno</v>
          </cell>
        </row>
        <row r="370">
          <cell r="A370" t="str">
            <v>5- 2nde gen et techno</v>
          </cell>
        </row>
        <row r="371">
          <cell r="A371" t="str">
            <v>5- 2nde gen et techno</v>
          </cell>
        </row>
        <row r="372">
          <cell r="A372" t="str">
            <v>5- 2nde gen et techno</v>
          </cell>
        </row>
        <row r="373">
          <cell r="A373" t="str">
            <v>5- 2nde gen et techno</v>
          </cell>
        </row>
        <row r="374">
          <cell r="A374" t="str">
            <v>5- 2nde gen et techno</v>
          </cell>
        </row>
        <row r="375">
          <cell r="A375" t="str">
            <v>5- 2nde gen et techno</v>
          </cell>
        </row>
        <row r="376">
          <cell r="A376" t="str">
            <v>5- 2nde gen et techno</v>
          </cell>
        </row>
        <row r="377">
          <cell r="A377" t="str">
            <v>5- 2nde gen et techno</v>
          </cell>
        </row>
        <row r="378">
          <cell r="A378" t="str">
            <v>5- 2nde gen et techno</v>
          </cell>
        </row>
        <row r="379">
          <cell r="A379" t="str">
            <v>5- 2nde gen et techno</v>
          </cell>
        </row>
        <row r="380">
          <cell r="A380" t="str">
            <v>5- 2nde gen et techno</v>
          </cell>
        </row>
        <row r="381">
          <cell r="A381" t="str">
            <v>5- 2nde gen et techno</v>
          </cell>
        </row>
        <row r="382">
          <cell r="A382" t="str">
            <v>5- 2nde gen et techno</v>
          </cell>
        </row>
        <row r="383">
          <cell r="A383" t="str">
            <v>5- 2nde gen et techno</v>
          </cell>
        </row>
        <row r="384">
          <cell r="A384" t="str">
            <v>5- 2nde gen et techno</v>
          </cell>
        </row>
        <row r="385">
          <cell r="A385" t="str">
            <v>5- 2nde gen et techno</v>
          </cell>
        </row>
        <row r="386">
          <cell r="A386" t="str">
            <v>5- 2nde gen et techno</v>
          </cell>
        </row>
        <row r="387">
          <cell r="A387" t="str">
            <v>5- 2nde gen et techno</v>
          </cell>
        </row>
        <row r="388">
          <cell r="A388" t="str">
            <v>5- 2nde gen et techno</v>
          </cell>
        </row>
        <row r="389">
          <cell r="A389" t="str">
            <v>5- 2nde gen et techno</v>
          </cell>
        </row>
        <row r="390">
          <cell r="A390" t="str">
            <v>5- 2nde gen et techno</v>
          </cell>
        </row>
        <row r="391">
          <cell r="A391" t="str">
            <v>5- 2nde gen et techno</v>
          </cell>
        </row>
        <row r="392">
          <cell r="A392" t="str">
            <v>5- 2nde gen et techno</v>
          </cell>
        </row>
        <row r="393">
          <cell r="A393" t="str">
            <v>5- 2nde gen et techno</v>
          </cell>
        </row>
        <row r="394">
          <cell r="A394" t="str">
            <v>5- 2nde gen et techno</v>
          </cell>
        </row>
        <row r="395">
          <cell r="A395" t="str">
            <v>5- 2nde gen et techno</v>
          </cell>
        </row>
        <row r="396">
          <cell r="A396" t="str">
            <v>5- 2nde gen et techno</v>
          </cell>
        </row>
        <row r="397">
          <cell r="A397" t="str">
            <v>5- 2nde gen et techno</v>
          </cell>
        </row>
        <row r="398">
          <cell r="A398" t="str">
            <v>5- 2nde gen et techno</v>
          </cell>
        </row>
        <row r="399">
          <cell r="A399" t="str">
            <v>5- 2nde gen et techno</v>
          </cell>
        </row>
        <row r="400">
          <cell r="A400" t="str">
            <v>5- 2nde gen et techno</v>
          </cell>
        </row>
        <row r="401">
          <cell r="A401" t="str">
            <v>5- 2nde gen et techno</v>
          </cell>
        </row>
        <row r="402">
          <cell r="A402" t="str">
            <v>5- 2nde gen et techno</v>
          </cell>
        </row>
        <row r="403">
          <cell r="A403" t="str">
            <v>5- 2nde gen et techno</v>
          </cell>
        </row>
        <row r="404">
          <cell r="A404" t="str">
            <v>5- 2nde gen et techno</v>
          </cell>
        </row>
        <row r="405">
          <cell r="A405" t="str">
            <v>5- 2nde gen et techno</v>
          </cell>
        </row>
        <row r="406">
          <cell r="A406" t="str">
            <v>5- 2nde gen et techno</v>
          </cell>
        </row>
        <row r="407">
          <cell r="A407" t="str">
            <v>5- 2nde gen et techno</v>
          </cell>
        </row>
        <row r="408">
          <cell r="A408" t="str">
            <v>5- 2nde gen et techno</v>
          </cell>
        </row>
        <row r="409">
          <cell r="A409" t="str">
            <v>5- 2nde gen et techno</v>
          </cell>
        </row>
        <row r="410">
          <cell r="A410" t="str">
            <v>5- 2nde gen et techno</v>
          </cell>
        </row>
        <row r="411">
          <cell r="A411" t="str">
            <v>5- 2nde gen et techno</v>
          </cell>
        </row>
        <row r="412">
          <cell r="A412" t="str">
            <v>5- 2nde gen et techno</v>
          </cell>
        </row>
        <row r="413">
          <cell r="A413" t="str">
            <v>5- 2nde gen et techno</v>
          </cell>
        </row>
        <row r="414">
          <cell r="A414" t="str">
            <v>5- 2nde gen et techno</v>
          </cell>
        </row>
        <row r="415">
          <cell r="A415" t="str">
            <v>5- 2nde gen et techno</v>
          </cell>
        </row>
        <row r="416">
          <cell r="A416" t="str">
            <v>5- 2nde gen et techno</v>
          </cell>
        </row>
        <row r="417">
          <cell r="A417" t="str">
            <v>5- 2nde gen et techno</v>
          </cell>
        </row>
        <row r="418">
          <cell r="A418" t="str">
            <v>6- 1ère gen et techno</v>
          </cell>
        </row>
        <row r="419">
          <cell r="A419" t="str">
            <v>6- 1ère gen et techno</v>
          </cell>
        </row>
        <row r="420">
          <cell r="A420" t="str">
            <v>6- 1ère gen et techno</v>
          </cell>
        </row>
        <row r="421">
          <cell r="A421" t="str">
            <v>6- 1ère gen et techno</v>
          </cell>
        </row>
        <row r="422">
          <cell r="A422" t="str">
            <v>6- 1ère gen et techno</v>
          </cell>
        </row>
        <row r="423">
          <cell r="A423" t="str">
            <v>6- 1ère gen et techno</v>
          </cell>
        </row>
        <row r="424">
          <cell r="A424" t="str">
            <v>6- 1ère gen et techno</v>
          </cell>
        </row>
        <row r="425">
          <cell r="A425" t="str">
            <v>6- 1ère gen et techno</v>
          </cell>
        </row>
        <row r="426">
          <cell r="A426" t="str">
            <v>6- 1ère gen et techno</v>
          </cell>
        </row>
        <row r="427">
          <cell r="A427" t="str">
            <v>6- 1ère gen et techno</v>
          </cell>
        </row>
        <row r="428">
          <cell r="A428" t="str">
            <v>6- 1ère gen et techno</v>
          </cell>
        </row>
        <row r="429">
          <cell r="A429" t="str">
            <v>6- 1ère gen et techno</v>
          </cell>
        </row>
        <row r="430">
          <cell r="A430" t="str">
            <v>6- 1ère gen et techno</v>
          </cell>
        </row>
        <row r="431">
          <cell r="A431" t="str">
            <v>6- 1ère gen et techno</v>
          </cell>
        </row>
        <row r="432">
          <cell r="A432" t="str">
            <v>6- 1ère gen et techno</v>
          </cell>
        </row>
        <row r="433">
          <cell r="A433" t="str">
            <v>6- 1ère gen et techno</v>
          </cell>
        </row>
        <row r="434">
          <cell r="A434" t="str">
            <v>6- 1ère gen et techno</v>
          </cell>
        </row>
        <row r="435">
          <cell r="A435" t="str">
            <v>6- 1ère gen et techno</v>
          </cell>
        </row>
        <row r="436">
          <cell r="A436" t="str">
            <v>6- 1ère gen et techno</v>
          </cell>
        </row>
        <row r="437">
          <cell r="A437" t="str">
            <v>6- 1ère gen et techno</v>
          </cell>
        </row>
        <row r="438">
          <cell r="A438" t="str">
            <v>6- 1ère gen et techno</v>
          </cell>
        </row>
        <row r="439">
          <cell r="A439" t="str">
            <v>6- 1ère gen et techno</v>
          </cell>
        </row>
        <row r="440">
          <cell r="A440" t="str">
            <v>6- 1ère gen et techno</v>
          </cell>
        </row>
        <row r="441">
          <cell r="A441" t="str">
            <v>6- 1ère gen et techno</v>
          </cell>
        </row>
        <row r="442">
          <cell r="A442" t="str">
            <v>6- 1ère gen et techno</v>
          </cell>
        </row>
        <row r="443">
          <cell r="A443" t="str">
            <v>6- 1ère gen et techno</v>
          </cell>
        </row>
        <row r="444">
          <cell r="A444" t="str">
            <v>6- 1ère gen et techno</v>
          </cell>
        </row>
        <row r="445">
          <cell r="A445" t="str">
            <v>6- 1ère gen et techno</v>
          </cell>
        </row>
        <row r="446">
          <cell r="A446" t="str">
            <v>6- 1ère gen et techno</v>
          </cell>
        </row>
        <row r="447">
          <cell r="A447" t="str">
            <v>6- 1ère gen et techno</v>
          </cell>
        </row>
        <row r="448">
          <cell r="A448" t="str">
            <v>6- 1ère gen et techno</v>
          </cell>
        </row>
        <row r="449">
          <cell r="A449" t="str">
            <v>6- 1ère gen et techno</v>
          </cell>
        </row>
        <row r="450">
          <cell r="A450" t="str">
            <v>6- 1ère gen et techno</v>
          </cell>
        </row>
        <row r="451">
          <cell r="A451" t="str">
            <v>6- 1ère gen et techno</v>
          </cell>
        </row>
        <row r="452">
          <cell r="A452" t="str">
            <v>6- 1ère gen et techno</v>
          </cell>
        </row>
        <row r="453">
          <cell r="A453" t="str">
            <v>6- 1ère gen et techno</v>
          </cell>
        </row>
        <row r="454">
          <cell r="A454" t="str">
            <v>6- 1ère gen et techno</v>
          </cell>
        </row>
        <row r="455">
          <cell r="A455" t="str">
            <v>6- 1ère gen et techno</v>
          </cell>
        </row>
        <row r="456">
          <cell r="A456" t="str">
            <v>6- 1ère gen et techno</v>
          </cell>
        </row>
        <row r="457">
          <cell r="A457" t="str">
            <v>6- 1ère gen et techno</v>
          </cell>
        </row>
        <row r="458">
          <cell r="A458" t="str">
            <v>6- 1ère gen et techno</v>
          </cell>
        </row>
        <row r="459">
          <cell r="A459" t="str">
            <v>6- 1ère gen et techno</v>
          </cell>
        </row>
        <row r="460">
          <cell r="A460" t="str">
            <v>6- 1ère gen et techno</v>
          </cell>
        </row>
        <row r="461">
          <cell r="A461" t="str">
            <v>6- 1ère gen et techno</v>
          </cell>
        </row>
        <row r="462">
          <cell r="A462" t="str">
            <v>6- 1ère gen et techno</v>
          </cell>
        </row>
        <row r="463">
          <cell r="A463" t="str">
            <v>6- 1ère gen et techno</v>
          </cell>
        </row>
        <row r="464">
          <cell r="A464" t="str">
            <v>6- 1ère gen et techno</v>
          </cell>
        </row>
        <row r="465">
          <cell r="A465" t="str">
            <v>6- 1ère gen et techno</v>
          </cell>
        </row>
        <row r="466">
          <cell r="A466" t="str">
            <v>6- 1ère gen et techno</v>
          </cell>
        </row>
        <row r="467">
          <cell r="A467" t="str">
            <v>6- 1ère gen et techno</v>
          </cell>
        </row>
        <row r="468">
          <cell r="A468" t="str">
            <v>6- 1ère gen et techno</v>
          </cell>
        </row>
        <row r="469">
          <cell r="A469" t="str">
            <v>6- 1ère gen et techno</v>
          </cell>
        </row>
        <row r="470">
          <cell r="A470" t="str">
            <v>6- 1ère gen et techno</v>
          </cell>
        </row>
        <row r="471">
          <cell r="A471" t="str">
            <v>6- 1ère gen et techno</v>
          </cell>
        </row>
        <row r="472">
          <cell r="A472" t="str">
            <v>6- 1ère gen et techno</v>
          </cell>
        </row>
        <row r="473">
          <cell r="A473" t="str">
            <v>6- 1ère gen et techno</v>
          </cell>
        </row>
        <row r="474">
          <cell r="A474" t="str">
            <v>6- 1ère gen et techno</v>
          </cell>
        </row>
        <row r="475">
          <cell r="A475" t="str">
            <v>6- 1ère gen et techno</v>
          </cell>
        </row>
        <row r="476">
          <cell r="A476" t="str">
            <v>6- 1ère gen et techno</v>
          </cell>
        </row>
        <row r="477">
          <cell r="A477" t="str">
            <v>6- 1ère gen et techno</v>
          </cell>
        </row>
        <row r="478">
          <cell r="A478" t="str">
            <v>6- 1ère gen et techno</v>
          </cell>
        </row>
        <row r="479">
          <cell r="A479" t="str">
            <v>6- 1ère gen et techno</v>
          </cell>
        </row>
        <row r="480">
          <cell r="A480" t="str">
            <v>7- Term gen et techno</v>
          </cell>
        </row>
        <row r="481">
          <cell r="A481" t="str">
            <v>7- Term gen et techno</v>
          </cell>
        </row>
        <row r="482">
          <cell r="A482" t="str">
            <v>7- Term gen et techno</v>
          </cell>
        </row>
        <row r="483">
          <cell r="A483" t="str">
            <v>7- Term gen et techno</v>
          </cell>
        </row>
        <row r="484">
          <cell r="A484" t="str">
            <v>7- Term gen et techno</v>
          </cell>
        </row>
        <row r="485">
          <cell r="A485" t="str">
            <v>7- Term gen et techno</v>
          </cell>
        </row>
        <row r="486">
          <cell r="A486" t="str">
            <v>7- Term gen et techno</v>
          </cell>
        </row>
        <row r="487">
          <cell r="A487" t="str">
            <v>7- Term gen et techno</v>
          </cell>
        </row>
        <row r="488">
          <cell r="A488" t="str">
            <v>7- Term gen et techno</v>
          </cell>
        </row>
        <row r="489">
          <cell r="A489" t="str">
            <v>7- Term gen et techno</v>
          </cell>
        </row>
        <row r="490">
          <cell r="A490" t="str">
            <v>7- Term gen et techno</v>
          </cell>
        </row>
        <row r="491">
          <cell r="A491" t="str">
            <v>7- Term gen et techno</v>
          </cell>
        </row>
        <row r="492">
          <cell r="A492" t="str">
            <v>7- Term gen et techno</v>
          </cell>
        </row>
        <row r="493">
          <cell r="A493" t="str">
            <v>7- Term gen et techno</v>
          </cell>
        </row>
        <row r="494">
          <cell r="A494" t="str">
            <v>7- Term gen et techno</v>
          </cell>
        </row>
        <row r="495">
          <cell r="A495" t="str">
            <v>7- Term gen et techno</v>
          </cell>
        </row>
        <row r="496">
          <cell r="A496" t="str">
            <v>7- Term gen et techno</v>
          </cell>
        </row>
        <row r="497">
          <cell r="A497" t="str">
            <v>7- Term gen et techno</v>
          </cell>
        </row>
        <row r="498">
          <cell r="A498" t="str">
            <v>7- Term gen et techno</v>
          </cell>
        </row>
        <row r="499">
          <cell r="A499" t="str">
            <v>7- Term gen et techno</v>
          </cell>
        </row>
        <row r="500">
          <cell r="A500" t="str">
            <v>7- Term gen et techno</v>
          </cell>
        </row>
        <row r="501">
          <cell r="A501" t="str">
            <v>7- Term gen et techno</v>
          </cell>
        </row>
        <row r="502">
          <cell r="A502" t="str">
            <v>7- Term gen et techno</v>
          </cell>
        </row>
        <row r="503">
          <cell r="A503" t="str">
            <v>7- Term gen et techno</v>
          </cell>
        </row>
        <row r="504">
          <cell r="A504" t="str">
            <v>7- Term gen et techno</v>
          </cell>
        </row>
        <row r="505">
          <cell r="A505" t="str">
            <v>7- Term gen et techno</v>
          </cell>
        </row>
        <row r="506">
          <cell r="A506" t="str">
            <v>7- Term gen et techno</v>
          </cell>
        </row>
        <row r="507">
          <cell r="A507" t="str">
            <v>7- Term gen et techno</v>
          </cell>
        </row>
        <row r="508">
          <cell r="A508" t="str">
            <v>7- Term gen et techno</v>
          </cell>
        </row>
        <row r="509">
          <cell r="A509" t="str">
            <v>7- Term gen et techno</v>
          </cell>
        </row>
        <row r="510">
          <cell r="A510" t="str">
            <v>7- Term gen et techno</v>
          </cell>
        </row>
        <row r="511">
          <cell r="A511" t="str">
            <v>7- Term gen et techno</v>
          </cell>
        </row>
        <row r="512">
          <cell r="A512" t="str">
            <v>7- Term gen et techno</v>
          </cell>
        </row>
        <row r="513">
          <cell r="A513" t="str">
            <v>7- Term gen et techno</v>
          </cell>
        </row>
        <row r="514">
          <cell r="A514" t="str">
            <v>7- Term gen et techno</v>
          </cell>
        </row>
        <row r="515">
          <cell r="A515" t="str">
            <v>7- Term gen et techno</v>
          </cell>
        </row>
        <row r="516">
          <cell r="A516" t="str">
            <v>7- Term gen et techno</v>
          </cell>
        </row>
        <row r="517">
          <cell r="A517" t="str">
            <v>7- Term gen et techno</v>
          </cell>
        </row>
        <row r="518">
          <cell r="A518" t="str">
            <v>7- Term gen et techno</v>
          </cell>
        </row>
        <row r="519">
          <cell r="A519" t="str">
            <v>7- Term gen et techno</v>
          </cell>
        </row>
        <row r="520">
          <cell r="A520" t="str">
            <v>7- Term gen et techno</v>
          </cell>
        </row>
        <row r="521">
          <cell r="A521" t="str">
            <v>7- Term gen et techno</v>
          </cell>
        </row>
        <row r="522">
          <cell r="A522" t="str">
            <v>7- Term gen et techno</v>
          </cell>
        </row>
        <row r="523">
          <cell r="A523" t="str">
            <v>7- Term gen et techno</v>
          </cell>
        </row>
        <row r="524">
          <cell r="A524" t="str">
            <v>7- Term gen et techno</v>
          </cell>
        </row>
        <row r="525">
          <cell r="A525" t="str">
            <v>7- Term gen et techno</v>
          </cell>
        </row>
        <row r="526">
          <cell r="A526" t="str">
            <v>7- Term gen et techno</v>
          </cell>
        </row>
        <row r="527">
          <cell r="A527" t="str">
            <v>7- Term gen et techno</v>
          </cell>
        </row>
        <row r="528">
          <cell r="A528" t="str">
            <v>7- Term gen et techno</v>
          </cell>
        </row>
        <row r="529">
          <cell r="A529" t="str">
            <v>7- Term gen et techno</v>
          </cell>
        </row>
        <row r="530">
          <cell r="A530" t="str">
            <v>7- Term gen et techno</v>
          </cell>
        </row>
        <row r="531">
          <cell r="A531" t="str">
            <v>7- Term gen et techno</v>
          </cell>
        </row>
        <row r="532">
          <cell r="A532" t="str">
            <v>7- Term gen et techno</v>
          </cell>
        </row>
        <row r="533">
          <cell r="A533" t="str">
            <v>7- Term gen et techno</v>
          </cell>
        </row>
        <row r="534">
          <cell r="A534" t="str">
            <v>7- Term gen et techno</v>
          </cell>
        </row>
        <row r="535">
          <cell r="A535" t="str">
            <v>7- Term gen et techno</v>
          </cell>
        </row>
        <row r="536">
          <cell r="A536" t="str">
            <v>7- Term gen et techno</v>
          </cell>
        </row>
        <row r="537">
          <cell r="A537" t="str">
            <v>7- Term gen et techno</v>
          </cell>
        </row>
        <row r="538">
          <cell r="A538" t="str">
            <v>7- Term gen et techno</v>
          </cell>
        </row>
        <row r="539">
          <cell r="A539" t="str">
            <v>7- Term gen et techno</v>
          </cell>
        </row>
        <row r="540">
          <cell r="A540" t="str">
            <v>7- Term gen et techno</v>
          </cell>
        </row>
        <row r="541">
          <cell r="A541" t="str">
            <v>7- Term gen et techno</v>
          </cell>
        </row>
        <row r="542">
          <cell r="A542" t="str">
            <v>8- Prof court scol</v>
          </cell>
        </row>
        <row r="543">
          <cell r="A543" t="str">
            <v>8- Prof court scol</v>
          </cell>
        </row>
        <row r="544">
          <cell r="A544" t="str">
            <v>8- Prof court scol</v>
          </cell>
        </row>
        <row r="545">
          <cell r="A545" t="str">
            <v>8- Prof court scol</v>
          </cell>
        </row>
        <row r="546">
          <cell r="A546" t="str">
            <v>8- Prof court scol</v>
          </cell>
        </row>
        <row r="547">
          <cell r="A547" t="str">
            <v>8- Prof court scol</v>
          </cell>
        </row>
        <row r="548">
          <cell r="A548" t="str">
            <v>8- Prof court scol</v>
          </cell>
        </row>
        <row r="549">
          <cell r="A549" t="str">
            <v>8- Prof court scol</v>
          </cell>
        </row>
        <row r="550">
          <cell r="A550" t="str">
            <v>8- Prof court scol</v>
          </cell>
        </row>
        <row r="551">
          <cell r="A551" t="str">
            <v>8- Prof court scol</v>
          </cell>
        </row>
        <row r="552">
          <cell r="A552" t="str">
            <v>8- Prof court scol</v>
          </cell>
        </row>
        <row r="553">
          <cell r="A553" t="str">
            <v>8- Prof court scol</v>
          </cell>
        </row>
        <row r="554">
          <cell r="A554" t="str">
            <v>8- Prof court scol</v>
          </cell>
        </row>
        <row r="555">
          <cell r="A555" t="str">
            <v>8- Prof court scol</v>
          </cell>
        </row>
        <row r="556">
          <cell r="A556" t="str">
            <v>8- Prof court scol</v>
          </cell>
        </row>
        <row r="557">
          <cell r="A557" t="str">
            <v>8- Prof court scol</v>
          </cell>
        </row>
        <row r="558">
          <cell r="A558" t="str">
            <v>8- Prof court scol</v>
          </cell>
        </row>
        <row r="559">
          <cell r="A559" t="str">
            <v>8- Prof court scol</v>
          </cell>
        </row>
        <row r="560">
          <cell r="A560" t="str">
            <v>8- Prof court scol</v>
          </cell>
        </row>
        <row r="561">
          <cell r="A561" t="str">
            <v>8- Prof court scol</v>
          </cell>
        </row>
        <row r="562">
          <cell r="A562" t="str">
            <v>8- Prof court scol</v>
          </cell>
        </row>
        <row r="563">
          <cell r="A563" t="str">
            <v>8- Prof court scol</v>
          </cell>
        </row>
        <row r="564">
          <cell r="A564" t="str">
            <v>8- Prof court scol</v>
          </cell>
        </row>
        <row r="565">
          <cell r="A565" t="str">
            <v>8- Prof court scol</v>
          </cell>
        </row>
        <row r="566">
          <cell r="A566" t="str">
            <v>8- Prof court scol</v>
          </cell>
        </row>
        <row r="567">
          <cell r="A567" t="str">
            <v>8- Prof court scol</v>
          </cell>
        </row>
        <row r="568">
          <cell r="A568" t="str">
            <v>8- Prof court scol</v>
          </cell>
        </row>
        <row r="569">
          <cell r="A569" t="str">
            <v>8- Prof court scol</v>
          </cell>
        </row>
        <row r="570">
          <cell r="A570" t="str">
            <v>8- Prof court scol</v>
          </cell>
        </row>
        <row r="571">
          <cell r="A571" t="str">
            <v>8- Prof court scol</v>
          </cell>
        </row>
        <row r="572">
          <cell r="A572" t="str">
            <v>8- Prof court scol</v>
          </cell>
        </row>
        <row r="573">
          <cell r="A573" t="str">
            <v>8- Prof court scol</v>
          </cell>
        </row>
        <row r="574">
          <cell r="A574" t="str">
            <v>8- Prof court scol</v>
          </cell>
        </row>
        <row r="575">
          <cell r="A575" t="str">
            <v>8- Prof court scol</v>
          </cell>
        </row>
        <row r="576">
          <cell r="A576" t="str">
            <v>8- Prof court scol</v>
          </cell>
        </row>
        <row r="577">
          <cell r="A577" t="str">
            <v>8- Prof court scol</v>
          </cell>
        </row>
        <row r="578">
          <cell r="A578" t="str">
            <v>8- Prof court scol</v>
          </cell>
        </row>
        <row r="579">
          <cell r="A579" t="str">
            <v>8- Prof court scol</v>
          </cell>
        </row>
        <row r="580">
          <cell r="A580" t="str">
            <v>8- Prof court scol</v>
          </cell>
        </row>
        <row r="581">
          <cell r="A581" t="str">
            <v>8- Prof court scol</v>
          </cell>
        </row>
        <row r="582">
          <cell r="A582" t="str">
            <v>8- Prof court scol</v>
          </cell>
        </row>
        <row r="583">
          <cell r="A583" t="str">
            <v>8- Prof court scol</v>
          </cell>
        </row>
        <row r="584">
          <cell r="A584" t="str">
            <v>8- Prof court scol</v>
          </cell>
        </row>
        <row r="585">
          <cell r="A585" t="str">
            <v>8- Prof court scol</v>
          </cell>
        </row>
        <row r="586">
          <cell r="A586" t="str">
            <v>8- Prof court scol</v>
          </cell>
        </row>
        <row r="587">
          <cell r="A587" t="str">
            <v>8- Prof court scol</v>
          </cell>
        </row>
        <row r="588">
          <cell r="A588" t="str">
            <v>8- Prof court scol</v>
          </cell>
        </row>
        <row r="589">
          <cell r="A589" t="str">
            <v>8- Prof court scol</v>
          </cell>
        </row>
        <row r="590">
          <cell r="A590" t="str">
            <v>8- Prof court scol</v>
          </cell>
        </row>
        <row r="591">
          <cell r="A591" t="str">
            <v>8- Prof court scol</v>
          </cell>
        </row>
        <row r="592">
          <cell r="A592" t="str">
            <v>8- Prof court scol</v>
          </cell>
        </row>
        <row r="593">
          <cell r="A593" t="str">
            <v>8- Prof court scol</v>
          </cell>
        </row>
        <row r="594">
          <cell r="A594" t="str">
            <v>8- Prof court scol</v>
          </cell>
        </row>
        <row r="595">
          <cell r="A595" t="str">
            <v>8- Prof court scol</v>
          </cell>
        </row>
        <row r="596">
          <cell r="A596" t="str">
            <v>8- Prof court scol</v>
          </cell>
        </row>
        <row r="597">
          <cell r="A597" t="str">
            <v>8- Prof court scol</v>
          </cell>
        </row>
        <row r="598">
          <cell r="A598" t="str">
            <v>8- Prof court scol</v>
          </cell>
        </row>
        <row r="599">
          <cell r="A599" t="str">
            <v>8- Prof court scol</v>
          </cell>
        </row>
        <row r="600">
          <cell r="A600" t="str">
            <v>8- Prof court scol</v>
          </cell>
        </row>
        <row r="601">
          <cell r="A601" t="str">
            <v>8- Prof court scol</v>
          </cell>
        </row>
        <row r="602">
          <cell r="A602" t="str">
            <v>8- Prof court scol</v>
          </cell>
        </row>
        <row r="603">
          <cell r="A603" t="str">
            <v>8- Prof court scol</v>
          </cell>
        </row>
        <row r="604">
          <cell r="A604" t="str">
            <v>8- Prof court scol</v>
          </cell>
        </row>
        <row r="605">
          <cell r="A605" t="str">
            <v>8- Prof court scol</v>
          </cell>
        </row>
        <row r="606">
          <cell r="A606" t="str">
            <v>9- Prof court appr.</v>
          </cell>
        </row>
        <row r="607">
          <cell r="A607" t="str">
            <v>9- Prof court appr.</v>
          </cell>
        </row>
        <row r="608">
          <cell r="A608" t="str">
            <v>9- Prof court appr.</v>
          </cell>
        </row>
        <row r="609">
          <cell r="A609" t="str">
            <v>9- Prof court appr.</v>
          </cell>
        </row>
        <row r="610">
          <cell r="A610" t="str">
            <v>9- Prof court appr.</v>
          </cell>
        </row>
        <row r="611">
          <cell r="A611" t="str">
            <v>9- Prof court appr.</v>
          </cell>
        </row>
        <row r="612">
          <cell r="A612" t="str">
            <v>9- Prof court appr.</v>
          </cell>
        </row>
        <row r="613">
          <cell r="A613" t="str">
            <v>9- Prof court appr.</v>
          </cell>
        </row>
        <row r="614">
          <cell r="A614" t="str">
            <v>9- Prof court appr.</v>
          </cell>
        </row>
        <row r="615">
          <cell r="A615" t="str">
            <v>9- Prof court appr.</v>
          </cell>
        </row>
        <row r="616">
          <cell r="A616" t="str">
            <v>9- Prof court appr.</v>
          </cell>
        </row>
        <row r="617">
          <cell r="A617" t="str">
            <v>9- Prof court appr.</v>
          </cell>
        </row>
        <row r="618">
          <cell r="A618" t="str">
            <v>9- Prof court appr.</v>
          </cell>
        </row>
        <row r="619">
          <cell r="A619" t="str">
            <v>9- Prof court appr.</v>
          </cell>
        </row>
        <row r="620">
          <cell r="A620" t="str">
            <v>9- Prof court appr.</v>
          </cell>
        </row>
        <row r="621">
          <cell r="A621" t="str">
            <v>9- Prof court appr.</v>
          </cell>
        </row>
        <row r="622">
          <cell r="A622" t="str">
            <v>9- Prof court appr.</v>
          </cell>
        </row>
        <row r="623">
          <cell r="A623" t="str">
            <v>9- Prof court appr.</v>
          </cell>
        </row>
        <row r="624">
          <cell r="A624" t="str">
            <v>9- Prof court appr.</v>
          </cell>
        </row>
        <row r="625">
          <cell r="A625" t="str">
            <v>9- Prof court appr.</v>
          </cell>
        </row>
        <row r="626">
          <cell r="A626" t="str">
            <v>9- Prof court appr.</v>
          </cell>
        </row>
        <row r="627">
          <cell r="A627" t="str">
            <v>9- Prof court appr.</v>
          </cell>
        </row>
        <row r="628">
          <cell r="A628" t="str">
            <v>9- Prof court appr.</v>
          </cell>
        </row>
        <row r="629">
          <cell r="A629" t="str">
            <v>9- Prof court appr.</v>
          </cell>
        </row>
        <row r="630">
          <cell r="A630" t="str">
            <v>9- Prof court appr.</v>
          </cell>
        </row>
        <row r="631">
          <cell r="A631" t="str">
            <v>9- Prof court appr.</v>
          </cell>
        </row>
        <row r="632">
          <cell r="A632" t="str">
            <v>9- Prof court appr.</v>
          </cell>
        </row>
        <row r="633">
          <cell r="A633" t="str">
            <v>9- Prof court appr.</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v>0</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v>0</v>
          </cell>
          <cell r="R2" t="str">
            <v xml:space="preserve">n </v>
          </cell>
          <cell r="S2" t="str">
            <v xml:space="preserve">n </v>
          </cell>
          <cell r="T2" t="str">
            <v xml:space="preserve">n </v>
          </cell>
          <cell r="U2" t="str">
            <v xml:space="preserve">n </v>
          </cell>
          <cell r="V2">
            <v>0</v>
          </cell>
          <cell r="W2">
            <v>0</v>
          </cell>
          <cell r="X2">
            <v>15.609293981044841</v>
          </cell>
          <cell r="Y2">
            <v>88.156960139078606</v>
          </cell>
          <cell r="Z2" t="str">
            <v/>
          </cell>
          <cell r="AA2">
            <v>11.843039860921396</v>
          </cell>
          <cell r="AB2" t="str">
            <v/>
          </cell>
          <cell r="AC2">
            <v>0</v>
          </cell>
          <cell r="AD2" t="str">
            <v xml:space="preserve">n </v>
          </cell>
          <cell r="AE2">
            <v>0</v>
          </cell>
          <cell r="AF2" t="str">
            <v/>
          </cell>
          <cell r="AG2">
            <v>0</v>
          </cell>
          <cell r="AH2" t="str">
            <v xml:space="preserve">n </v>
          </cell>
          <cell r="AI2">
            <v>0</v>
          </cell>
          <cell r="AJ2" t="str">
            <v xml:space="preserve">n </v>
          </cell>
          <cell r="AK2">
            <v>0</v>
          </cell>
          <cell r="AL2" t="str">
            <v xml:space="preserve">n </v>
          </cell>
          <cell r="AM2">
            <v>0</v>
          </cell>
          <cell r="AN2" t="str">
            <v xml:space="preserve">n </v>
          </cell>
          <cell r="AO2">
            <v>0</v>
          </cell>
          <cell r="AP2" t="str">
            <v/>
          </cell>
          <cell r="AQ2">
            <v>0</v>
          </cell>
          <cell r="AR2" t="str">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v>0</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v>0</v>
          </cell>
          <cell r="R3">
            <v>89.836440735007059</v>
          </cell>
          <cell r="S3" t="str">
            <v xml:space="preserve">n </v>
          </cell>
          <cell r="T3">
            <v>89.836440735007059</v>
          </cell>
          <cell r="U3">
            <v>10.16355926499293</v>
          </cell>
          <cell r="V3">
            <v>0</v>
          </cell>
          <cell r="W3">
            <v>0</v>
          </cell>
          <cell r="X3">
            <v>11.620136738837346</v>
          </cell>
          <cell r="Y3">
            <v>83.205292925546701</v>
          </cell>
          <cell r="Z3" t="str">
            <v/>
          </cell>
          <cell r="AA3">
            <v>16.794707074453289</v>
          </cell>
          <cell r="AB3" t="str">
            <v/>
          </cell>
          <cell r="AC3">
            <v>0</v>
          </cell>
          <cell r="AD3" t="str">
            <v xml:space="preserve">n </v>
          </cell>
          <cell r="AE3">
            <v>0</v>
          </cell>
          <cell r="AF3" t="str">
            <v/>
          </cell>
          <cell r="AG3">
            <v>89.836440735007059</v>
          </cell>
          <cell r="AH3" t="str">
            <v/>
          </cell>
          <cell r="AI3">
            <v>0</v>
          </cell>
          <cell r="AJ3" t="str">
            <v xml:space="preserve">n </v>
          </cell>
          <cell r="AK3">
            <v>89.836440735007059</v>
          </cell>
          <cell r="AL3" t="str">
            <v/>
          </cell>
          <cell r="AM3">
            <v>10.16355926499293</v>
          </cell>
          <cell r="AN3" t="str">
            <v/>
          </cell>
          <cell r="AO3">
            <v>0</v>
          </cell>
          <cell r="AP3" t="str">
            <v/>
          </cell>
          <cell r="AQ3">
            <v>0</v>
          </cell>
          <cell r="AR3" t="str">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v>0</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v>0</v>
          </cell>
          <cell r="R4">
            <v>79.644611383993052</v>
          </cell>
          <cell r="S4" t="str">
            <v xml:space="preserve">a </v>
          </cell>
          <cell r="T4">
            <v>79.644611383993052</v>
          </cell>
          <cell r="U4">
            <v>20.355388616006934</v>
          </cell>
          <cell r="V4">
            <v>0</v>
          </cell>
          <cell r="W4">
            <v>0</v>
          </cell>
          <cell r="X4">
            <v>0.98463185629375694</v>
          </cell>
          <cell r="Y4">
            <v>99.683741203666841</v>
          </cell>
          <cell r="Z4" t="str">
            <v/>
          </cell>
          <cell r="AA4">
            <v>0.31625879633314685</v>
          </cell>
          <cell r="AB4" t="str">
            <v/>
          </cell>
          <cell r="AC4">
            <v>0</v>
          </cell>
          <cell r="AD4" t="str">
            <v xml:space="preserve">a </v>
          </cell>
          <cell r="AE4">
            <v>0</v>
          </cell>
          <cell r="AF4" t="str">
            <v/>
          </cell>
          <cell r="AG4">
            <v>79.644611383993052</v>
          </cell>
          <cell r="AH4" t="str">
            <v/>
          </cell>
          <cell r="AI4">
            <v>0</v>
          </cell>
          <cell r="AJ4" t="str">
            <v xml:space="preserve">a </v>
          </cell>
          <cell r="AK4">
            <v>79.644611383993052</v>
          </cell>
          <cell r="AL4" t="str">
            <v/>
          </cell>
          <cell r="AM4">
            <v>20.355388616006934</v>
          </cell>
          <cell r="AN4" t="str">
            <v/>
          </cell>
          <cell r="AO4">
            <v>0</v>
          </cell>
          <cell r="AP4" t="str">
            <v/>
          </cell>
          <cell r="AQ4">
            <v>0</v>
          </cell>
          <cell r="AR4" t="str">
            <v/>
          </cell>
          <cell r="AS4">
            <v>0.98463185629375694</v>
          </cell>
          <cell r="AT4" t="str">
            <v>""</v>
          </cell>
        </row>
        <row r="5">
          <cell r="A5" t="str">
            <v>Belgium (Fl)</v>
          </cell>
          <cell r="B5">
            <v>901030</v>
          </cell>
          <cell r="C5" t="str">
            <v>m.</v>
          </cell>
          <cell r="D5">
            <v>37.31986845846825</v>
          </cell>
          <cell r="E5">
            <v>62.403017703287759</v>
          </cell>
          <cell r="F5" t="str">
            <v xml:space="preserve">n </v>
          </cell>
          <cell r="G5">
            <v>0</v>
          </cell>
          <cell r="H5">
            <v>99.722886161755994</v>
          </cell>
          <cell r="I5">
            <v>0.27711383824400387</v>
          </cell>
          <cell r="J5" t="str">
            <v/>
          </cell>
          <cell r="K5">
            <v>0.27711383824400387</v>
          </cell>
          <cell r="L5" t="str">
            <v/>
          </cell>
          <cell r="M5">
            <v>0.27711383824400387</v>
          </cell>
          <cell r="N5">
            <v>37.423574361790301</v>
          </cell>
          <cell r="O5">
            <v>62.576425638209706</v>
          </cell>
          <cell r="P5" t="str">
            <v xml:space="preserve">n </v>
          </cell>
          <cell r="Q5">
            <v>0</v>
          </cell>
          <cell r="R5">
            <v>100</v>
          </cell>
          <cell r="S5" t="str">
            <v/>
          </cell>
          <cell r="T5">
            <v>100</v>
          </cell>
          <cell r="U5" t="str">
            <v/>
          </cell>
          <cell r="V5">
            <v>0</v>
          </cell>
          <cell r="W5">
            <v>0</v>
          </cell>
          <cell r="X5" t="str">
            <v>m</v>
          </cell>
          <cell r="Y5">
            <v>37.423574361790301</v>
          </cell>
          <cell r="Z5" t="str">
            <v/>
          </cell>
          <cell r="AA5">
            <v>62.576425638209706</v>
          </cell>
          <cell r="AB5" t="str">
            <v/>
          </cell>
          <cell r="AC5">
            <v>0</v>
          </cell>
          <cell r="AD5" t="str">
            <v xml:space="preserve">n </v>
          </cell>
          <cell r="AE5">
            <v>0</v>
          </cell>
          <cell r="AF5" t="str">
            <v/>
          </cell>
          <cell r="AG5">
            <v>100</v>
          </cell>
          <cell r="AH5" t="str">
            <v/>
          </cell>
          <cell r="AI5">
            <v>0</v>
          </cell>
          <cell r="AJ5" t="str">
            <v/>
          </cell>
          <cell r="AK5">
            <v>100</v>
          </cell>
          <cell r="AL5" t="str">
            <v/>
          </cell>
          <cell r="AM5">
            <v>0</v>
          </cell>
          <cell r="AN5" t="str">
            <v/>
          </cell>
          <cell r="AO5">
            <v>0</v>
          </cell>
          <cell r="AP5" t="str">
            <v/>
          </cell>
          <cell r="AQ5">
            <v>0</v>
          </cell>
          <cell r="AR5" t="str">
            <v/>
          </cell>
          <cell r="AS5">
            <v>0</v>
          </cell>
          <cell r="AT5" t="str">
            <v>m</v>
          </cell>
        </row>
        <row r="6">
          <cell r="A6" t="str">
            <v>Brazil</v>
          </cell>
          <cell r="B6">
            <v>901030</v>
          </cell>
          <cell r="C6" t="str">
            <v>m</v>
          </cell>
          <cell r="D6">
            <v>97.765587233097264</v>
          </cell>
          <cell r="E6" t="str">
            <v>xr</v>
          </cell>
          <cell r="F6" t="str">
            <v>xr</v>
          </cell>
          <cell r="G6">
            <v>0</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v>0</v>
          </cell>
          <cell r="R6" t="str">
            <v>m.</v>
          </cell>
          <cell r="S6" t="str">
            <v xml:space="preserve">m </v>
          </cell>
          <cell r="T6" t="str">
            <v>m.</v>
          </cell>
          <cell r="U6" t="str">
            <v xml:space="preserve">m </v>
          </cell>
          <cell r="V6">
            <v>0</v>
          </cell>
          <cell r="W6">
            <v>0</v>
          </cell>
          <cell r="X6" t="str">
            <v>m</v>
          </cell>
          <cell r="Y6">
            <v>97.767348172799984</v>
          </cell>
          <cell r="Z6" t="str">
            <v/>
          </cell>
          <cell r="AA6">
            <v>0</v>
          </cell>
          <cell r="AB6" t="str">
            <v>xr</v>
          </cell>
          <cell r="AC6">
            <v>0</v>
          </cell>
          <cell r="AD6" t="str">
            <v>xr</v>
          </cell>
          <cell r="AE6">
            <v>0</v>
          </cell>
          <cell r="AF6" t="str">
            <v/>
          </cell>
          <cell r="AG6">
            <v>100</v>
          </cell>
          <cell r="AH6" t="str">
            <v xml:space="preserve">m </v>
          </cell>
          <cell r="AI6">
            <v>0</v>
          </cell>
          <cell r="AJ6" t="str">
            <v xml:space="preserve">m </v>
          </cell>
          <cell r="AK6">
            <v>100</v>
          </cell>
          <cell r="AL6" t="str">
            <v xml:space="preserve">m </v>
          </cell>
          <cell r="AM6">
            <v>0</v>
          </cell>
          <cell r="AN6" t="str">
            <v xml:space="preserve">m </v>
          </cell>
          <cell r="AO6">
            <v>0</v>
          </cell>
          <cell r="AP6" t="str">
            <v/>
          </cell>
          <cell r="AQ6">
            <v>0</v>
          </cell>
          <cell r="AR6" t="str">
            <v/>
          </cell>
          <cell r="AS6">
            <v>0</v>
          </cell>
          <cell r="AT6" t="str">
            <v>m</v>
          </cell>
        </row>
        <row r="7">
          <cell r="A7" t="str">
            <v>Canada</v>
          </cell>
          <cell r="B7">
            <v>901030</v>
          </cell>
          <cell r="C7" t="str">
            <v>m.</v>
          </cell>
          <cell r="D7">
            <v>98.271987448268334</v>
          </cell>
          <cell r="E7">
            <v>1.0168808493470434</v>
          </cell>
          <cell r="F7">
            <v>0.7111317023846232</v>
          </cell>
          <cell r="G7">
            <v>0</v>
          </cell>
          <cell r="H7">
            <v>100</v>
          </cell>
          <cell r="I7" t="str">
            <v>xr</v>
          </cell>
          <cell r="J7" t="str">
            <v xml:space="preserve">a </v>
          </cell>
          <cell r="K7" t="str">
            <v>xr</v>
          </cell>
          <cell r="L7" t="str">
            <v>xr</v>
          </cell>
          <cell r="M7" t="str">
            <v>xr</v>
          </cell>
          <cell r="N7">
            <v>98.271987448268334</v>
          </cell>
          <cell r="O7">
            <v>1.0168808493470434</v>
          </cell>
          <cell r="P7">
            <v>0.7111317023846232</v>
          </cell>
          <cell r="Q7">
            <v>0</v>
          </cell>
          <cell r="R7" t="str">
            <v>xr</v>
          </cell>
          <cell r="S7" t="str">
            <v xml:space="preserve">a </v>
          </cell>
          <cell r="T7" t="str">
            <v>xr</v>
          </cell>
          <cell r="U7" t="str">
            <v>xr</v>
          </cell>
          <cell r="V7">
            <v>0</v>
          </cell>
          <cell r="W7">
            <v>0</v>
          </cell>
          <cell r="X7" t="str">
            <v>m</v>
          </cell>
          <cell r="Y7">
            <v>98.271987448268334</v>
          </cell>
          <cell r="Z7" t="str">
            <v/>
          </cell>
          <cell r="AA7">
            <v>1.0168808493470434</v>
          </cell>
          <cell r="AB7" t="str">
            <v/>
          </cell>
          <cell r="AC7">
            <v>0.7111317023846232</v>
          </cell>
          <cell r="AD7" t="str">
            <v/>
          </cell>
          <cell r="AE7">
            <v>0</v>
          </cell>
          <cell r="AF7" t="str">
            <v/>
          </cell>
          <cell r="AG7">
            <v>0</v>
          </cell>
          <cell r="AH7" t="str">
            <v>xr</v>
          </cell>
          <cell r="AI7">
            <v>0</v>
          </cell>
          <cell r="AJ7" t="str">
            <v xml:space="preserve">a </v>
          </cell>
          <cell r="AK7">
            <v>0</v>
          </cell>
          <cell r="AL7" t="str">
            <v>xr</v>
          </cell>
          <cell r="AM7">
            <v>0</v>
          </cell>
          <cell r="AN7" t="str">
            <v>xr</v>
          </cell>
          <cell r="AO7">
            <v>0</v>
          </cell>
          <cell r="AP7" t="str">
            <v/>
          </cell>
          <cell r="AQ7">
            <v>0</v>
          </cell>
          <cell r="AR7" t="str">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v>0</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cell>
          <cell r="AA8">
            <v>7.6709770908472699</v>
          </cell>
          <cell r="AB8" t="str">
            <v/>
          </cell>
          <cell r="AC8">
            <v>0.43340927227797399</v>
          </cell>
          <cell r="AD8" t="str">
            <v/>
          </cell>
          <cell r="AE8">
            <v>0</v>
          </cell>
          <cell r="AF8" t="str">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v>0</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v>0</v>
          </cell>
          <cell r="W9">
            <v>0</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v>0</v>
          </cell>
          <cell r="AP9" t="str">
            <v>xc</v>
          </cell>
          <cell r="AQ9">
            <v>0</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v>0</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v>0</v>
          </cell>
          <cell r="R10">
            <v>100</v>
          </cell>
          <cell r="S10" t="str">
            <v xml:space="preserve">a </v>
          </cell>
          <cell r="T10">
            <v>100</v>
          </cell>
          <cell r="U10" t="str">
            <v xml:space="preserve">n </v>
          </cell>
          <cell r="V10">
            <v>0</v>
          </cell>
          <cell r="W10">
            <v>0</v>
          </cell>
          <cell r="X10" t="str">
            <v>m</v>
          </cell>
          <cell r="Y10">
            <v>96.461587989367573</v>
          </cell>
          <cell r="Z10" t="str">
            <v/>
          </cell>
          <cell r="AA10">
            <v>3.5384120106324199</v>
          </cell>
          <cell r="AB10" t="str">
            <v/>
          </cell>
          <cell r="AC10">
            <v>0</v>
          </cell>
          <cell r="AD10" t="str">
            <v xml:space="preserve">a </v>
          </cell>
          <cell r="AE10">
            <v>0</v>
          </cell>
          <cell r="AF10" t="str">
            <v/>
          </cell>
          <cell r="AG10">
            <v>100</v>
          </cell>
          <cell r="AH10" t="str">
            <v/>
          </cell>
          <cell r="AI10">
            <v>0</v>
          </cell>
          <cell r="AJ10" t="str">
            <v xml:space="preserve">a </v>
          </cell>
          <cell r="AK10">
            <v>100</v>
          </cell>
          <cell r="AL10" t="str">
            <v/>
          </cell>
          <cell r="AM10">
            <v>0</v>
          </cell>
          <cell r="AN10" t="str">
            <v xml:space="preserve">n </v>
          </cell>
          <cell r="AO10">
            <v>0</v>
          </cell>
          <cell r="AP10" t="str">
            <v/>
          </cell>
          <cell r="AQ10">
            <v>0</v>
          </cell>
          <cell r="AR10" t="str">
            <v/>
          </cell>
          <cell r="AS10">
            <v>0</v>
          </cell>
          <cell r="AT10" t="str">
            <v>m</v>
          </cell>
        </row>
        <row r="11">
          <cell r="A11" t="str">
            <v>Denmark</v>
          </cell>
          <cell r="B11">
            <v>901030</v>
          </cell>
          <cell r="C11">
            <v>98.105456409034829</v>
          </cell>
          <cell r="D11">
            <v>81.248694726778794</v>
          </cell>
          <cell r="E11">
            <v>6.2306160085299123</v>
          </cell>
          <cell r="F11" t="str">
            <v xml:space="preserve">a </v>
          </cell>
          <cell r="G11">
            <v>0</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v>0</v>
          </cell>
          <cell r="R11">
            <v>97.881977132548485</v>
          </cell>
          <cell r="S11">
            <v>2.1180228674515025</v>
          </cell>
          <cell r="T11">
            <v>100</v>
          </cell>
          <cell r="U11" t="str">
            <v>xc</v>
          </cell>
          <cell r="V11">
            <v>0</v>
          </cell>
          <cell r="W11">
            <v>0</v>
          </cell>
          <cell r="X11">
            <v>1.894543590965174</v>
          </cell>
          <cell r="Y11">
            <v>92.877611910566714</v>
          </cell>
          <cell r="Z11" t="str">
            <v/>
          </cell>
          <cell r="AA11">
            <v>7.1223880894332261</v>
          </cell>
          <cell r="AB11" t="str">
            <v/>
          </cell>
          <cell r="AC11">
            <v>0</v>
          </cell>
          <cell r="AD11" t="str">
            <v xml:space="preserve">a </v>
          </cell>
          <cell r="AE11">
            <v>0</v>
          </cell>
          <cell r="AF11" t="str">
            <v/>
          </cell>
          <cell r="AG11">
            <v>97.881977132548485</v>
          </cell>
          <cell r="AH11" t="str">
            <v/>
          </cell>
          <cell r="AI11">
            <v>2.1180228674515025</v>
          </cell>
          <cell r="AJ11" t="str">
            <v/>
          </cell>
          <cell r="AK11">
            <v>100</v>
          </cell>
          <cell r="AL11" t="str">
            <v/>
          </cell>
          <cell r="AM11">
            <v>0</v>
          </cell>
          <cell r="AN11" t="str">
            <v>xc</v>
          </cell>
          <cell r="AO11">
            <v>0</v>
          </cell>
          <cell r="AP11" t="str">
            <v/>
          </cell>
          <cell r="AQ11">
            <v>0</v>
          </cell>
          <cell r="AR11" t="str">
            <v/>
          </cell>
          <cell r="AS11">
            <v>1.894543590965174</v>
          </cell>
          <cell r="AT11" t="str">
            <v>""</v>
          </cell>
        </row>
        <row r="12">
          <cell r="A12" t="str">
            <v>Finland</v>
          </cell>
          <cell r="B12">
            <v>901030</v>
          </cell>
          <cell r="C12">
            <v>100</v>
          </cell>
          <cell r="D12">
            <v>89.906000272139764</v>
          </cell>
          <cell r="E12">
            <v>4.9768419741158034</v>
          </cell>
          <cell r="F12" t="str">
            <v xml:space="preserve">a </v>
          </cell>
          <cell r="G12">
            <v>0</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v>0</v>
          </cell>
          <cell r="R12">
            <v>100</v>
          </cell>
          <cell r="S12" t="str">
            <v xml:space="preserve">n </v>
          </cell>
          <cell r="T12">
            <v>100</v>
          </cell>
          <cell r="U12" t="str">
            <v xml:space="preserve">m </v>
          </cell>
          <cell r="V12">
            <v>0</v>
          </cell>
          <cell r="W12">
            <v>0</v>
          </cell>
          <cell r="X12" t="str">
            <v>""</v>
          </cell>
          <cell r="Y12">
            <v>94.754750325460236</v>
          </cell>
          <cell r="Z12" t="str">
            <v/>
          </cell>
          <cell r="AA12">
            <v>5.2452496745397701</v>
          </cell>
          <cell r="AB12" t="str">
            <v/>
          </cell>
          <cell r="AC12">
            <v>0</v>
          </cell>
          <cell r="AD12" t="str">
            <v xml:space="preserve">a </v>
          </cell>
          <cell r="AE12">
            <v>0</v>
          </cell>
          <cell r="AF12" t="str">
            <v/>
          </cell>
          <cell r="AG12">
            <v>100</v>
          </cell>
          <cell r="AH12" t="str">
            <v/>
          </cell>
          <cell r="AI12">
            <v>0</v>
          </cell>
          <cell r="AJ12" t="str">
            <v xml:space="preserve">n </v>
          </cell>
          <cell r="AK12">
            <v>100</v>
          </cell>
          <cell r="AL12" t="str">
            <v/>
          </cell>
          <cell r="AM12">
            <v>0</v>
          </cell>
          <cell r="AN12" t="str">
            <v xml:space="preserve">m </v>
          </cell>
          <cell r="AO12">
            <v>0</v>
          </cell>
          <cell r="AP12" t="str">
            <v/>
          </cell>
          <cell r="AQ12">
            <v>0</v>
          </cell>
          <cell r="AR12" t="str">
            <v/>
          </cell>
          <cell r="AS12">
            <v>0</v>
          </cell>
          <cell r="AT12" t="str">
            <v>""</v>
          </cell>
        </row>
        <row r="13">
          <cell r="A13" t="str">
            <v>France</v>
          </cell>
          <cell r="B13">
            <v>901030</v>
          </cell>
          <cell r="C13">
            <v>93.024004137158286</v>
          </cell>
          <cell r="D13">
            <v>83.152348479233069</v>
          </cell>
          <cell r="E13">
            <v>12.94968250438564</v>
          </cell>
          <cell r="F13">
            <v>1.8530872433474169E-3</v>
          </cell>
          <cell r="G13">
            <v>0</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v>0</v>
          </cell>
          <cell r="R13">
            <v>100</v>
          </cell>
          <cell r="S13" t="str">
            <v xml:space="preserve">n </v>
          </cell>
          <cell r="T13">
            <v>100</v>
          </cell>
          <cell r="U13" t="str">
            <v xml:space="preserve">n </v>
          </cell>
          <cell r="V13">
            <v>0</v>
          </cell>
          <cell r="W13">
            <v>0</v>
          </cell>
          <cell r="X13">
            <v>6.9759958628417102</v>
          </cell>
          <cell r="Y13">
            <v>86.523400467270193</v>
          </cell>
          <cell r="Z13" t="str">
            <v/>
          </cell>
          <cell r="AA13">
            <v>13.474671320086513</v>
          </cell>
          <cell r="AB13" t="str">
            <v/>
          </cell>
          <cell r="AC13">
            <v>1.928212643290302E-3</v>
          </cell>
          <cell r="AD13" t="str">
            <v/>
          </cell>
          <cell r="AE13">
            <v>0</v>
          </cell>
          <cell r="AF13" t="str">
            <v/>
          </cell>
          <cell r="AG13">
            <v>100</v>
          </cell>
          <cell r="AH13" t="str">
            <v/>
          </cell>
          <cell r="AI13">
            <v>0</v>
          </cell>
          <cell r="AJ13" t="str">
            <v xml:space="preserve">n </v>
          </cell>
          <cell r="AK13">
            <v>100</v>
          </cell>
          <cell r="AL13" t="str">
            <v/>
          </cell>
          <cell r="AM13">
            <v>0</v>
          </cell>
          <cell r="AN13" t="str">
            <v xml:space="preserve">n </v>
          </cell>
          <cell r="AO13">
            <v>0</v>
          </cell>
          <cell r="AP13" t="str">
            <v/>
          </cell>
          <cell r="AQ13">
            <v>0</v>
          </cell>
          <cell r="AR13" t="str">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v>0</v>
          </cell>
          <cell r="R14" t="str">
            <v>xc</v>
          </cell>
          <cell r="S14" t="str">
            <v>xc</v>
          </cell>
          <cell r="T14" t="str">
            <v>xc</v>
          </cell>
          <cell r="U14" t="str">
            <v xml:space="preserve">n </v>
          </cell>
          <cell r="V14" t="str">
            <v>xc</v>
          </cell>
          <cell r="W14" t="str">
            <v>xc</v>
          </cell>
          <cell r="X14" t="str">
            <v>100.00(x)</v>
          </cell>
          <cell r="Y14">
            <v>93.233892803492864</v>
          </cell>
          <cell r="Z14" t="str">
            <v/>
          </cell>
          <cell r="AA14">
            <v>4.4171234315341312</v>
          </cell>
          <cell r="AB14" t="str">
            <v/>
          </cell>
          <cell r="AC14">
            <v>2.3489837649730849</v>
          </cell>
          <cell r="AD14" t="str">
            <v/>
          </cell>
          <cell r="AE14">
            <v>0</v>
          </cell>
          <cell r="AF14" t="str">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v>0</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v>0</v>
          </cell>
          <cell r="R15">
            <v>100</v>
          </cell>
          <cell r="S15" t="str">
            <v xml:space="preserve">n </v>
          </cell>
          <cell r="T15">
            <v>100</v>
          </cell>
          <cell r="U15" t="str">
            <v xml:space="preserve">n </v>
          </cell>
          <cell r="V15">
            <v>0</v>
          </cell>
          <cell r="W15">
            <v>0</v>
          </cell>
          <cell r="X15" t="str">
            <v>m</v>
          </cell>
          <cell r="Y15">
            <v>100</v>
          </cell>
          <cell r="Z15" t="str">
            <v/>
          </cell>
          <cell r="AA15">
            <v>0</v>
          </cell>
          <cell r="AB15" t="str">
            <v xml:space="preserve">a </v>
          </cell>
          <cell r="AC15">
            <v>0</v>
          </cell>
          <cell r="AD15" t="str">
            <v xml:space="preserve">a </v>
          </cell>
          <cell r="AE15">
            <v>0</v>
          </cell>
          <cell r="AF15" t="str">
            <v/>
          </cell>
          <cell r="AG15">
            <v>100</v>
          </cell>
          <cell r="AH15" t="str">
            <v/>
          </cell>
          <cell r="AI15">
            <v>0</v>
          </cell>
          <cell r="AJ15" t="str">
            <v xml:space="preserve">n </v>
          </cell>
          <cell r="AK15">
            <v>100</v>
          </cell>
          <cell r="AL15" t="str">
            <v/>
          </cell>
          <cell r="AM15">
            <v>0</v>
          </cell>
          <cell r="AN15" t="str">
            <v xml:space="preserve">n </v>
          </cell>
          <cell r="AO15">
            <v>0</v>
          </cell>
          <cell r="AP15" t="str">
            <v/>
          </cell>
          <cell r="AQ15">
            <v>0</v>
          </cell>
          <cell r="AR15" t="str">
            <v/>
          </cell>
          <cell r="AS15">
            <v>0</v>
          </cell>
          <cell r="AT15" t="str">
            <v>m</v>
          </cell>
        </row>
        <row r="16">
          <cell r="A16" t="str">
            <v>Hungary</v>
          </cell>
          <cell r="B16">
            <v>901030</v>
          </cell>
          <cell r="C16" t="str">
            <v>m</v>
          </cell>
          <cell r="D16">
            <v>95.517003639628655</v>
          </cell>
          <cell r="E16">
            <v>3.835238660231846</v>
          </cell>
          <cell r="F16" t="str">
            <v xml:space="preserve">a </v>
          </cell>
          <cell r="G16">
            <v>0</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v>0</v>
          </cell>
          <cell r="R16">
            <v>100</v>
          </cell>
          <cell r="S16" t="str">
            <v xml:space="preserve">a </v>
          </cell>
          <cell r="T16">
            <v>100</v>
          </cell>
          <cell r="U16" t="str">
            <v xml:space="preserve">n </v>
          </cell>
          <cell r="V16">
            <v>0</v>
          </cell>
          <cell r="W16">
            <v>0</v>
          </cell>
          <cell r="X16" t="str">
            <v>m</v>
          </cell>
          <cell r="Y16">
            <v>96.139756314048256</v>
          </cell>
          <cell r="Z16" t="str">
            <v/>
          </cell>
          <cell r="AA16">
            <v>3.8602436859517471</v>
          </cell>
          <cell r="AB16" t="str">
            <v/>
          </cell>
          <cell r="AC16">
            <v>0</v>
          </cell>
          <cell r="AD16" t="str">
            <v xml:space="preserve">a </v>
          </cell>
          <cell r="AE16">
            <v>0</v>
          </cell>
          <cell r="AF16" t="str">
            <v/>
          </cell>
          <cell r="AG16">
            <v>100</v>
          </cell>
          <cell r="AH16" t="str">
            <v/>
          </cell>
          <cell r="AI16">
            <v>0</v>
          </cell>
          <cell r="AJ16" t="str">
            <v xml:space="preserve">a </v>
          </cell>
          <cell r="AK16">
            <v>100</v>
          </cell>
          <cell r="AL16" t="str">
            <v/>
          </cell>
          <cell r="AM16">
            <v>0</v>
          </cell>
          <cell r="AN16" t="str">
            <v xml:space="preserve">n </v>
          </cell>
          <cell r="AO16">
            <v>0</v>
          </cell>
          <cell r="AP16" t="str">
            <v/>
          </cell>
          <cell r="AQ16">
            <v>0</v>
          </cell>
          <cell r="AR16" t="str">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v>0</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v>0</v>
          </cell>
          <cell r="AF17" t="str">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v>0</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v>0</v>
          </cell>
          <cell r="R18">
            <v>100</v>
          </cell>
          <cell r="S18" t="str">
            <v xml:space="preserve">n </v>
          </cell>
          <cell r="T18">
            <v>100</v>
          </cell>
          <cell r="U18" t="str">
            <v>xr</v>
          </cell>
          <cell r="V18">
            <v>0</v>
          </cell>
          <cell r="W18">
            <v>0</v>
          </cell>
          <cell r="X18">
            <v>4.1873614495161284</v>
          </cell>
          <cell r="Y18">
            <v>67.036474820385891</v>
          </cell>
          <cell r="Z18" t="str">
            <v/>
          </cell>
          <cell r="AA18">
            <v>32.963525179614123</v>
          </cell>
          <cell r="AB18" t="str">
            <v/>
          </cell>
          <cell r="AC18">
            <v>0</v>
          </cell>
          <cell r="AD18" t="str">
            <v>xr</v>
          </cell>
          <cell r="AE18">
            <v>0</v>
          </cell>
          <cell r="AF18" t="str">
            <v/>
          </cell>
          <cell r="AG18">
            <v>100</v>
          </cell>
          <cell r="AH18" t="str">
            <v/>
          </cell>
          <cell r="AI18">
            <v>0</v>
          </cell>
          <cell r="AJ18" t="str">
            <v xml:space="preserve">n </v>
          </cell>
          <cell r="AK18">
            <v>100</v>
          </cell>
          <cell r="AL18" t="str">
            <v/>
          </cell>
          <cell r="AM18">
            <v>0</v>
          </cell>
          <cell r="AN18" t="str">
            <v>xr</v>
          </cell>
          <cell r="AO18">
            <v>0</v>
          </cell>
          <cell r="AP18" t="str">
            <v/>
          </cell>
          <cell r="AQ18">
            <v>0</v>
          </cell>
          <cell r="AR18" t="str">
            <v/>
          </cell>
          <cell r="AS18">
            <v>4.1873614495161284</v>
          </cell>
          <cell r="AT18" t="str">
            <v>""</v>
          </cell>
        </row>
        <row r="19">
          <cell r="A19" t="str">
            <v>Indonesia</v>
          </cell>
          <cell r="B19">
            <v>901030</v>
          </cell>
          <cell r="C19" t="str">
            <v>m.</v>
          </cell>
          <cell r="D19" t="str">
            <v>m.</v>
          </cell>
          <cell r="E19" t="str">
            <v xml:space="preserve">a </v>
          </cell>
          <cell r="F19" t="str">
            <v>m.</v>
          </cell>
          <cell r="G19">
            <v>0</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v>0</v>
          </cell>
          <cell r="R19" t="str">
            <v xml:space="preserve">m </v>
          </cell>
          <cell r="S19" t="str">
            <v xml:space="preserve">m </v>
          </cell>
          <cell r="T19" t="str">
            <v xml:space="preserve">m </v>
          </cell>
          <cell r="U19" t="str">
            <v xml:space="preserve">m </v>
          </cell>
          <cell r="V19">
            <v>0</v>
          </cell>
          <cell r="W19">
            <v>0</v>
          </cell>
          <cell r="X19" t="str">
            <v>m.</v>
          </cell>
          <cell r="Y19">
            <v>91.367578336956583</v>
          </cell>
          <cell r="Z19" t="str">
            <v xml:space="preserve">m </v>
          </cell>
          <cell r="AA19">
            <v>0</v>
          </cell>
          <cell r="AB19" t="str">
            <v xml:space="preserve">a </v>
          </cell>
          <cell r="AC19">
            <v>8.6324216630434183</v>
          </cell>
          <cell r="AD19" t="str">
            <v xml:space="preserve">m </v>
          </cell>
          <cell r="AE19">
            <v>0</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v>0</v>
          </cell>
          <cell r="AP19" t="str">
            <v xml:space="preserve">m </v>
          </cell>
          <cell r="AQ19">
            <v>0</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v>0</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v>0</v>
          </cell>
          <cell r="R20">
            <v>100</v>
          </cell>
          <cell r="S20" t="str">
            <v xml:space="preserve">n </v>
          </cell>
          <cell r="T20">
            <v>100</v>
          </cell>
          <cell r="U20" t="str">
            <v xml:space="preserve">n </v>
          </cell>
          <cell r="V20">
            <v>0</v>
          </cell>
          <cell r="W20">
            <v>0</v>
          </cell>
          <cell r="X20" t="str">
            <v>m</v>
          </cell>
          <cell r="Y20">
            <v>100</v>
          </cell>
          <cell r="Z20" t="str">
            <v/>
          </cell>
          <cell r="AA20">
            <v>0</v>
          </cell>
          <cell r="AB20" t="str">
            <v xml:space="preserve">a </v>
          </cell>
          <cell r="AC20">
            <v>0</v>
          </cell>
          <cell r="AD20" t="str">
            <v xml:space="preserve">n </v>
          </cell>
          <cell r="AE20">
            <v>0</v>
          </cell>
          <cell r="AF20" t="str">
            <v/>
          </cell>
          <cell r="AG20">
            <v>100</v>
          </cell>
          <cell r="AH20" t="str">
            <v/>
          </cell>
          <cell r="AI20">
            <v>0</v>
          </cell>
          <cell r="AJ20" t="str">
            <v xml:space="preserve">n </v>
          </cell>
          <cell r="AK20">
            <v>100</v>
          </cell>
          <cell r="AL20" t="str">
            <v/>
          </cell>
          <cell r="AM20">
            <v>0</v>
          </cell>
          <cell r="AN20" t="str">
            <v xml:space="preserve">n </v>
          </cell>
          <cell r="AO20">
            <v>0</v>
          </cell>
          <cell r="AP20" t="str">
            <v/>
          </cell>
          <cell r="AQ20">
            <v>0</v>
          </cell>
          <cell r="AR20" t="str">
            <v/>
          </cell>
          <cell r="AS20">
            <v>0</v>
          </cell>
          <cell r="AT20" t="str">
            <v>m</v>
          </cell>
        </row>
        <row r="21">
          <cell r="A21" t="str">
            <v>Italy</v>
          </cell>
          <cell r="B21">
            <v>901030</v>
          </cell>
          <cell r="C21" t="str">
            <v>m</v>
          </cell>
          <cell r="D21">
            <v>98.648332368074051</v>
          </cell>
          <cell r="E21" t="str">
            <v xml:space="preserve">a </v>
          </cell>
          <cell r="F21">
            <v>0.12475827857636053</v>
          </cell>
          <cell r="G21">
            <v>0</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v>0</v>
          </cell>
          <cell r="R21" t="str">
            <v>3.58(x)</v>
          </cell>
          <cell r="S21" t="str">
            <v xml:space="preserve">n </v>
          </cell>
          <cell r="T21" t="str">
            <v>3.58(x)</v>
          </cell>
          <cell r="U21" t="str">
            <v>96.42(x)</v>
          </cell>
          <cell r="V21">
            <v>0</v>
          </cell>
          <cell r="W21">
            <v>0</v>
          </cell>
          <cell r="X21" t="str">
            <v>m</v>
          </cell>
          <cell r="Y21">
            <v>99.873692037214198</v>
          </cell>
          <cell r="Z21" t="str">
            <v/>
          </cell>
          <cell r="AA21">
            <v>0</v>
          </cell>
          <cell r="AB21" t="str">
            <v xml:space="preserve">a </v>
          </cell>
          <cell r="AC21">
            <v>0.12630796278580489</v>
          </cell>
          <cell r="AD21" t="str">
            <v/>
          </cell>
          <cell r="AE21">
            <v>0</v>
          </cell>
          <cell r="AF21" t="str">
            <v/>
          </cell>
          <cell r="AG21">
            <v>3.5843440252048739</v>
          </cell>
          <cell r="AH21" t="str">
            <v>xc</v>
          </cell>
          <cell r="AI21">
            <v>0</v>
          </cell>
          <cell r="AJ21" t="str">
            <v xml:space="preserve">n </v>
          </cell>
          <cell r="AK21">
            <v>3.5843440252048739</v>
          </cell>
          <cell r="AL21" t="str">
            <v>xc</v>
          </cell>
          <cell r="AM21">
            <v>96.415655974795129</v>
          </cell>
          <cell r="AN21" t="str">
            <v>xc</v>
          </cell>
          <cell r="AO21">
            <v>0</v>
          </cell>
          <cell r="AP21" t="str">
            <v/>
          </cell>
          <cell r="AQ21">
            <v>0</v>
          </cell>
          <cell r="AR21" t="str">
            <v/>
          </cell>
          <cell r="AS21">
            <v>0</v>
          </cell>
          <cell r="AT21" t="str">
            <v>m</v>
          </cell>
        </row>
        <row r="22">
          <cell r="A22" t="str">
            <v>Japan</v>
          </cell>
          <cell r="B22">
            <v>901030</v>
          </cell>
          <cell r="C22" t="str">
            <v>m.</v>
          </cell>
          <cell r="D22">
            <v>96.493775360676096</v>
          </cell>
          <cell r="E22" t="str">
            <v xml:space="preserve">a </v>
          </cell>
          <cell r="F22">
            <v>3.5062246393239076</v>
          </cell>
          <cell r="G22">
            <v>0</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v>0</v>
          </cell>
          <cell r="R22" t="str">
            <v xml:space="preserve">m </v>
          </cell>
          <cell r="S22" t="str">
            <v xml:space="preserve">m </v>
          </cell>
          <cell r="T22" t="str">
            <v xml:space="preserve">m </v>
          </cell>
          <cell r="U22" t="str">
            <v xml:space="preserve">n </v>
          </cell>
          <cell r="V22">
            <v>0</v>
          </cell>
          <cell r="W22">
            <v>0</v>
          </cell>
          <cell r="X22" t="str">
            <v>m.</v>
          </cell>
          <cell r="Y22">
            <v>96.493775360676096</v>
          </cell>
          <cell r="Z22" t="str">
            <v/>
          </cell>
          <cell r="AA22">
            <v>0</v>
          </cell>
          <cell r="AB22" t="str">
            <v xml:space="preserve">a </v>
          </cell>
          <cell r="AC22">
            <v>3.5062246393239076</v>
          </cell>
          <cell r="AD22" t="str">
            <v/>
          </cell>
          <cell r="AE22">
            <v>0</v>
          </cell>
          <cell r="AF22" t="str">
            <v/>
          </cell>
          <cell r="AG22">
            <v>0</v>
          </cell>
          <cell r="AH22" t="str">
            <v xml:space="preserve">m </v>
          </cell>
          <cell r="AI22">
            <v>0</v>
          </cell>
          <cell r="AJ22" t="str">
            <v xml:space="preserve">m </v>
          </cell>
          <cell r="AK22">
            <v>0</v>
          </cell>
          <cell r="AL22" t="str">
            <v xml:space="preserve">m </v>
          </cell>
          <cell r="AM22">
            <v>0</v>
          </cell>
          <cell r="AN22" t="str">
            <v xml:space="preserve">n </v>
          </cell>
          <cell r="AO22">
            <v>0</v>
          </cell>
          <cell r="AP22" t="str">
            <v/>
          </cell>
          <cell r="AQ22">
            <v>0</v>
          </cell>
          <cell r="AR22" t="str">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v>0</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v>0</v>
          </cell>
          <cell r="R24" t="str">
            <v xml:space="preserve">n </v>
          </cell>
          <cell r="S24" t="str">
            <v xml:space="preserve">n </v>
          </cell>
          <cell r="T24" t="str">
            <v xml:space="preserve">n </v>
          </cell>
          <cell r="U24" t="str">
            <v xml:space="preserve">n </v>
          </cell>
          <cell r="V24">
            <v>0</v>
          </cell>
          <cell r="W24">
            <v>0</v>
          </cell>
          <cell r="X24" t="str">
            <v>m</v>
          </cell>
          <cell r="Y24">
            <v>88.587396589928673</v>
          </cell>
          <cell r="Z24" t="str">
            <v/>
          </cell>
          <cell r="AA24">
            <v>11.409576668376054</v>
          </cell>
          <cell r="AB24" t="str">
            <v/>
          </cell>
          <cell r="AC24">
            <v>3.0267416952693758E-3</v>
          </cell>
          <cell r="AD24" t="str">
            <v/>
          </cell>
          <cell r="AE24">
            <v>0</v>
          </cell>
          <cell r="AF24" t="str">
            <v/>
          </cell>
          <cell r="AG24">
            <v>0</v>
          </cell>
          <cell r="AH24" t="str">
            <v xml:space="preserve">n </v>
          </cell>
          <cell r="AI24">
            <v>0</v>
          </cell>
          <cell r="AJ24" t="str">
            <v xml:space="preserve">n </v>
          </cell>
          <cell r="AK24">
            <v>0</v>
          </cell>
          <cell r="AL24" t="str">
            <v xml:space="preserve">n </v>
          </cell>
          <cell r="AM24">
            <v>0</v>
          </cell>
          <cell r="AN24" t="str">
            <v xml:space="preserve">n </v>
          </cell>
          <cell r="AO24">
            <v>0</v>
          </cell>
          <cell r="AP24" t="str">
            <v/>
          </cell>
          <cell r="AQ24">
            <v>0</v>
          </cell>
          <cell r="AR24" t="str">
            <v/>
          </cell>
          <cell r="AS24">
            <v>0</v>
          </cell>
          <cell r="AT24" t="str">
            <v>m</v>
          </cell>
        </row>
        <row r="25">
          <cell r="A25" t="str">
            <v>Luxembourg</v>
          </cell>
          <cell r="B25">
            <v>901030</v>
          </cell>
          <cell r="C25" t="str">
            <v>m.</v>
          </cell>
          <cell r="D25">
            <v>96.968599240332992</v>
          </cell>
          <cell r="E25">
            <v>2.9872578459150239</v>
          </cell>
          <cell r="F25" t="str">
            <v xml:space="preserve">a </v>
          </cell>
          <cell r="G25">
            <v>0</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v>0</v>
          </cell>
          <cell r="R25" t="str">
            <v>xc</v>
          </cell>
          <cell r="S25" t="str">
            <v xml:space="preserve">a </v>
          </cell>
          <cell r="T25" t="str">
            <v>xc</v>
          </cell>
          <cell r="U25" t="str">
            <v>xc</v>
          </cell>
          <cell r="V25">
            <v>0</v>
          </cell>
          <cell r="W25">
            <v>0</v>
          </cell>
          <cell r="X25" t="str">
            <v>m</v>
          </cell>
          <cell r="Y25">
            <v>97.011422909077325</v>
          </cell>
          <cell r="Z25" t="str">
            <v/>
          </cell>
          <cell r="AA25">
            <v>2.9885770909226821</v>
          </cell>
          <cell r="AB25" t="str">
            <v/>
          </cell>
          <cell r="AC25">
            <v>0</v>
          </cell>
          <cell r="AD25" t="str">
            <v xml:space="preserve">a </v>
          </cell>
          <cell r="AE25">
            <v>0</v>
          </cell>
          <cell r="AF25" t="str">
            <v/>
          </cell>
          <cell r="AG25">
            <v>0</v>
          </cell>
          <cell r="AH25" t="str">
            <v>xc</v>
          </cell>
          <cell r="AI25">
            <v>0</v>
          </cell>
          <cell r="AJ25" t="str">
            <v xml:space="preserve">a </v>
          </cell>
          <cell r="AK25">
            <v>0</v>
          </cell>
          <cell r="AL25" t="str">
            <v>xc</v>
          </cell>
          <cell r="AM25">
            <v>0</v>
          </cell>
          <cell r="AN25" t="str">
            <v>xc</v>
          </cell>
          <cell r="AO25">
            <v>0</v>
          </cell>
          <cell r="AP25" t="str">
            <v/>
          </cell>
          <cell r="AQ25">
            <v>0</v>
          </cell>
          <cell r="AR25" t="str">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v>0</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v>0</v>
          </cell>
          <cell r="R26">
            <v>100</v>
          </cell>
          <cell r="S26" t="str">
            <v xml:space="preserve">a </v>
          </cell>
          <cell r="T26">
            <v>100</v>
          </cell>
          <cell r="U26" t="str">
            <v xml:space="preserve">a </v>
          </cell>
          <cell r="V26">
            <v>0</v>
          </cell>
          <cell r="W26">
            <v>0</v>
          </cell>
          <cell r="X26">
            <v>21.155006330856843</v>
          </cell>
          <cell r="Y26">
            <v>100</v>
          </cell>
          <cell r="Z26" t="str">
            <v/>
          </cell>
          <cell r="AA26">
            <v>0</v>
          </cell>
          <cell r="AB26" t="str">
            <v xml:space="preserve">a </v>
          </cell>
          <cell r="AC26">
            <v>0</v>
          </cell>
          <cell r="AD26" t="str">
            <v xml:space="preserve">a </v>
          </cell>
          <cell r="AE26">
            <v>0</v>
          </cell>
          <cell r="AF26" t="str">
            <v/>
          </cell>
          <cell r="AG26">
            <v>100</v>
          </cell>
          <cell r="AH26" t="str">
            <v/>
          </cell>
          <cell r="AI26">
            <v>0</v>
          </cell>
          <cell r="AJ26" t="str">
            <v xml:space="preserve">a </v>
          </cell>
          <cell r="AK26">
            <v>100</v>
          </cell>
          <cell r="AL26" t="str">
            <v/>
          </cell>
          <cell r="AM26">
            <v>0</v>
          </cell>
          <cell r="AN26" t="str">
            <v xml:space="preserve">a </v>
          </cell>
          <cell r="AO26">
            <v>0</v>
          </cell>
          <cell r="AP26" t="str">
            <v/>
          </cell>
          <cell r="AQ26">
            <v>0</v>
          </cell>
          <cell r="AR26" t="str">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v>0</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v>0</v>
          </cell>
          <cell r="R27">
            <v>86.51755381276304</v>
          </cell>
          <cell r="S27">
            <v>4.7176531645316411</v>
          </cell>
          <cell r="T27">
            <v>91.235206977294666</v>
          </cell>
          <cell r="U27">
            <v>8.7647930227053248</v>
          </cell>
          <cell r="V27">
            <v>0</v>
          </cell>
          <cell r="W27">
            <v>0</v>
          </cell>
          <cell r="X27">
            <v>4.8852484588810823</v>
          </cell>
          <cell r="Y27">
            <v>24.621974493256275</v>
          </cell>
          <cell r="Z27" t="str">
            <v/>
          </cell>
          <cell r="AA27">
            <v>75.378025506743711</v>
          </cell>
          <cell r="AB27" t="str">
            <v/>
          </cell>
          <cell r="AC27">
            <v>0</v>
          </cell>
          <cell r="AD27" t="str">
            <v xml:space="preserve">n </v>
          </cell>
          <cell r="AE27">
            <v>0</v>
          </cell>
          <cell r="AF27" t="str">
            <v/>
          </cell>
          <cell r="AG27">
            <v>86.51755381276304</v>
          </cell>
          <cell r="AH27" t="str">
            <v/>
          </cell>
          <cell r="AI27">
            <v>4.7176531645316411</v>
          </cell>
          <cell r="AJ27" t="str">
            <v/>
          </cell>
          <cell r="AK27">
            <v>91.235206977294666</v>
          </cell>
          <cell r="AL27" t="str">
            <v/>
          </cell>
          <cell r="AM27">
            <v>8.7647930227053248</v>
          </cell>
          <cell r="AN27" t="str">
            <v/>
          </cell>
          <cell r="AO27">
            <v>0</v>
          </cell>
          <cell r="AP27" t="str">
            <v/>
          </cell>
          <cell r="AQ27">
            <v>0</v>
          </cell>
          <cell r="AR27" t="str">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v>0</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v>0</v>
          </cell>
          <cell r="R28">
            <v>69.547437848807718</v>
          </cell>
          <cell r="S28">
            <v>30.452562151192289</v>
          </cell>
          <cell r="T28">
            <v>100</v>
          </cell>
          <cell r="U28" t="str">
            <v xml:space="preserve">a </v>
          </cell>
          <cell r="V28">
            <v>0</v>
          </cell>
          <cell r="W28">
            <v>0</v>
          </cell>
          <cell r="X28" t="str">
            <v>m</v>
          </cell>
          <cell r="Y28">
            <v>99.53034765869613</v>
          </cell>
          <cell r="Z28" t="str">
            <v/>
          </cell>
          <cell r="AA28">
            <v>0</v>
          </cell>
          <cell r="AB28" t="str">
            <v xml:space="preserve">a </v>
          </cell>
          <cell r="AC28">
            <v>0.46965234130389416</v>
          </cell>
          <cell r="AD28" t="str">
            <v/>
          </cell>
          <cell r="AE28">
            <v>0</v>
          </cell>
          <cell r="AF28" t="str">
            <v/>
          </cell>
          <cell r="AG28">
            <v>69.547437848807718</v>
          </cell>
          <cell r="AH28" t="str">
            <v/>
          </cell>
          <cell r="AI28">
            <v>30.452562151192289</v>
          </cell>
          <cell r="AJ28" t="str">
            <v/>
          </cell>
          <cell r="AK28">
            <v>100</v>
          </cell>
          <cell r="AL28" t="str">
            <v/>
          </cell>
          <cell r="AM28">
            <v>0</v>
          </cell>
          <cell r="AN28" t="str">
            <v xml:space="preserve">a </v>
          </cell>
          <cell r="AO28">
            <v>0</v>
          </cell>
          <cell r="AP28" t="str">
            <v/>
          </cell>
          <cell r="AQ28">
            <v>0</v>
          </cell>
          <cell r="AR28" t="str">
            <v/>
          </cell>
          <cell r="AS28">
            <v>0</v>
          </cell>
          <cell r="AT28" t="str">
            <v>m</v>
          </cell>
        </row>
        <row r="29">
          <cell r="A29" t="str">
            <v>Norway</v>
          </cell>
          <cell r="B29">
            <v>901030</v>
          </cell>
          <cell r="C29" t="str">
            <v>m</v>
          </cell>
          <cell r="D29">
            <v>88.543689320388353</v>
          </cell>
          <cell r="E29" t="str">
            <v>xr</v>
          </cell>
          <cell r="F29" t="str">
            <v>xr</v>
          </cell>
          <cell r="G29">
            <v>0</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v>0</v>
          </cell>
          <cell r="R29">
            <v>58.277027027027025</v>
          </cell>
          <cell r="S29">
            <v>41.722972972972975</v>
          </cell>
          <cell r="T29">
            <v>100</v>
          </cell>
          <cell r="U29" t="str">
            <v xml:space="preserve">n </v>
          </cell>
          <cell r="V29">
            <v>0</v>
          </cell>
          <cell r="W29">
            <v>0</v>
          </cell>
          <cell r="X29" t="str">
            <v>m</v>
          </cell>
          <cell r="Y29">
            <v>95.491053677932399</v>
          </cell>
          <cell r="Z29" t="str">
            <v/>
          </cell>
          <cell r="AA29">
            <v>0</v>
          </cell>
          <cell r="AB29" t="str">
            <v>xr</v>
          </cell>
          <cell r="AC29">
            <v>0</v>
          </cell>
          <cell r="AD29" t="str">
            <v>xr</v>
          </cell>
          <cell r="AE29">
            <v>0</v>
          </cell>
          <cell r="AF29" t="str">
            <v/>
          </cell>
          <cell r="AG29">
            <v>58.277027027027025</v>
          </cell>
          <cell r="AH29" t="str">
            <v/>
          </cell>
          <cell r="AI29">
            <v>41.722972972972975</v>
          </cell>
          <cell r="AJ29" t="str">
            <v/>
          </cell>
          <cell r="AK29">
            <v>100</v>
          </cell>
          <cell r="AL29" t="str">
            <v/>
          </cell>
          <cell r="AM29">
            <v>0</v>
          </cell>
          <cell r="AN29" t="str">
            <v xml:space="preserve">n </v>
          </cell>
          <cell r="AO29">
            <v>0</v>
          </cell>
          <cell r="AP29" t="str">
            <v/>
          </cell>
          <cell r="AQ29">
            <v>0</v>
          </cell>
          <cell r="AR29" t="str">
            <v/>
          </cell>
          <cell r="AS29">
            <v>0</v>
          </cell>
          <cell r="AT29" t="str">
            <v>m</v>
          </cell>
        </row>
        <row r="30">
          <cell r="A30" t="str">
            <v>Paraguay</v>
          </cell>
          <cell r="B30">
            <v>901030</v>
          </cell>
          <cell r="C30" t="str">
            <v>m.</v>
          </cell>
          <cell r="D30">
            <v>100</v>
          </cell>
          <cell r="E30" t="str">
            <v>xr</v>
          </cell>
          <cell r="F30" t="str">
            <v xml:space="preserve">n </v>
          </cell>
          <cell r="G30">
            <v>0</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v>0</v>
          </cell>
          <cell r="R30" t="str">
            <v xml:space="preserve">m </v>
          </cell>
          <cell r="S30" t="str">
            <v xml:space="preserve">m </v>
          </cell>
          <cell r="T30" t="str">
            <v xml:space="preserve">m </v>
          </cell>
          <cell r="U30" t="str">
            <v xml:space="preserve">m </v>
          </cell>
          <cell r="V30">
            <v>0</v>
          </cell>
          <cell r="W30">
            <v>0</v>
          </cell>
          <cell r="X30" t="str">
            <v>m</v>
          </cell>
          <cell r="Y30">
            <v>100</v>
          </cell>
          <cell r="Z30" t="str">
            <v/>
          </cell>
          <cell r="AA30">
            <v>0</v>
          </cell>
          <cell r="AB30" t="str">
            <v>xr</v>
          </cell>
          <cell r="AC30">
            <v>0</v>
          </cell>
          <cell r="AD30" t="str">
            <v xml:space="preserve">n </v>
          </cell>
          <cell r="AE30">
            <v>0</v>
          </cell>
          <cell r="AF30" t="str">
            <v/>
          </cell>
          <cell r="AG30">
            <v>0</v>
          </cell>
          <cell r="AH30" t="str">
            <v xml:space="preserve">m </v>
          </cell>
          <cell r="AI30">
            <v>0</v>
          </cell>
          <cell r="AJ30" t="str">
            <v xml:space="preserve">m </v>
          </cell>
          <cell r="AK30">
            <v>0</v>
          </cell>
          <cell r="AL30" t="str">
            <v xml:space="preserve">m </v>
          </cell>
          <cell r="AM30">
            <v>0</v>
          </cell>
          <cell r="AN30" t="str">
            <v xml:space="preserve">m </v>
          </cell>
          <cell r="AO30">
            <v>0</v>
          </cell>
          <cell r="AP30" t="str">
            <v/>
          </cell>
          <cell r="AQ30">
            <v>0</v>
          </cell>
          <cell r="AR30" t="str">
            <v/>
          </cell>
          <cell r="AS30">
            <v>0</v>
          </cell>
          <cell r="AT30" t="str">
            <v>m</v>
          </cell>
        </row>
        <row r="31">
          <cell r="A31" t="str">
            <v>Philippines</v>
          </cell>
          <cell r="B31">
            <v>901030</v>
          </cell>
          <cell r="C31" t="str">
            <v>m.</v>
          </cell>
          <cell r="D31" t="str">
            <v>m.</v>
          </cell>
          <cell r="E31" t="str">
            <v xml:space="preserve">a </v>
          </cell>
          <cell r="F31" t="str">
            <v>m.</v>
          </cell>
          <cell r="G31">
            <v>0</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v>0</v>
          </cell>
          <cell r="R31" t="str">
            <v xml:space="preserve">m </v>
          </cell>
          <cell r="S31" t="str">
            <v xml:space="preserve">m </v>
          </cell>
          <cell r="T31" t="str">
            <v xml:space="preserve">m </v>
          </cell>
          <cell r="U31" t="str">
            <v xml:space="preserve">m </v>
          </cell>
          <cell r="V31">
            <v>0</v>
          </cell>
          <cell r="W31">
            <v>0</v>
          </cell>
          <cell r="X31" t="str">
            <v>m</v>
          </cell>
          <cell r="Y31">
            <v>98.234776070873394</v>
          </cell>
          <cell r="Z31" t="str">
            <v/>
          </cell>
          <cell r="AA31">
            <v>0</v>
          </cell>
          <cell r="AB31" t="str">
            <v xml:space="preserve">a </v>
          </cell>
          <cell r="AC31">
            <v>1.7652239291266214</v>
          </cell>
          <cell r="AD31" t="str">
            <v/>
          </cell>
          <cell r="AE31">
            <v>0</v>
          </cell>
          <cell r="AF31" t="str">
            <v/>
          </cell>
          <cell r="AG31">
            <v>0</v>
          </cell>
          <cell r="AH31" t="str">
            <v xml:space="preserve">m </v>
          </cell>
          <cell r="AI31">
            <v>0</v>
          </cell>
          <cell r="AJ31" t="str">
            <v xml:space="preserve">m </v>
          </cell>
          <cell r="AK31">
            <v>0</v>
          </cell>
          <cell r="AL31" t="str">
            <v xml:space="preserve">m </v>
          </cell>
          <cell r="AM31">
            <v>0</v>
          </cell>
          <cell r="AN31" t="str">
            <v xml:space="preserve">m </v>
          </cell>
          <cell r="AO31">
            <v>0</v>
          </cell>
          <cell r="AP31" t="str">
            <v xml:space="preserve">m </v>
          </cell>
          <cell r="AQ31">
            <v>0</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v>0</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v>0</v>
          </cell>
          <cell r="R32">
            <v>100</v>
          </cell>
          <cell r="S32" t="str">
            <v xml:space="preserve">a </v>
          </cell>
          <cell r="T32">
            <v>100</v>
          </cell>
          <cell r="U32" t="str">
            <v xml:space="preserve">m </v>
          </cell>
          <cell r="V32">
            <v>0</v>
          </cell>
          <cell r="W32">
            <v>0</v>
          </cell>
          <cell r="X32" t="str">
            <v>m</v>
          </cell>
          <cell r="Y32">
            <v>100</v>
          </cell>
          <cell r="Z32" t="str">
            <v/>
          </cell>
          <cell r="AA32">
            <v>0</v>
          </cell>
          <cell r="AB32" t="str">
            <v xml:space="preserve">m </v>
          </cell>
          <cell r="AC32">
            <v>0</v>
          </cell>
          <cell r="AD32" t="str">
            <v xml:space="preserve">m </v>
          </cell>
          <cell r="AE32">
            <v>0</v>
          </cell>
          <cell r="AF32" t="str">
            <v/>
          </cell>
          <cell r="AG32">
            <v>100</v>
          </cell>
          <cell r="AH32" t="str">
            <v/>
          </cell>
          <cell r="AI32">
            <v>0</v>
          </cell>
          <cell r="AJ32" t="str">
            <v xml:space="preserve">a </v>
          </cell>
          <cell r="AK32">
            <v>100</v>
          </cell>
          <cell r="AL32" t="str">
            <v/>
          </cell>
          <cell r="AM32">
            <v>0</v>
          </cell>
          <cell r="AN32" t="str">
            <v xml:space="preserve">m </v>
          </cell>
          <cell r="AO32">
            <v>0</v>
          </cell>
          <cell r="AP32" t="str">
            <v/>
          </cell>
          <cell r="AQ32">
            <v>0</v>
          </cell>
          <cell r="AR32" t="str">
            <v/>
          </cell>
          <cell r="AS32">
            <v>0</v>
          </cell>
          <cell r="AT32" t="str">
            <v>m</v>
          </cell>
        </row>
        <row r="33">
          <cell r="A33" t="str">
            <v>Portugal</v>
          </cell>
          <cell r="B33">
            <v>901030</v>
          </cell>
          <cell r="C33" t="str">
            <v>m</v>
          </cell>
          <cell r="D33">
            <v>91.635043493528926</v>
          </cell>
          <cell r="E33">
            <v>6.3735274162001208</v>
          </cell>
          <cell r="F33">
            <v>0.39578439244822927</v>
          </cell>
          <cell r="G33">
            <v>0</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v>0</v>
          </cell>
          <cell r="R33">
            <v>100</v>
          </cell>
          <cell r="S33" t="str">
            <v xml:space="preserve">a </v>
          </cell>
          <cell r="T33">
            <v>100</v>
          </cell>
          <cell r="U33" t="str">
            <v xml:space="preserve">a </v>
          </cell>
          <cell r="V33">
            <v>0</v>
          </cell>
          <cell r="W33">
            <v>0</v>
          </cell>
          <cell r="X33" t="str">
            <v>m</v>
          </cell>
          <cell r="Y33">
            <v>93.120922556871221</v>
          </cell>
          <cell r="Z33" t="str">
            <v/>
          </cell>
          <cell r="AA33">
            <v>6.476875334052516</v>
          </cell>
          <cell r="AB33" t="str">
            <v/>
          </cell>
          <cell r="AC33">
            <v>0.40220210907623527</v>
          </cell>
          <cell r="AD33" t="str">
            <v/>
          </cell>
          <cell r="AE33">
            <v>0</v>
          </cell>
          <cell r="AF33" t="str">
            <v/>
          </cell>
          <cell r="AG33">
            <v>100</v>
          </cell>
          <cell r="AH33" t="str">
            <v/>
          </cell>
          <cell r="AI33">
            <v>0</v>
          </cell>
          <cell r="AJ33" t="str">
            <v xml:space="preserve">a </v>
          </cell>
          <cell r="AK33">
            <v>100</v>
          </cell>
          <cell r="AL33" t="str">
            <v/>
          </cell>
          <cell r="AM33">
            <v>0</v>
          </cell>
          <cell r="AN33" t="str">
            <v xml:space="preserve">a </v>
          </cell>
          <cell r="AO33">
            <v>0</v>
          </cell>
          <cell r="AP33" t="str">
            <v/>
          </cell>
          <cell r="AQ33">
            <v>0</v>
          </cell>
          <cell r="AR33" t="str">
            <v/>
          </cell>
          <cell r="AS33">
            <v>0</v>
          </cell>
          <cell r="AT33" t="str">
            <v>m</v>
          </cell>
        </row>
        <row r="34">
          <cell r="A34" t="str">
            <v>Russian Federation</v>
          </cell>
          <cell r="B34">
            <v>901030</v>
          </cell>
          <cell r="C34" t="str">
            <v>m.</v>
          </cell>
          <cell r="D34" t="str">
            <v>100.00(x)</v>
          </cell>
          <cell r="E34" t="str">
            <v xml:space="preserve">a </v>
          </cell>
          <cell r="F34" t="str">
            <v xml:space="preserve">a </v>
          </cell>
          <cell r="G34">
            <v>0</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v>0</v>
          </cell>
          <cell r="R34" t="str">
            <v xml:space="preserve">a </v>
          </cell>
          <cell r="S34" t="str">
            <v xml:space="preserve">a </v>
          </cell>
          <cell r="T34" t="str">
            <v xml:space="preserve">a </v>
          </cell>
          <cell r="U34" t="str">
            <v xml:space="preserve">a </v>
          </cell>
          <cell r="V34">
            <v>0</v>
          </cell>
          <cell r="W34">
            <v>0</v>
          </cell>
          <cell r="X34" t="str">
            <v>m</v>
          </cell>
          <cell r="Y34">
            <v>100</v>
          </cell>
          <cell r="Z34" t="str">
            <v>xc</v>
          </cell>
          <cell r="AA34">
            <v>0</v>
          </cell>
          <cell r="AB34" t="str">
            <v xml:space="preserve">a </v>
          </cell>
          <cell r="AC34">
            <v>0</v>
          </cell>
          <cell r="AD34" t="str">
            <v xml:space="preserve">a </v>
          </cell>
          <cell r="AE34">
            <v>0</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v>0</v>
          </cell>
          <cell r="AP34" t="str">
            <v>xc</v>
          </cell>
          <cell r="AQ34">
            <v>0</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v>0</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v>0</v>
          </cell>
          <cell r="R35">
            <v>100</v>
          </cell>
          <cell r="S35" t="str">
            <v xml:space="preserve">n </v>
          </cell>
          <cell r="T35">
            <v>100</v>
          </cell>
          <cell r="U35" t="str">
            <v xml:space="preserve">n </v>
          </cell>
          <cell r="V35">
            <v>0</v>
          </cell>
          <cell r="W35">
            <v>0</v>
          </cell>
          <cell r="X35">
            <v>18.556055485560982</v>
          </cell>
          <cell r="Y35">
            <v>86.749741455777695</v>
          </cell>
          <cell r="Z35" t="str">
            <v/>
          </cell>
          <cell r="AA35">
            <v>13.250258544222303</v>
          </cell>
          <cell r="AB35" t="str">
            <v/>
          </cell>
          <cell r="AC35">
            <v>0</v>
          </cell>
          <cell r="AD35" t="str">
            <v xml:space="preserve">n </v>
          </cell>
          <cell r="AE35">
            <v>0</v>
          </cell>
          <cell r="AF35" t="str">
            <v/>
          </cell>
          <cell r="AG35">
            <v>100</v>
          </cell>
          <cell r="AH35" t="str">
            <v/>
          </cell>
          <cell r="AI35">
            <v>0</v>
          </cell>
          <cell r="AJ35" t="str">
            <v xml:space="preserve">n </v>
          </cell>
          <cell r="AK35">
            <v>100</v>
          </cell>
          <cell r="AL35" t="str">
            <v/>
          </cell>
          <cell r="AM35">
            <v>0</v>
          </cell>
          <cell r="AN35" t="str">
            <v xml:space="preserve">n </v>
          </cell>
          <cell r="AO35">
            <v>0</v>
          </cell>
          <cell r="AP35" t="str">
            <v/>
          </cell>
          <cell r="AQ35">
            <v>0</v>
          </cell>
          <cell r="AR35" t="str">
            <v/>
          </cell>
          <cell r="AS35">
            <v>18.556055485560982</v>
          </cell>
          <cell r="AT35" t="str">
            <v>""</v>
          </cell>
        </row>
        <row r="36">
          <cell r="A36" t="str">
            <v>Sweden</v>
          </cell>
          <cell r="B36">
            <v>901030</v>
          </cell>
          <cell r="C36" t="str">
            <v>m.</v>
          </cell>
          <cell r="D36">
            <v>86.253221966787009</v>
          </cell>
          <cell r="E36">
            <v>1.624015393374219</v>
          </cell>
          <cell r="F36" t="str">
            <v xml:space="preserve">a </v>
          </cell>
          <cell r="G36">
            <v>0</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v>0</v>
          </cell>
          <cell r="R36" t="str">
            <v>m.</v>
          </cell>
          <cell r="S36" t="str">
            <v>m.</v>
          </cell>
          <cell r="T36" t="str">
            <v>m.</v>
          </cell>
          <cell r="U36" t="str">
            <v xml:space="preserve">a </v>
          </cell>
          <cell r="V36">
            <v>0</v>
          </cell>
          <cell r="W36">
            <v>0</v>
          </cell>
          <cell r="X36" t="str">
            <v>m.</v>
          </cell>
          <cell r="Y36">
            <v>98.151949876714667</v>
          </cell>
          <cell r="Z36" t="str">
            <v/>
          </cell>
          <cell r="AA36">
            <v>1.8480501232853499</v>
          </cell>
          <cell r="AB36" t="str">
            <v/>
          </cell>
          <cell r="AC36">
            <v>0</v>
          </cell>
          <cell r="AD36" t="str">
            <v xml:space="preserve">a </v>
          </cell>
          <cell r="AE36">
            <v>0</v>
          </cell>
          <cell r="AF36" t="str">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v>0</v>
          </cell>
          <cell r="AP36" t="str">
            <v/>
          </cell>
          <cell r="AQ36">
            <v>0</v>
          </cell>
          <cell r="AR36" t="str">
            <v/>
          </cell>
          <cell r="AS36">
            <v>4.6941198645308657E-2</v>
          </cell>
          <cell r="AT36" t="str">
            <v>m</v>
          </cell>
        </row>
        <row r="37">
          <cell r="A37" t="str">
            <v>Switzerland</v>
          </cell>
          <cell r="B37">
            <v>901030</v>
          </cell>
          <cell r="C37" t="str">
            <v>m</v>
          </cell>
          <cell r="D37">
            <v>88.910370890046082</v>
          </cell>
          <cell r="E37" t="str">
            <v>xr</v>
          </cell>
          <cell r="F37" t="str">
            <v>xr</v>
          </cell>
          <cell r="G37">
            <v>0</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v>0</v>
          </cell>
          <cell r="R37">
            <v>54.19519025634871</v>
          </cell>
          <cell r="S37">
            <v>0.36326877701133076</v>
          </cell>
          <cell r="T37">
            <v>54.55845903336003</v>
          </cell>
          <cell r="U37">
            <v>45.441540966639963</v>
          </cell>
          <cell r="V37">
            <v>0</v>
          </cell>
          <cell r="W37">
            <v>0</v>
          </cell>
          <cell r="X37" t="str">
            <v>m</v>
          </cell>
          <cell r="Y37">
            <v>91.345264737600218</v>
          </cell>
          <cell r="Z37" t="str">
            <v/>
          </cell>
          <cell r="AA37">
            <v>0</v>
          </cell>
          <cell r="AB37" t="str">
            <v>xr</v>
          </cell>
          <cell r="AC37">
            <v>0</v>
          </cell>
          <cell r="AD37" t="str">
            <v>xr</v>
          </cell>
          <cell r="AE37">
            <v>0</v>
          </cell>
          <cell r="AF37" t="str">
            <v/>
          </cell>
          <cell r="AG37">
            <v>54.19519025634871</v>
          </cell>
          <cell r="AH37" t="str">
            <v/>
          </cell>
          <cell r="AI37">
            <v>0.36326877701133076</v>
          </cell>
          <cell r="AJ37" t="str">
            <v/>
          </cell>
          <cell r="AK37">
            <v>54.55845903336003</v>
          </cell>
          <cell r="AL37" t="str">
            <v/>
          </cell>
          <cell r="AM37">
            <v>45.441540966639963</v>
          </cell>
          <cell r="AN37" t="str">
            <v/>
          </cell>
          <cell r="AO37">
            <v>0</v>
          </cell>
          <cell r="AP37" t="str">
            <v/>
          </cell>
          <cell r="AQ37">
            <v>0</v>
          </cell>
          <cell r="AR37" t="str">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v>0</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v>0</v>
          </cell>
          <cell r="R38">
            <v>100</v>
          </cell>
          <cell r="S38" t="str">
            <v xml:space="preserve">n </v>
          </cell>
          <cell r="T38">
            <v>100</v>
          </cell>
          <cell r="U38" t="str">
            <v xml:space="preserve">m </v>
          </cell>
          <cell r="V38">
            <v>0</v>
          </cell>
          <cell r="W38">
            <v>0</v>
          </cell>
          <cell r="X38">
            <v>85.447006581209976</v>
          </cell>
          <cell r="Y38">
            <v>100</v>
          </cell>
          <cell r="Z38" t="str">
            <v/>
          </cell>
          <cell r="AA38">
            <v>0</v>
          </cell>
          <cell r="AB38" t="str">
            <v xml:space="preserve">a </v>
          </cell>
          <cell r="AC38">
            <v>0</v>
          </cell>
          <cell r="AD38" t="str">
            <v xml:space="preserve">a </v>
          </cell>
          <cell r="AE38">
            <v>0</v>
          </cell>
          <cell r="AF38" t="str">
            <v/>
          </cell>
          <cell r="AG38">
            <v>100</v>
          </cell>
          <cell r="AH38" t="str">
            <v/>
          </cell>
          <cell r="AI38">
            <v>0</v>
          </cell>
          <cell r="AJ38" t="str">
            <v xml:space="preserve">n </v>
          </cell>
          <cell r="AK38">
            <v>100</v>
          </cell>
          <cell r="AL38" t="str">
            <v/>
          </cell>
          <cell r="AM38">
            <v>0</v>
          </cell>
          <cell r="AN38" t="str">
            <v xml:space="preserve">m </v>
          </cell>
          <cell r="AO38">
            <v>0</v>
          </cell>
          <cell r="AP38" t="str">
            <v/>
          </cell>
          <cell r="AQ38">
            <v>0</v>
          </cell>
          <cell r="AR38" t="str">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v>0</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v>0</v>
          </cell>
          <cell r="R39">
            <v>100</v>
          </cell>
          <cell r="S39" t="str">
            <v xml:space="preserve">a </v>
          </cell>
          <cell r="T39">
            <v>100</v>
          </cell>
          <cell r="U39" t="str">
            <v xml:space="preserve">n </v>
          </cell>
          <cell r="V39">
            <v>0</v>
          </cell>
          <cell r="W39">
            <v>0</v>
          </cell>
          <cell r="X39" t="str">
            <v>m</v>
          </cell>
          <cell r="Y39">
            <v>85.452733342162091</v>
          </cell>
          <cell r="Z39" t="str">
            <v/>
          </cell>
          <cell r="AA39">
            <v>14.547266657837895</v>
          </cell>
          <cell r="AB39" t="str">
            <v/>
          </cell>
          <cell r="AC39">
            <v>0</v>
          </cell>
          <cell r="AD39" t="str">
            <v xml:space="preserve">n </v>
          </cell>
          <cell r="AE39">
            <v>0</v>
          </cell>
          <cell r="AF39" t="str">
            <v/>
          </cell>
          <cell r="AG39">
            <v>100</v>
          </cell>
          <cell r="AH39" t="str">
            <v/>
          </cell>
          <cell r="AI39">
            <v>0</v>
          </cell>
          <cell r="AJ39" t="str">
            <v xml:space="preserve">a </v>
          </cell>
          <cell r="AK39">
            <v>100</v>
          </cell>
          <cell r="AL39" t="str">
            <v/>
          </cell>
          <cell r="AM39">
            <v>0</v>
          </cell>
          <cell r="AN39" t="str">
            <v xml:space="preserve">n </v>
          </cell>
          <cell r="AO39">
            <v>0</v>
          </cell>
          <cell r="AP39" t="str">
            <v/>
          </cell>
          <cell r="AQ39">
            <v>0</v>
          </cell>
          <cell r="AR39" t="str">
            <v/>
          </cell>
          <cell r="AS39">
            <v>0</v>
          </cell>
          <cell r="AT39" t="str">
            <v>m</v>
          </cell>
        </row>
        <row r="40">
          <cell r="A40" t="str">
            <v>United States</v>
          </cell>
          <cell r="B40">
            <v>901030</v>
          </cell>
          <cell r="C40" t="str">
            <v>89.79(x)</v>
          </cell>
          <cell r="D40">
            <v>99.797812004796356</v>
          </cell>
          <cell r="E40" t="str">
            <v xml:space="preserve">a </v>
          </cell>
          <cell r="F40">
            <v>0.20218799520364863</v>
          </cell>
          <cell r="G40">
            <v>0</v>
          </cell>
          <cell r="H40">
            <v>100</v>
          </cell>
          <cell r="I40" t="str">
            <v>xr</v>
          </cell>
          <cell r="J40" t="str">
            <v>xr</v>
          </cell>
          <cell r="K40" t="str">
            <v>xr</v>
          </cell>
          <cell r="L40" t="str">
            <v>xr</v>
          </cell>
          <cell r="M40" t="str">
            <v>xr</v>
          </cell>
          <cell r="N40">
            <v>99.797812004796356</v>
          </cell>
          <cell r="O40" t="str">
            <v xml:space="preserve">a </v>
          </cell>
          <cell r="P40">
            <v>0.20218799520364863</v>
          </cell>
          <cell r="Q40">
            <v>0</v>
          </cell>
          <cell r="R40" t="str">
            <v>xr</v>
          </cell>
          <cell r="S40" t="str">
            <v>xr</v>
          </cell>
          <cell r="T40" t="str">
            <v>xr</v>
          </cell>
          <cell r="U40" t="str">
            <v>xr</v>
          </cell>
          <cell r="V40">
            <v>0</v>
          </cell>
          <cell r="W40">
            <v>0</v>
          </cell>
          <cell r="X40" t="str">
            <v>10.21(x)</v>
          </cell>
          <cell r="Y40">
            <v>99.797812004796356</v>
          </cell>
          <cell r="Z40" t="str">
            <v/>
          </cell>
          <cell r="AA40">
            <v>0</v>
          </cell>
          <cell r="AB40" t="str">
            <v xml:space="preserve">a </v>
          </cell>
          <cell r="AC40">
            <v>0.20218799520364863</v>
          </cell>
          <cell r="AD40" t="str">
            <v/>
          </cell>
          <cell r="AE40">
            <v>0</v>
          </cell>
          <cell r="AF40" t="str">
            <v/>
          </cell>
          <cell r="AG40">
            <v>0</v>
          </cell>
          <cell r="AH40" t="str">
            <v>xr</v>
          </cell>
          <cell r="AI40">
            <v>0</v>
          </cell>
          <cell r="AJ40" t="str">
            <v>xr</v>
          </cell>
          <cell r="AK40">
            <v>0</v>
          </cell>
          <cell r="AL40" t="str">
            <v>xr</v>
          </cell>
          <cell r="AM40">
            <v>0</v>
          </cell>
          <cell r="AN40" t="str">
            <v>xr</v>
          </cell>
          <cell r="AO40">
            <v>0</v>
          </cell>
          <cell r="AP40" t="str">
            <v/>
          </cell>
          <cell r="AQ40">
            <v>0</v>
          </cell>
          <cell r="AR40" t="str">
            <v/>
          </cell>
          <cell r="AS40">
            <v>10.210667722356924</v>
          </cell>
          <cell r="AT40" t="str">
            <v>x</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v>0</v>
          </cell>
          <cell r="D2">
            <v>0</v>
          </cell>
          <cell r="E2">
            <v>0</v>
          </cell>
          <cell r="F2">
            <v>0</v>
          </cell>
          <cell r="G2">
            <v>0</v>
          </cell>
          <cell r="H2">
            <v>0</v>
          </cell>
          <cell r="I2">
            <v>1792.9</v>
          </cell>
          <cell r="J2">
            <v>0</v>
          </cell>
          <cell r="K2">
            <v>535.9</v>
          </cell>
          <cell r="L2">
            <v>0</v>
          </cell>
        </row>
        <row r="3">
          <cell r="A3" t="str">
            <v>Canada</v>
          </cell>
          <cell r="B3">
            <v>0</v>
          </cell>
          <cell r="C3">
            <v>0</v>
          </cell>
          <cell r="D3">
            <v>0</v>
          </cell>
          <cell r="E3">
            <v>0</v>
          </cell>
          <cell r="F3">
            <v>0</v>
          </cell>
          <cell r="G3">
            <v>0</v>
          </cell>
          <cell r="H3">
            <v>0</v>
          </cell>
          <cell r="I3">
            <v>0</v>
          </cell>
          <cell r="J3">
            <v>0</v>
          </cell>
          <cell r="K3">
            <v>0</v>
          </cell>
          <cell r="L3">
            <v>0</v>
          </cell>
        </row>
        <row r="4">
          <cell r="A4" t="str">
            <v>Czech Republic</v>
          </cell>
          <cell r="B4">
            <v>0</v>
          </cell>
          <cell r="C4">
            <v>0</v>
          </cell>
          <cell r="D4">
            <v>0</v>
          </cell>
          <cell r="E4">
            <v>0</v>
          </cell>
          <cell r="F4">
            <v>0</v>
          </cell>
          <cell r="G4">
            <v>0</v>
          </cell>
          <cell r="H4">
            <v>1610</v>
          </cell>
          <cell r="I4">
            <v>0</v>
          </cell>
          <cell r="J4">
            <v>201</v>
          </cell>
          <cell r="K4">
            <v>0</v>
          </cell>
          <cell r="L4">
            <v>0</v>
          </cell>
        </row>
        <row r="5">
          <cell r="A5" t="str">
            <v>Denmark</v>
          </cell>
          <cell r="B5">
            <v>0</v>
          </cell>
          <cell r="C5">
            <v>0</v>
          </cell>
          <cell r="D5">
            <v>0</v>
          </cell>
          <cell r="E5">
            <v>0</v>
          </cell>
          <cell r="F5">
            <v>0</v>
          </cell>
          <cell r="G5">
            <v>0</v>
          </cell>
          <cell r="H5">
            <v>0</v>
          </cell>
          <cell r="I5">
            <v>0</v>
          </cell>
          <cell r="J5">
            <v>0</v>
          </cell>
          <cell r="K5">
            <v>0</v>
          </cell>
          <cell r="L5">
            <v>0</v>
          </cell>
        </row>
        <row r="6">
          <cell r="A6" t="str">
            <v>France</v>
          </cell>
          <cell r="B6">
            <v>0</v>
          </cell>
          <cell r="C6">
            <v>0</v>
          </cell>
          <cell r="D6">
            <v>7.4</v>
          </cell>
          <cell r="E6">
            <v>0</v>
          </cell>
          <cell r="F6">
            <v>3918</v>
          </cell>
          <cell r="G6">
            <v>8147.2</v>
          </cell>
          <cell r="H6">
            <v>0</v>
          </cell>
          <cell r="I6">
            <v>2243</v>
          </cell>
          <cell r="J6">
            <v>542</v>
          </cell>
          <cell r="K6">
            <v>1348</v>
          </cell>
          <cell r="L6">
            <v>0</v>
          </cell>
        </row>
        <row r="7">
          <cell r="A7" t="str">
            <v>Ireland</v>
          </cell>
          <cell r="B7">
            <v>0</v>
          </cell>
          <cell r="C7">
            <v>0</v>
          </cell>
          <cell r="D7">
            <v>0</v>
          </cell>
          <cell r="E7">
            <v>0</v>
          </cell>
          <cell r="F7">
            <v>0</v>
          </cell>
          <cell r="G7">
            <v>0</v>
          </cell>
          <cell r="H7">
            <v>0.8</v>
          </cell>
          <cell r="I7">
            <v>21</v>
          </cell>
          <cell r="J7">
            <v>0</v>
          </cell>
          <cell r="K7">
            <v>2.5</v>
          </cell>
          <cell r="L7">
            <v>0</v>
          </cell>
        </row>
        <row r="8">
          <cell r="A8" t="str">
            <v>New Zealand</v>
          </cell>
          <cell r="B8">
            <v>0</v>
          </cell>
          <cell r="C8">
            <v>0</v>
          </cell>
          <cell r="D8">
            <v>1.7390000000000001</v>
          </cell>
          <cell r="E8">
            <v>0</v>
          </cell>
          <cell r="F8">
            <v>31.986000000000001</v>
          </cell>
          <cell r="G8">
            <v>6.8000000000000005E-2</v>
          </cell>
          <cell r="H8">
            <v>0</v>
          </cell>
          <cell r="I8">
            <v>0</v>
          </cell>
          <cell r="J8">
            <v>0</v>
          </cell>
          <cell r="K8">
            <v>0</v>
          </cell>
          <cell r="L8">
            <v>0</v>
          </cell>
        </row>
        <row r="9">
          <cell r="A9" t="str">
            <v>Spain</v>
          </cell>
          <cell r="B9">
            <v>0</v>
          </cell>
          <cell r="C9">
            <v>1494.5</v>
          </cell>
          <cell r="D9">
            <v>0</v>
          </cell>
          <cell r="E9">
            <v>0</v>
          </cell>
          <cell r="F9">
            <v>0</v>
          </cell>
          <cell r="G9">
            <v>0</v>
          </cell>
          <cell r="H9">
            <v>0</v>
          </cell>
          <cell r="I9">
            <v>0</v>
          </cell>
          <cell r="J9">
            <v>0</v>
          </cell>
          <cell r="K9">
            <v>0</v>
          </cell>
          <cell r="L9">
            <v>0</v>
          </cell>
        </row>
        <row r="10">
          <cell r="A10" t="str">
            <v>Sweden</v>
          </cell>
          <cell r="B10">
            <v>0</v>
          </cell>
          <cell r="C10">
            <v>0</v>
          </cell>
          <cell r="D10">
            <v>0</v>
          </cell>
          <cell r="E10">
            <v>0</v>
          </cell>
          <cell r="F10">
            <v>0</v>
          </cell>
          <cell r="G10">
            <v>0</v>
          </cell>
          <cell r="H10">
            <v>0</v>
          </cell>
          <cell r="I10">
            <v>0</v>
          </cell>
          <cell r="J10">
            <v>0</v>
          </cell>
          <cell r="K10">
            <v>0</v>
          </cell>
          <cell r="L10">
            <v>0</v>
          </cell>
        </row>
        <row r="11">
          <cell r="A11" t="str">
            <v>Switzerland</v>
          </cell>
          <cell r="B11">
            <v>0</v>
          </cell>
          <cell r="C11">
            <v>0</v>
          </cell>
          <cell r="D11">
            <v>25.1</v>
          </cell>
          <cell r="E11">
            <v>0.03</v>
          </cell>
          <cell r="F11">
            <v>0</v>
          </cell>
          <cell r="G11">
            <v>0</v>
          </cell>
          <cell r="H11">
            <v>0</v>
          </cell>
          <cell r="I11">
            <v>0</v>
          </cell>
          <cell r="J11">
            <v>0</v>
          </cell>
          <cell r="K11">
            <v>0</v>
          </cell>
          <cell r="L11">
            <v>0</v>
          </cell>
        </row>
        <row r="12">
          <cell r="A12" t="str">
            <v>United Kingdom</v>
          </cell>
          <cell r="B12">
            <v>0</v>
          </cell>
          <cell r="C12">
            <v>0</v>
          </cell>
          <cell r="D12">
            <v>7</v>
          </cell>
          <cell r="E12">
            <v>0</v>
          </cell>
          <cell r="F12">
            <v>0</v>
          </cell>
          <cell r="G12">
            <v>0</v>
          </cell>
          <cell r="H12">
            <v>0</v>
          </cell>
          <cell r="I12">
            <v>0</v>
          </cell>
          <cell r="J12">
            <v>0</v>
          </cell>
          <cell r="K12">
            <v>0</v>
          </cell>
          <cell r="L12">
            <v>0</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s_filles"/>
      <sheetName val="tab_choix_options"/>
      <sheetName val="répartition_par_options"/>
      <sheetName val="rapports_logistiques"/>
      <sheetName val="logit_agrégés"/>
      <sheetName val="total_stats"/>
      <sheetName val="espace_socio_eco_options"/>
      <sheetName val="répartition_dans_options"/>
      <sheetName val="rapport_logistique"/>
      <sheetName val="effets_croises"/>
      <sheetName val="OPTIONSA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combi</v>
          </cell>
          <cell r="B1" t="str">
            <v>combi</v>
          </cell>
          <cell r="C1" t="str">
            <v>_FREQ_</v>
          </cell>
          <cell r="D1" t="str">
            <v>id</v>
          </cell>
          <cell r="E1" t="str">
            <v>fille</v>
          </cell>
          <cell r="F1" t="str">
            <v>garcon</v>
          </cell>
          <cell r="G1" t="str">
            <v>age14</v>
          </cell>
          <cell r="H1" t="str">
            <v>age15</v>
          </cell>
          <cell r="I1" t="str">
            <v>age16</v>
          </cell>
          <cell r="J1" t="str">
            <v>tresfav</v>
          </cell>
          <cell r="K1" t="str">
            <v>favoris</v>
          </cell>
          <cell r="L1" t="str">
            <v>moyenne</v>
          </cell>
          <cell r="M1" t="str">
            <v>defavor</v>
          </cell>
          <cell r="N1" t="str">
            <v>inconnu</v>
          </cell>
          <cell r="O1" t="str">
            <v>combi</v>
          </cell>
          <cell r="P1" t="str">
            <v>filletresfavheure</v>
          </cell>
          <cell r="Q1" t="str">
            <v>filletresfavretard</v>
          </cell>
          <cell r="R1" t="str">
            <v>fillefavheure</v>
          </cell>
          <cell r="S1" t="str">
            <v>fillefavretard</v>
          </cell>
          <cell r="T1" t="str">
            <v>fillemoyheure</v>
          </cell>
          <cell r="U1" t="str">
            <v>fillemoyretard</v>
          </cell>
          <cell r="V1" t="str">
            <v>filledefavheure</v>
          </cell>
          <cell r="W1" t="str">
            <v>filledefavretard</v>
          </cell>
          <cell r="X1" t="str">
            <v>filleincheure</v>
          </cell>
          <cell r="Y1" t="str">
            <v>filleincretard</v>
          </cell>
          <cell r="Z1" t="str">
            <v>combi</v>
          </cell>
          <cell r="AA1" t="str">
            <v>garstresfavheure</v>
          </cell>
          <cell r="AB1" t="str">
            <v>garstresfavretard</v>
          </cell>
          <cell r="AC1" t="str">
            <v>garsfavheure</v>
          </cell>
          <cell r="AD1" t="str">
            <v>garsfavretard</v>
          </cell>
          <cell r="AE1" t="str">
            <v>garsmoyheure</v>
          </cell>
          <cell r="AF1" t="str">
            <v>garsmoyretard</v>
          </cell>
          <cell r="AG1" t="str">
            <v>garsdefavheure</v>
          </cell>
          <cell r="AH1" t="str">
            <v>garsdefavretard</v>
          </cell>
          <cell r="AI1" t="str">
            <v>garsincheure</v>
          </cell>
          <cell r="AJ1" t="str">
            <v>garsincretard</v>
          </cell>
          <cell r="AK1" t="str">
            <v>combi</v>
          </cell>
          <cell r="AL1" t="str">
            <v>pfille</v>
          </cell>
          <cell r="AM1" t="str">
            <v>pgarcon</v>
          </cell>
          <cell r="AN1" t="str">
            <v>page14</v>
          </cell>
          <cell r="AO1" t="str">
            <v>page15</v>
          </cell>
          <cell r="AP1" t="str">
            <v>page16</v>
          </cell>
          <cell r="AQ1" t="str">
            <v>pheure</v>
          </cell>
          <cell r="AR1" t="str">
            <v>ptresfav</v>
          </cell>
          <cell r="AS1" t="str">
            <v>pfavoris</v>
          </cell>
          <cell r="AT1" t="str">
            <v>pmoyenne</v>
          </cell>
          <cell r="AU1" t="str">
            <v>pdefavor</v>
          </cell>
          <cell r="AV1" t="str">
            <v>pinconnu</v>
          </cell>
          <cell r="AW1" t="str">
            <v>ptresetfav</v>
          </cell>
          <cell r="AX1" t="str">
            <v>combi</v>
          </cell>
          <cell r="AY1" t="str">
            <v>pfilletresfavheure</v>
          </cell>
          <cell r="AZ1" t="str">
            <v>pfilletresfavretard</v>
          </cell>
          <cell r="BA1" t="str">
            <v>pfillefavheure</v>
          </cell>
          <cell r="BB1" t="str">
            <v>pfillefavretard</v>
          </cell>
          <cell r="BC1" t="str">
            <v>pfillemoyheure</v>
          </cell>
          <cell r="BD1" t="str">
            <v>pfillemoyretard</v>
          </cell>
          <cell r="BE1" t="str">
            <v>pfilledefavheure</v>
          </cell>
          <cell r="BF1" t="str">
            <v>pfilledefavretard</v>
          </cell>
          <cell r="BG1" t="str">
            <v>pfilleincheure</v>
          </cell>
          <cell r="BH1" t="str">
            <v>pfilleincretard</v>
          </cell>
          <cell r="BI1" t="str">
            <v>combi</v>
          </cell>
          <cell r="BJ1" t="str">
            <v>pgarstresfavheure</v>
          </cell>
          <cell r="BK1" t="str">
            <v>pgarstresfavretard</v>
          </cell>
          <cell r="BL1" t="str">
            <v>pgarsfavheure</v>
          </cell>
          <cell r="BM1" t="str">
            <v>pgarsfavretard</v>
          </cell>
          <cell r="BN1" t="str">
            <v>pgarsmoyheure</v>
          </cell>
          <cell r="BO1" t="str">
            <v>pgarsmoyretard</v>
          </cell>
          <cell r="BP1" t="str">
            <v>pgarsdefavheure</v>
          </cell>
          <cell r="BQ1" t="str">
            <v>pgarsdefavretard</v>
          </cell>
          <cell r="BR1" t="str">
            <v>pgarsincheure</v>
          </cell>
          <cell r="BS1" t="str">
            <v>pgarsincretard</v>
          </cell>
        </row>
        <row r="2">
          <cell r="A2" t="str">
            <v>11</v>
          </cell>
          <cell r="B2" t="str">
            <v>SES LV2</v>
          </cell>
          <cell r="C2">
            <v>156392</v>
          </cell>
          <cell r="D2">
            <v>156392</v>
          </cell>
          <cell r="E2">
            <v>98161</v>
          </cell>
          <cell r="F2">
            <v>58231</v>
          </cell>
          <cell r="G2">
            <v>5244</v>
          </cell>
          <cell r="H2">
            <v>104621</v>
          </cell>
          <cell r="I2">
            <v>46527</v>
          </cell>
          <cell r="J2">
            <v>40273</v>
          </cell>
          <cell r="K2">
            <v>28621</v>
          </cell>
          <cell r="L2">
            <v>40739</v>
          </cell>
          <cell r="M2">
            <v>43902</v>
          </cell>
          <cell r="N2">
            <v>2857</v>
          </cell>
          <cell r="O2" t="str">
            <v>SES LV2</v>
          </cell>
          <cell r="P2">
            <v>17881</v>
          </cell>
          <cell r="Q2">
            <v>4244</v>
          </cell>
          <cell r="R2">
            <v>13498</v>
          </cell>
          <cell r="S2">
            <v>4474</v>
          </cell>
          <cell r="T2">
            <v>19258</v>
          </cell>
          <cell r="U2">
            <v>7223</v>
          </cell>
          <cell r="V2">
            <v>19844</v>
          </cell>
          <cell r="W2">
            <v>9939</v>
          </cell>
          <cell r="X2">
            <v>1092</v>
          </cell>
          <cell r="Y2">
            <v>708</v>
          </cell>
          <cell r="Z2" t="str">
            <v>SES LV2</v>
          </cell>
          <cell r="AA2">
            <v>13239</v>
          </cell>
          <cell r="AB2">
            <v>4909</v>
          </cell>
          <cell r="AC2">
            <v>7151</v>
          </cell>
          <cell r="AD2">
            <v>3498</v>
          </cell>
          <cell r="AE2">
            <v>9131</v>
          </cell>
          <cell r="AF2">
            <v>5127</v>
          </cell>
          <cell r="AG2">
            <v>8229</v>
          </cell>
          <cell r="AH2">
            <v>5890</v>
          </cell>
          <cell r="AI2">
            <v>542</v>
          </cell>
          <cell r="AJ2">
            <v>515</v>
          </cell>
          <cell r="AK2" t="str">
            <v>SES LV2</v>
          </cell>
          <cell r="AL2">
            <v>0.62765998260780598</v>
          </cell>
          <cell r="AM2">
            <v>0.37234001739219397</v>
          </cell>
          <cell r="AN2">
            <v>3.3531126911862497E-2</v>
          </cell>
          <cell r="AO2">
            <v>0.66896644329633226</v>
          </cell>
          <cell r="AP2">
            <v>0.29750242979180519</v>
          </cell>
          <cell r="AQ2">
            <v>0.70249757020819481</v>
          </cell>
          <cell r="AR2">
            <v>0.25751317202925983</v>
          </cell>
          <cell r="AS2">
            <v>0.1830080822548468</v>
          </cell>
          <cell r="AT2">
            <v>0.26049286408511946</v>
          </cell>
          <cell r="AU2">
            <v>0.28071768376899076</v>
          </cell>
          <cell r="AV2">
            <v>1.8268197861783211E-2</v>
          </cell>
          <cell r="AW2">
            <v>0.4405212542841066</v>
          </cell>
          <cell r="AX2" t="str">
            <v>SES LV2</v>
          </cell>
          <cell r="AY2">
            <v>0.11433449281293161</v>
          </cell>
          <cell r="AZ2">
            <v>2.7136937950790321E-2</v>
          </cell>
          <cell r="BA2">
            <v>8.6308762596552249E-2</v>
          </cell>
          <cell r="BB2">
            <v>2.8607601411836922E-2</v>
          </cell>
          <cell r="BC2">
            <v>0.123139291012328</v>
          </cell>
          <cell r="BD2">
            <v>4.6185226865824339E-2</v>
          </cell>
          <cell r="BE2">
            <v>0.12688628574351629</v>
          </cell>
          <cell r="BF2">
            <v>6.3551844084096379E-2</v>
          </cell>
          <cell r="BG2">
            <v>6.9824543454908182E-3</v>
          </cell>
          <cell r="BH2">
            <v>4.5270857844391015E-3</v>
          </cell>
          <cell r="BI2" t="str">
            <v>SES LV2</v>
          </cell>
          <cell r="BJ2">
            <v>8.4652667655634561E-2</v>
          </cell>
          <cell r="BK2">
            <v>3.1389073609903319E-2</v>
          </cell>
          <cell r="BL2">
            <v>4.5724845260627145E-2</v>
          </cell>
          <cell r="BM2">
            <v>2.2366872985830476E-2</v>
          </cell>
          <cell r="BN2">
            <v>5.8385339403550056E-2</v>
          </cell>
          <cell r="BO2">
            <v>3.2783006803417052E-2</v>
          </cell>
          <cell r="BP2">
            <v>5.2617780960662948E-2</v>
          </cell>
          <cell r="BQ2">
            <v>3.7661772980715123E-2</v>
          </cell>
          <cell r="BR2">
            <v>3.4656504169011202E-3</v>
          </cell>
          <cell r="BS2">
            <v>3.2930073149521713E-3</v>
          </cell>
        </row>
        <row r="3">
          <cell r="A3" t="str">
            <v>12</v>
          </cell>
          <cell r="B3" t="str">
            <v>SES Lat/Grec</v>
          </cell>
          <cell r="C3">
            <v>4919</v>
          </cell>
          <cell r="D3">
            <v>4919</v>
          </cell>
          <cell r="E3">
            <v>3429</v>
          </cell>
          <cell r="F3">
            <v>1490</v>
          </cell>
          <cell r="G3">
            <v>452</v>
          </cell>
          <cell r="H3">
            <v>4122</v>
          </cell>
          <cell r="I3">
            <v>345</v>
          </cell>
          <cell r="J3">
            <v>2022</v>
          </cell>
          <cell r="K3">
            <v>941</v>
          </cell>
          <cell r="L3">
            <v>1019</v>
          </cell>
          <cell r="M3">
            <v>880</v>
          </cell>
          <cell r="N3">
            <v>57</v>
          </cell>
          <cell r="O3" t="str">
            <v>SES Lat/Grec</v>
          </cell>
          <cell r="P3">
            <v>1230</v>
          </cell>
          <cell r="Q3">
            <v>52</v>
          </cell>
          <cell r="R3">
            <v>626</v>
          </cell>
          <cell r="S3">
            <v>39</v>
          </cell>
          <cell r="T3">
            <v>713</v>
          </cell>
          <cell r="U3">
            <v>55</v>
          </cell>
          <cell r="V3">
            <v>595</v>
          </cell>
          <cell r="W3">
            <v>82</v>
          </cell>
          <cell r="X3">
            <v>32</v>
          </cell>
          <cell r="Y3">
            <v>5</v>
          </cell>
          <cell r="Z3" t="str">
            <v>SES Lat/Grec</v>
          </cell>
          <cell r="AA3">
            <v>699</v>
          </cell>
          <cell r="AB3">
            <v>41</v>
          </cell>
          <cell r="AC3">
            <v>260</v>
          </cell>
          <cell r="AD3">
            <v>16</v>
          </cell>
          <cell r="AE3">
            <v>222</v>
          </cell>
          <cell r="AF3">
            <v>29</v>
          </cell>
          <cell r="AG3">
            <v>179</v>
          </cell>
          <cell r="AH3">
            <v>24</v>
          </cell>
          <cell r="AI3">
            <v>18</v>
          </cell>
          <cell r="AJ3">
            <v>2</v>
          </cell>
          <cell r="AK3" t="str">
            <v>SES Lat/Grec</v>
          </cell>
          <cell r="AL3">
            <v>0.6970929050620045</v>
          </cell>
          <cell r="AM3">
            <v>0.3029070949379955</v>
          </cell>
          <cell r="AN3">
            <v>9.188859524293555E-2</v>
          </cell>
          <cell r="AO3">
            <v>0.83797519821101851</v>
          </cell>
          <cell r="AP3">
            <v>7.0136206546045951E-2</v>
          </cell>
          <cell r="AQ3">
            <v>0.92986379345395409</v>
          </cell>
          <cell r="AR3">
            <v>0.41105915836552143</v>
          </cell>
          <cell r="AS3">
            <v>0.19129904452124416</v>
          </cell>
          <cell r="AT3">
            <v>0.20715592600121976</v>
          </cell>
          <cell r="AU3">
            <v>0.178898150030494</v>
          </cell>
          <cell r="AV3">
            <v>1.1587721081520634E-2</v>
          </cell>
          <cell r="AW3">
            <v>0.60235820288676556</v>
          </cell>
          <cell r="AX3" t="str">
            <v>SES Lat/Grec</v>
          </cell>
          <cell r="AY3">
            <v>0.25005082333807682</v>
          </cell>
          <cell r="AZ3">
            <v>1.0571254319983736E-2</v>
          </cell>
          <cell r="BA3">
            <v>0.1272616385444196</v>
          </cell>
          <cell r="BB3">
            <v>7.9284407399878021E-3</v>
          </cell>
          <cell r="BC3">
            <v>0.14494816019516163</v>
          </cell>
          <cell r="BD3">
            <v>1.1181134376905875E-2</v>
          </cell>
          <cell r="BE3">
            <v>0.12095954462289084</v>
          </cell>
          <cell r="BF3">
            <v>1.6670054889205123E-2</v>
          </cell>
          <cell r="BG3">
            <v>6.5053872738361452E-3</v>
          </cell>
          <cell r="BH3">
            <v>1.0164667615368977E-3</v>
          </cell>
          <cell r="BI3" t="str">
            <v>SES Lat/Grec</v>
          </cell>
          <cell r="BJ3">
            <v>0.1421020532628583</v>
          </cell>
          <cell r="BK3">
            <v>8.3350274446025614E-3</v>
          </cell>
          <cell r="BL3">
            <v>5.2856271599918681E-2</v>
          </cell>
          <cell r="BM3">
            <v>3.2526936369180726E-3</v>
          </cell>
          <cell r="BN3">
            <v>4.5131124212238256E-2</v>
          </cell>
          <cell r="BO3">
            <v>5.8955072169140071E-3</v>
          </cell>
          <cell r="BP3">
            <v>3.6389510063020943E-2</v>
          </cell>
          <cell r="BQ3">
            <v>4.8790404553771096E-3</v>
          </cell>
          <cell r="BR3">
            <v>3.659280341532832E-3</v>
          </cell>
          <cell r="BS3">
            <v>4.0658670461475908E-4</v>
          </cell>
        </row>
        <row r="4">
          <cell r="A4" t="str">
            <v>13</v>
          </cell>
          <cell r="B4" t="str">
            <v>SES LV3</v>
          </cell>
          <cell r="C4">
            <v>4190</v>
          </cell>
          <cell r="D4">
            <v>4190</v>
          </cell>
          <cell r="E4">
            <v>3224</v>
          </cell>
          <cell r="F4">
            <v>966</v>
          </cell>
          <cell r="G4">
            <v>238</v>
          </cell>
          <cell r="H4">
            <v>3262</v>
          </cell>
          <cell r="I4">
            <v>690</v>
          </cell>
          <cell r="J4">
            <v>1340</v>
          </cell>
          <cell r="K4">
            <v>716</v>
          </cell>
          <cell r="L4">
            <v>1074</v>
          </cell>
          <cell r="M4">
            <v>980</v>
          </cell>
          <cell r="N4">
            <v>80</v>
          </cell>
          <cell r="O4" t="str">
            <v>SES LV3</v>
          </cell>
          <cell r="P4">
            <v>903</v>
          </cell>
          <cell r="Q4">
            <v>76</v>
          </cell>
          <cell r="R4">
            <v>476</v>
          </cell>
          <cell r="S4">
            <v>72</v>
          </cell>
          <cell r="T4">
            <v>688</v>
          </cell>
          <cell r="U4">
            <v>148</v>
          </cell>
          <cell r="V4">
            <v>621</v>
          </cell>
          <cell r="W4">
            <v>179</v>
          </cell>
          <cell r="X4">
            <v>38</v>
          </cell>
          <cell r="Y4">
            <v>23</v>
          </cell>
          <cell r="Z4" t="str">
            <v>SES LV3</v>
          </cell>
          <cell r="AA4">
            <v>313</v>
          </cell>
          <cell r="AB4">
            <v>48</v>
          </cell>
          <cell r="AC4">
            <v>137</v>
          </cell>
          <cell r="AD4">
            <v>31</v>
          </cell>
          <cell r="AE4">
            <v>179</v>
          </cell>
          <cell r="AF4">
            <v>59</v>
          </cell>
          <cell r="AG4">
            <v>133</v>
          </cell>
          <cell r="AH4">
            <v>47</v>
          </cell>
          <cell r="AI4">
            <v>12</v>
          </cell>
          <cell r="AJ4">
            <v>7</v>
          </cell>
          <cell r="AK4" t="str">
            <v>SES LV3</v>
          </cell>
          <cell r="AL4">
            <v>0.76945107398568025</v>
          </cell>
          <cell r="AM4">
            <v>0.23054892601431981</v>
          </cell>
          <cell r="AN4">
            <v>5.6801909307875896E-2</v>
          </cell>
          <cell r="AO4">
            <v>0.77852028639618143</v>
          </cell>
          <cell r="AP4">
            <v>0.16467780429594273</v>
          </cell>
          <cell r="AQ4">
            <v>0.8353221957040573</v>
          </cell>
          <cell r="AR4">
            <v>0.31980906921241048</v>
          </cell>
          <cell r="AS4">
            <v>0.17088305489260144</v>
          </cell>
          <cell r="AT4">
            <v>0.25632458233890215</v>
          </cell>
          <cell r="AU4">
            <v>0.23389021479713604</v>
          </cell>
          <cell r="AV4">
            <v>1.9093078758949882E-2</v>
          </cell>
          <cell r="AW4">
            <v>0.49069212410501195</v>
          </cell>
          <cell r="AX4" t="str">
            <v>SES LV3</v>
          </cell>
          <cell r="AY4">
            <v>0.21551312649164678</v>
          </cell>
          <cell r="AZ4">
            <v>1.8138424821002388E-2</v>
          </cell>
          <cell r="BA4">
            <v>0.11360381861575179</v>
          </cell>
          <cell r="BB4">
            <v>1.7183770883054894E-2</v>
          </cell>
          <cell r="BC4">
            <v>0.16420047732696896</v>
          </cell>
          <cell r="BD4">
            <v>3.5322195704057278E-2</v>
          </cell>
          <cell r="BE4">
            <v>0.14821002386634846</v>
          </cell>
          <cell r="BF4">
            <v>4.2720763723150361E-2</v>
          </cell>
          <cell r="BG4">
            <v>9.0692124105011939E-3</v>
          </cell>
          <cell r="BH4">
            <v>5.4892601431980907E-3</v>
          </cell>
          <cell r="BI4" t="str">
            <v>SES LV3</v>
          </cell>
          <cell r="BJ4">
            <v>7.4701670644391413E-2</v>
          </cell>
          <cell r="BK4">
            <v>1.1455847255369928E-2</v>
          </cell>
          <cell r="BL4">
            <v>3.2696897374701668E-2</v>
          </cell>
          <cell r="BM4">
            <v>7.398568019093079E-3</v>
          </cell>
          <cell r="BN4">
            <v>4.2720763723150361E-2</v>
          </cell>
          <cell r="BO4">
            <v>1.4081145584725537E-2</v>
          </cell>
          <cell r="BP4">
            <v>3.1742243436754178E-2</v>
          </cell>
          <cell r="BQ4">
            <v>1.1217183770883056E-2</v>
          </cell>
          <cell r="BR4">
            <v>2.8639618138424821E-3</v>
          </cell>
          <cell r="BS4">
            <v>1.6706443914081145E-3</v>
          </cell>
        </row>
        <row r="5">
          <cell r="A5" t="str">
            <v>14</v>
          </cell>
          <cell r="B5" t="str">
            <v>SES Arts</v>
          </cell>
          <cell r="C5">
            <v>6134</v>
          </cell>
          <cell r="D5">
            <v>6134</v>
          </cell>
          <cell r="E5">
            <v>4578</v>
          </cell>
          <cell r="F5">
            <v>1556</v>
          </cell>
          <cell r="G5">
            <v>239</v>
          </cell>
          <cell r="H5">
            <v>4450</v>
          </cell>
          <cell r="I5">
            <v>1445</v>
          </cell>
          <cell r="J5">
            <v>2153</v>
          </cell>
          <cell r="K5">
            <v>1213</v>
          </cell>
          <cell r="L5">
            <v>1454</v>
          </cell>
          <cell r="M5">
            <v>1212</v>
          </cell>
          <cell r="N5">
            <v>102</v>
          </cell>
          <cell r="O5" t="str">
            <v>SES Arts</v>
          </cell>
          <cell r="P5">
            <v>1280</v>
          </cell>
          <cell r="Q5">
            <v>228</v>
          </cell>
          <cell r="R5">
            <v>727</v>
          </cell>
          <cell r="S5">
            <v>203</v>
          </cell>
          <cell r="T5">
            <v>846</v>
          </cell>
          <cell r="U5">
            <v>247</v>
          </cell>
          <cell r="V5">
            <v>669</v>
          </cell>
          <cell r="W5">
            <v>300</v>
          </cell>
          <cell r="X5">
            <v>52</v>
          </cell>
          <cell r="Y5">
            <v>26</v>
          </cell>
          <cell r="Z5" t="str">
            <v>SES Arts</v>
          </cell>
          <cell r="AA5">
            <v>494</v>
          </cell>
          <cell r="AB5">
            <v>151</v>
          </cell>
          <cell r="AC5">
            <v>197</v>
          </cell>
          <cell r="AD5">
            <v>86</v>
          </cell>
          <cell r="AE5">
            <v>256</v>
          </cell>
          <cell r="AF5">
            <v>105</v>
          </cell>
          <cell r="AG5">
            <v>154</v>
          </cell>
          <cell r="AH5">
            <v>89</v>
          </cell>
          <cell r="AI5">
            <v>14</v>
          </cell>
          <cell r="AJ5">
            <v>10</v>
          </cell>
          <cell r="AK5" t="str">
            <v>SES Arts</v>
          </cell>
          <cell r="AL5">
            <v>0.74633192044343011</v>
          </cell>
          <cell r="AM5">
            <v>0.25366807955656995</v>
          </cell>
          <cell r="AN5">
            <v>3.8963156178676232E-2</v>
          </cell>
          <cell r="AO5">
            <v>0.72546462341049889</v>
          </cell>
          <cell r="AP5">
            <v>0.2355722204108249</v>
          </cell>
          <cell r="AQ5">
            <v>0.76442777958917507</v>
          </cell>
          <cell r="AR5">
            <v>0.35099445712422561</v>
          </cell>
          <cell r="AS5">
            <v>0.1977502445386371</v>
          </cell>
          <cell r="AT5">
            <v>0.23703945223345288</v>
          </cell>
          <cell r="AU5">
            <v>0.19758721878056734</v>
          </cell>
          <cell r="AV5">
            <v>1.6628627323117054E-2</v>
          </cell>
          <cell r="AW5">
            <v>0.54874470166286271</v>
          </cell>
          <cell r="AX5" t="str">
            <v>SES Arts</v>
          </cell>
          <cell r="AY5">
            <v>0.20867297032931204</v>
          </cell>
          <cell r="AZ5">
            <v>3.7169872839908705E-2</v>
          </cell>
          <cell r="BA5">
            <v>0.11851972611672644</v>
          </cell>
          <cell r="BB5">
            <v>3.309422888816433E-2</v>
          </cell>
          <cell r="BC5">
            <v>0.13791979132702967</v>
          </cell>
          <cell r="BD5">
            <v>4.0267362243234434E-2</v>
          </cell>
          <cell r="BE5">
            <v>0.1090642321486795</v>
          </cell>
          <cell r="BF5">
            <v>4.8907727420932509E-2</v>
          </cell>
          <cell r="BG5">
            <v>8.4773394196283013E-3</v>
          </cell>
          <cell r="BH5">
            <v>4.2386697098141506E-3</v>
          </cell>
          <cell r="BI5" t="str">
            <v>SES Arts</v>
          </cell>
          <cell r="BJ5">
            <v>8.0534724486468867E-2</v>
          </cell>
          <cell r="BK5">
            <v>2.4616889468536029E-2</v>
          </cell>
          <cell r="BL5">
            <v>3.2116074339745677E-2</v>
          </cell>
          <cell r="BM5">
            <v>1.4020215194000651E-2</v>
          </cell>
          <cell r="BN5">
            <v>4.1734594065862406E-2</v>
          </cell>
          <cell r="BO5">
            <v>1.7117704597326377E-2</v>
          </cell>
          <cell r="BP5">
            <v>2.5105966742745355E-2</v>
          </cell>
          <cell r="BQ5">
            <v>1.4509292468209978E-2</v>
          </cell>
          <cell r="BR5">
            <v>2.2823606129768505E-3</v>
          </cell>
          <cell r="BS5">
            <v>1.6302575806977503E-3</v>
          </cell>
        </row>
        <row r="6">
          <cell r="A6" t="str">
            <v>21</v>
          </cell>
          <cell r="B6" t="str">
            <v>LV2 LV3</v>
          </cell>
          <cell r="C6">
            <v>24841</v>
          </cell>
          <cell r="D6">
            <v>24841</v>
          </cell>
          <cell r="E6">
            <v>19925</v>
          </cell>
          <cell r="F6">
            <v>4916</v>
          </cell>
          <cell r="G6">
            <v>1155</v>
          </cell>
          <cell r="H6">
            <v>16400</v>
          </cell>
          <cell r="I6">
            <v>7286</v>
          </cell>
          <cell r="J6">
            <v>6366</v>
          </cell>
          <cell r="K6">
            <v>4163</v>
          </cell>
          <cell r="L6">
            <v>6362</v>
          </cell>
          <cell r="M6">
            <v>7413</v>
          </cell>
          <cell r="N6">
            <v>537</v>
          </cell>
          <cell r="O6" t="str">
            <v>LV2 LV3</v>
          </cell>
          <cell r="P6">
            <v>3869</v>
          </cell>
          <cell r="Q6">
            <v>910</v>
          </cell>
          <cell r="R6">
            <v>2476</v>
          </cell>
          <cell r="S6">
            <v>860</v>
          </cell>
          <cell r="T6">
            <v>3602</v>
          </cell>
          <cell r="U6">
            <v>1586</v>
          </cell>
          <cell r="V6">
            <v>3982</v>
          </cell>
          <cell r="W6">
            <v>2211</v>
          </cell>
          <cell r="X6">
            <v>230</v>
          </cell>
          <cell r="Y6">
            <v>199</v>
          </cell>
          <cell r="Z6" t="str">
            <v>LV2 LV3</v>
          </cell>
          <cell r="AA6">
            <v>1273</v>
          </cell>
          <cell r="AB6">
            <v>314</v>
          </cell>
          <cell r="AC6">
            <v>568</v>
          </cell>
          <cell r="AD6">
            <v>259</v>
          </cell>
          <cell r="AE6">
            <v>772</v>
          </cell>
          <cell r="AF6">
            <v>402</v>
          </cell>
          <cell r="AG6">
            <v>712</v>
          </cell>
          <cell r="AH6">
            <v>508</v>
          </cell>
          <cell r="AI6">
            <v>71</v>
          </cell>
          <cell r="AJ6">
            <v>37</v>
          </cell>
          <cell r="AK6" t="str">
            <v>LV2 LV3</v>
          </cell>
          <cell r="AL6">
            <v>0.80210136467936077</v>
          </cell>
          <cell r="AM6">
            <v>0.19789863532063925</v>
          </cell>
          <cell r="AN6">
            <v>4.6495712732981767E-2</v>
          </cell>
          <cell r="AO6">
            <v>0.66019886478000078</v>
          </cell>
          <cell r="AP6">
            <v>0.29330542248701741</v>
          </cell>
          <cell r="AQ6">
            <v>0.70669457751298259</v>
          </cell>
          <cell r="AR6">
            <v>0.25626987641399301</v>
          </cell>
          <cell r="AS6">
            <v>0.16758584598043558</v>
          </cell>
          <cell r="AT6">
            <v>0.25610885230063202</v>
          </cell>
          <cell r="AU6">
            <v>0.29841793808622841</v>
          </cell>
          <cell r="AV6">
            <v>2.1617487218711002E-2</v>
          </cell>
          <cell r="AW6">
            <v>0.42385572239442859</v>
          </cell>
          <cell r="AX6" t="str">
            <v>LV2 LV3</v>
          </cell>
          <cell r="AY6">
            <v>0.15575057364840386</v>
          </cell>
          <cell r="AZ6">
            <v>3.6632985789621993E-2</v>
          </cell>
          <cell r="BA6">
            <v>9.967392617044403E-2</v>
          </cell>
          <cell r="BB6">
            <v>3.4620184372609795E-2</v>
          </cell>
          <cell r="BC6">
            <v>0.14500221408155872</v>
          </cell>
          <cell r="BD6">
            <v>6.3846060947626904E-2</v>
          </cell>
          <cell r="BE6">
            <v>0.16029950485085143</v>
          </cell>
          <cell r="BF6">
            <v>8.9006078660279375E-2</v>
          </cell>
          <cell r="BG6">
            <v>9.2588865182561091E-3</v>
          </cell>
          <cell r="BH6">
            <v>8.0109496397085464E-3</v>
          </cell>
          <cell r="BI6" t="str">
            <v>LV2 LV3</v>
          </cell>
          <cell r="BJ6">
            <v>5.124592407713055E-2</v>
          </cell>
          <cell r="BK6">
            <v>1.2640392898836601E-2</v>
          </cell>
          <cell r="BL6">
            <v>2.2865424097258565E-2</v>
          </cell>
          <cell r="BM6">
            <v>1.0426311340123184E-2</v>
          </cell>
          <cell r="BN6">
            <v>3.1077653878668329E-2</v>
          </cell>
          <cell r="BO6">
            <v>1.6182923392778069E-2</v>
          </cell>
          <cell r="BP6">
            <v>2.8662292178253692E-2</v>
          </cell>
          <cell r="BQ6">
            <v>2.0450062396843927E-2</v>
          </cell>
          <cell r="BR6">
            <v>2.8581780121573206E-3</v>
          </cell>
          <cell r="BS6">
            <v>1.4894730485890263E-3</v>
          </cell>
        </row>
        <row r="7">
          <cell r="A7" t="str">
            <v>22</v>
          </cell>
          <cell r="B7" t="str">
            <v>LV2 Arts</v>
          </cell>
          <cell r="C7">
            <v>16484</v>
          </cell>
          <cell r="D7">
            <v>16484</v>
          </cell>
          <cell r="E7">
            <v>12862</v>
          </cell>
          <cell r="F7">
            <v>3622</v>
          </cell>
          <cell r="G7">
            <v>651</v>
          </cell>
          <cell r="H7">
            <v>10885</v>
          </cell>
          <cell r="I7">
            <v>4948</v>
          </cell>
          <cell r="J7">
            <v>5282</v>
          </cell>
          <cell r="K7">
            <v>3188</v>
          </cell>
          <cell r="L7">
            <v>4111</v>
          </cell>
          <cell r="M7">
            <v>3544</v>
          </cell>
          <cell r="N7">
            <v>359</v>
          </cell>
          <cell r="O7" t="str">
            <v>LV2 Arts</v>
          </cell>
          <cell r="P7">
            <v>3178</v>
          </cell>
          <cell r="Q7">
            <v>829</v>
          </cell>
          <cell r="R7">
            <v>1856</v>
          </cell>
          <cell r="S7">
            <v>661</v>
          </cell>
          <cell r="T7">
            <v>2287</v>
          </cell>
          <cell r="U7">
            <v>960</v>
          </cell>
          <cell r="V7">
            <v>1827</v>
          </cell>
          <cell r="W7">
            <v>985</v>
          </cell>
          <cell r="X7">
            <v>170</v>
          </cell>
          <cell r="Y7">
            <v>109</v>
          </cell>
          <cell r="Z7" t="str">
            <v>LV2 Arts</v>
          </cell>
          <cell r="AA7">
            <v>880</v>
          </cell>
          <cell r="AB7">
            <v>395</v>
          </cell>
          <cell r="AC7">
            <v>406</v>
          </cell>
          <cell r="AD7">
            <v>265</v>
          </cell>
          <cell r="AE7">
            <v>493</v>
          </cell>
          <cell r="AF7">
            <v>371</v>
          </cell>
          <cell r="AG7">
            <v>393</v>
          </cell>
          <cell r="AH7">
            <v>339</v>
          </cell>
          <cell r="AI7">
            <v>46</v>
          </cell>
          <cell r="AJ7">
            <v>34</v>
          </cell>
          <cell r="AK7" t="str">
            <v>LV2 Arts</v>
          </cell>
          <cell r="AL7">
            <v>0.7802717786944916</v>
          </cell>
          <cell r="AM7">
            <v>0.21972822130550837</v>
          </cell>
          <cell r="AN7">
            <v>3.9492841543314727E-2</v>
          </cell>
          <cell r="AO7">
            <v>0.66033729677262798</v>
          </cell>
          <cell r="AP7">
            <v>0.30016986168405729</v>
          </cell>
          <cell r="AQ7">
            <v>0.69983013831594265</v>
          </cell>
          <cell r="AR7">
            <v>0.32043193399660275</v>
          </cell>
          <cell r="AS7">
            <v>0.19339966027663189</v>
          </cell>
          <cell r="AT7">
            <v>0.24939335112836691</v>
          </cell>
          <cell r="AU7">
            <v>0.2149963601067702</v>
          </cell>
          <cell r="AV7">
            <v>2.1778694491628246E-2</v>
          </cell>
          <cell r="AW7">
            <v>0.51383159427323466</v>
          </cell>
          <cell r="AX7" t="str">
            <v>LV2 Arts</v>
          </cell>
          <cell r="AY7">
            <v>0.1927930114049988</v>
          </cell>
          <cell r="AZ7">
            <v>5.0291191458383885E-2</v>
          </cell>
          <cell r="BA7">
            <v>0.11259403057510313</v>
          </cell>
          <cell r="BB7">
            <v>4.0099490414947828E-2</v>
          </cell>
          <cell r="BC7">
            <v>0.13874059694248969</v>
          </cell>
          <cell r="BD7">
            <v>5.8238291676777479E-2</v>
          </cell>
          <cell r="BE7">
            <v>0.11083474884736715</v>
          </cell>
          <cell r="BF7">
            <v>5.975491385586023E-2</v>
          </cell>
          <cell r="BG7">
            <v>1.031303081776268E-2</v>
          </cell>
          <cell r="BH7">
            <v>6.6124727008007762E-3</v>
          </cell>
          <cell r="BI7" t="str">
            <v>LV2 Arts</v>
          </cell>
          <cell r="BJ7">
            <v>5.338510070371269E-2</v>
          </cell>
          <cell r="BK7">
            <v>2.3962630429507401E-2</v>
          </cell>
          <cell r="BL7">
            <v>2.4629944188303811E-2</v>
          </cell>
          <cell r="BM7">
            <v>1.6076195098277117E-2</v>
          </cell>
          <cell r="BN7">
            <v>2.990778937151177E-2</v>
          </cell>
          <cell r="BO7">
            <v>2.2506673137587963E-2</v>
          </cell>
          <cell r="BP7">
            <v>2.384130065518078E-2</v>
          </cell>
          <cell r="BQ7">
            <v>2.0565396748362049E-2</v>
          </cell>
          <cell r="BR7">
            <v>2.7905848095122541E-3</v>
          </cell>
          <cell r="BS7">
            <v>2.0626061635525359E-3</v>
          </cell>
        </row>
        <row r="8">
          <cell r="A8" t="str">
            <v>23</v>
          </cell>
          <cell r="B8" t="str">
            <v>LV2 Lat/Grec</v>
          </cell>
          <cell r="C8">
            <v>13169</v>
          </cell>
          <cell r="D8">
            <v>13169</v>
          </cell>
          <cell r="E8">
            <v>9073</v>
          </cell>
          <cell r="F8">
            <v>4096</v>
          </cell>
          <cell r="G8">
            <v>1453</v>
          </cell>
          <cell r="H8">
            <v>10685</v>
          </cell>
          <cell r="I8">
            <v>1031</v>
          </cell>
          <cell r="J8">
            <v>6300</v>
          </cell>
          <cell r="K8">
            <v>2153</v>
          </cell>
          <cell r="L8">
            <v>2622</v>
          </cell>
          <cell r="M8">
            <v>1932</v>
          </cell>
          <cell r="N8">
            <v>162</v>
          </cell>
          <cell r="O8" t="str">
            <v>LV2 Lat/Grec</v>
          </cell>
          <cell r="P8">
            <v>3812</v>
          </cell>
          <cell r="Q8">
            <v>180</v>
          </cell>
          <cell r="R8">
            <v>1414</v>
          </cell>
          <cell r="S8">
            <v>122</v>
          </cell>
          <cell r="T8">
            <v>1752</v>
          </cell>
          <cell r="U8">
            <v>188</v>
          </cell>
          <cell r="V8">
            <v>1296</v>
          </cell>
          <cell r="W8">
            <v>190</v>
          </cell>
          <cell r="X8">
            <v>105</v>
          </cell>
          <cell r="Y8">
            <v>14</v>
          </cell>
          <cell r="Z8" t="str">
            <v>LV2 Lat/Grec</v>
          </cell>
          <cell r="AA8">
            <v>2179</v>
          </cell>
          <cell r="AB8">
            <v>129</v>
          </cell>
          <cell r="AC8">
            <v>548</v>
          </cell>
          <cell r="AD8">
            <v>69</v>
          </cell>
          <cell r="AE8">
            <v>612</v>
          </cell>
          <cell r="AF8">
            <v>70</v>
          </cell>
          <cell r="AG8">
            <v>386</v>
          </cell>
          <cell r="AH8">
            <v>60</v>
          </cell>
          <cell r="AI8">
            <v>34</v>
          </cell>
          <cell r="AJ8">
            <v>9</v>
          </cell>
          <cell r="AK8" t="str">
            <v>LV2 Lat/Grec</v>
          </cell>
          <cell r="AL8">
            <v>0.68896651226364947</v>
          </cell>
          <cell r="AM8">
            <v>0.31103348773635053</v>
          </cell>
          <cell r="AN8">
            <v>0.1103348773635052</v>
          </cell>
          <cell r="AO8">
            <v>0.81137519933176394</v>
          </cell>
          <cell r="AP8">
            <v>7.8289923304730807E-2</v>
          </cell>
          <cell r="AQ8">
            <v>0.92171007669526916</v>
          </cell>
          <cell r="AR8">
            <v>0.47839623357885946</v>
          </cell>
          <cell r="AS8">
            <v>0.16349001442782291</v>
          </cell>
          <cell r="AT8">
            <v>0.19910395626091579</v>
          </cell>
          <cell r="AU8">
            <v>0.14670817829751689</v>
          </cell>
          <cell r="AV8">
            <v>1.2301617434884957E-2</v>
          </cell>
          <cell r="AW8">
            <v>0.64188624800668237</v>
          </cell>
          <cell r="AX8" t="str">
            <v>LV2 Lat/Grec</v>
          </cell>
          <cell r="AY8">
            <v>0.2894676892702559</v>
          </cell>
          <cell r="AZ8">
            <v>1.3668463816538841E-2</v>
          </cell>
          <cell r="BA8">
            <v>0.10737337686992178</v>
          </cell>
          <cell r="BB8">
            <v>9.2641810312096597E-3</v>
          </cell>
          <cell r="BC8">
            <v>0.13303971448097807</v>
          </cell>
          <cell r="BD8">
            <v>1.4275951097273901E-2</v>
          </cell>
          <cell r="BE8">
            <v>9.8412939479079656E-2</v>
          </cell>
          <cell r="BF8">
            <v>1.4427822917457665E-2</v>
          </cell>
          <cell r="BG8">
            <v>7.9732705596476574E-3</v>
          </cell>
          <cell r="BH8">
            <v>1.0631027412863544E-3</v>
          </cell>
          <cell r="BI8" t="str">
            <v>LV2 Lat/Grec</v>
          </cell>
          <cell r="BJ8">
            <v>0.16546434809021185</v>
          </cell>
          <cell r="BK8">
            <v>9.7957324018528354E-3</v>
          </cell>
          <cell r="BL8">
            <v>4.1612878730351584E-2</v>
          </cell>
          <cell r="BM8">
            <v>5.2395777963398895E-3</v>
          </cell>
          <cell r="BN8">
            <v>4.6472776976232061E-2</v>
          </cell>
          <cell r="BO8">
            <v>5.3155137064317716E-3</v>
          </cell>
          <cell r="BP8">
            <v>2.9311261295466625E-2</v>
          </cell>
          <cell r="BQ8">
            <v>4.5561546055129468E-3</v>
          </cell>
          <cell r="BR8">
            <v>2.5818209431240032E-3</v>
          </cell>
          <cell r="BS8">
            <v>6.8342319082694209E-4</v>
          </cell>
        </row>
        <row r="9">
          <cell r="A9" t="str">
            <v>41</v>
          </cell>
          <cell r="B9" t="str">
            <v>Igest.Com</v>
          </cell>
          <cell r="C9">
            <v>31023</v>
          </cell>
          <cell r="D9">
            <v>31023</v>
          </cell>
          <cell r="E9">
            <v>18852</v>
          </cell>
          <cell r="F9">
            <v>12171</v>
          </cell>
          <cell r="G9">
            <v>293</v>
          </cell>
          <cell r="H9">
            <v>14707</v>
          </cell>
          <cell r="I9">
            <v>16023</v>
          </cell>
          <cell r="J9">
            <v>3454</v>
          </cell>
          <cell r="K9">
            <v>4734</v>
          </cell>
          <cell r="L9">
            <v>8655</v>
          </cell>
          <cell r="M9">
            <v>13491</v>
          </cell>
          <cell r="N9">
            <v>689</v>
          </cell>
          <cell r="O9" t="str">
            <v>Igest.Com</v>
          </cell>
          <cell r="P9">
            <v>877</v>
          </cell>
          <cell r="Q9">
            <v>859</v>
          </cell>
          <cell r="R9">
            <v>1468</v>
          </cell>
          <cell r="S9">
            <v>1307</v>
          </cell>
          <cell r="T9">
            <v>2778</v>
          </cell>
          <cell r="U9">
            <v>2467</v>
          </cell>
          <cell r="V9">
            <v>4180</v>
          </cell>
          <cell r="W9">
            <v>4513</v>
          </cell>
          <cell r="X9">
            <v>171</v>
          </cell>
          <cell r="Y9">
            <v>232</v>
          </cell>
          <cell r="Z9" t="str">
            <v>Igest.Com</v>
          </cell>
          <cell r="AA9">
            <v>808</v>
          </cell>
          <cell r="AB9">
            <v>910</v>
          </cell>
          <cell r="AC9">
            <v>923</v>
          </cell>
          <cell r="AD9">
            <v>1036</v>
          </cell>
          <cell r="AE9">
            <v>1597</v>
          </cell>
          <cell r="AF9">
            <v>1813</v>
          </cell>
          <cell r="AG9">
            <v>2084</v>
          </cell>
          <cell r="AH9">
            <v>2714</v>
          </cell>
          <cell r="AI9">
            <v>114</v>
          </cell>
          <cell r="AJ9">
            <v>172</v>
          </cell>
          <cell r="AK9" t="str">
            <v>Igest.Com</v>
          </cell>
          <cell r="AL9">
            <v>0.60767817425780868</v>
          </cell>
          <cell r="AM9">
            <v>0.39232182574219127</v>
          </cell>
          <cell r="AN9">
            <v>9.4446056151887316E-3</v>
          </cell>
          <cell r="AO9">
            <v>0.47406762724430263</v>
          </cell>
          <cell r="AP9">
            <v>0.5164877671405087</v>
          </cell>
          <cell r="AQ9">
            <v>0.48351223285949135</v>
          </cell>
          <cell r="AR9">
            <v>0.1113367501531122</v>
          </cell>
          <cell r="AS9">
            <v>0.15259646069045546</v>
          </cell>
          <cell r="AT9">
            <v>0.27898655835992653</v>
          </cell>
          <cell r="AU9">
            <v>0.43487090223382652</v>
          </cell>
          <cell r="AV9">
            <v>2.2209328562679303E-2</v>
          </cell>
          <cell r="AW9">
            <v>0.26393321084356769</v>
          </cell>
          <cell r="AX9" t="str">
            <v>Igest.Com</v>
          </cell>
          <cell r="AY9">
            <v>2.8269348547851594E-2</v>
          </cell>
          <cell r="AZ9">
            <v>2.7689133868420205E-2</v>
          </cell>
          <cell r="BA9">
            <v>4.7319730522515556E-2</v>
          </cell>
          <cell r="BB9">
            <v>4.2130032556490345E-2</v>
          </cell>
          <cell r="BC9">
            <v>8.9546465525577795E-2</v>
          </cell>
          <cell r="BD9">
            <v>7.9521645230957672E-2</v>
          </cell>
          <cell r="BE9">
            <v>0.13473874222351159</v>
          </cell>
          <cell r="BF9">
            <v>0.14547271379299229</v>
          </cell>
          <cell r="BG9">
            <v>5.5120394545982009E-3</v>
          </cell>
          <cell r="BH9">
            <v>7.4783225348934662E-3</v>
          </cell>
          <cell r="BI9" t="str">
            <v>Igest.Com</v>
          </cell>
          <cell r="BJ9">
            <v>2.6045192276697934E-2</v>
          </cell>
          <cell r="BK9">
            <v>2.9333075460142476E-2</v>
          </cell>
          <cell r="BL9">
            <v>2.9752119395287366E-2</v>
          </cell>
          <cell r="BM9">
            <v>3.33945782161622E-2</v>
          </cell>
          <cell r="BN9">
            <v>5.1477935725107178E-2</v>
          </cell>
          <cell r="BO9">
            <v>5.8440511878283856E-2</v>
          </cell>
          <cell r="BP9">
            <v>6.7175966218611993E-2</v>
          </cell>
          <cell r="BQ9">
            <v>8.7483479998710631E-2</v>
          </cell>
          <cell r="BR9">
            <v>3.6746929697321342E-3</v>
          </cell>
          <cell r="BS9">
            <v>5.5442736034555006E-3</v>
          </cell>
        </row>
        <row r="10">
          <cell r="A10" t="str">
            <v>45</v>
          </cell>
          <cell r="B10" t="str">
            <v>MPI</v>
          </cell>
          <cell r="C10">
            <v>31782</v>
          </cell>
          <cell r="D10">
            <v>31782</v>
          </cell>
          <cell r="E10">
            <v>14470</v>
          </cell>
          <cell r="F10">
            <v>17312</v>
          </cell>
          <cell r="G10">
            <v>2199</v>
          </cell>
          <cell r="H10">
            <v>25870</v>
          </cell>
          <cell r="I10">
            <v>3713</v>
          </cell>
          <cell r="J10">
            <v>11016</v>
          </cell>
          <cell r="K10">
            <v>6141</v>
          </cell>
          <cell r="L10">
            <v>7289</v>
          </cell>
          <cell r="M10">
            <v>6905</v>
          </cell>
          <cell r="N10">
            <v>431</v>
          </cell>
          <cell r="O10" t="str">
            <v>MPI</v>
          </cell>
          <cell r="P10">
            <v>4490</v>
          </cell>
          <cell r="Q10">
            <v>214</v>
          </cell>
          <cell r="R10">
            <v>2570</v>
          </cell>
          <cell r="S10">
            <v>218</v>
          </cell>
          <cell r="T10">
            <v>3206</v>
          </cell>
          <cell r="U10">
            <v>280</v>
          </cell>
          <cell r="V10">
            <v>2843</v>
          </cell>
          <cell r="W10">
            <v>448</v>
          </cell>
          <cell r="X10">
            <v>166</v>
          </cell>
          <cell r="Y10">
            <v>35</v>
          </cell>
          <cell r="Z10" t="str">
            <v>MPI</v>
          </cell>
          <cell r="AA10">
            <v>5687</v>
          </cell>
          <cell r="AB10">
            <v>625</v>
          </cell>
          <cell r="AC10">
            <v>2914</v>
          </cell>
          <cell r="AD10">
            <v>439</v>
          </cell>
          <cell r="AE10">
            <v>3170</v>
          </cell>
          <cell r="AF10">
            <v>633</v>
          </cell>
          <cell r="AG10">
            <v>2859</v>
          </cell>
          <cell r="AH10">
            <v>755</v>
          </cell>
          <cell r="AI10">
            <v>164</v>
          </cell>
          <cell r="AJ10">
            <v>66</v>
          </cell>
          <cell r="AK10" t="str">
            <v>MPI</v>
          </cell>
          <cell r="AL10">
            <v>0.45528915738468317</v>
          </cell>
          <cell r="AM10">
            <v>0.54471084261531688</v>
          </cell>
          <cell r="AN10">
            <v>6.9190107608080045E-2</v>
          </cell>
          <cell r="AO10">
            <v>0.81398275753571203</v>
          </cell>
          <cell r="AP10">
            <v>0.11682713485620792</v>
          </cell>
          <cell r="AQ10">
            <v>0.88317286514379212</v>
          </cell>
          <cell r="AR10">
            <v>0.34661128940909947</v>
          </cell>
          <cell r="AS10">
            <v>0.19322257881819899</v>
          </cell>
          <cell r="AT10">
            <v>0.22934365364042539</v>
          </cell>
          <cell r="AU10">
            <v>0.217261342898496</v>
          </cell>
          <cell r="AV10">
            <v>1.3561135233780127E-2</v>
          </cell>
          <cell r="AW10">
            <v>0.53983386822729851</v>
          </cell>
          <cell r="AX10" t="str">
            <v>MPI</v>
          </cell>
          <cell r="AY10">
            <v>0.14127493549808068</v>
          </cell>
          <cell r="AZ10">
            <v>6.7333710905544018E-3</v>
          </cell>
          <cell r="BA10">
            <v>8.0863381788433705E-2</v>
          </cell>
          <cell r="BB10">
            <v>6.8592284941161666E-3</v>
          </cell>
          <cell r="BC10">
            <v>0.10087470895475427</v>
          </cell>
          <cell r="BD10">
            <v>8.810018249323516E-3</v>
          </cell>
          <cell r="BE10">
            <v>8.945314958152413E-2</v>
          </cell>
          <cell r="BF10">
            <v>1.4096029198917627E-2</v>
          </cell>
          <cell r="BG10">
            <v>5.2230822478132278E-3</v>
          </cell>
          <cell r="BH10">
            <v>1.1012522811654395E-3</v>
          </cell>
          <cell r="BI10" t="str">
            <v>MPI</v>
          </cell>
          <cell r="BJ10">
            <v>0.1789377635139387</v>
          </cell>
          <cell r="BK10">
            <v>1.9665219306525705E-2</v>
          </cell>
          <cell r="BL10">
            <v>9.1687118494745451E-2</v>
          </cell>
          <cell r="BM10">
            <v>1.3812850040903657E-2</v>
          </cell>
          <cell r="BN10">
            <v>9.9741992322698383E-2</v>
          </cell>
          <cell r="BO10">
            <v>1.9916934113649237E-2</v>
          </cell>
          <cell r="BP10">
            <v>8.9956579195771186E-2</v>
          </cell>
          <cell r="BQ10">
            <v>2.3755584922283052E-2</v>
          </cell>
          <cell r="BR10">
            <v>5.160153546032345E-3</v>
          </cell>
          <cell r="BS10">
            <v>2.0766471587691147E-3</v>
          </cell>
        </row>
        <row r="11">
          <cell r="A11" t="str">
            <v>46</v>
          </cell>
          <cell r="B11" t="str">
            <v>MPI ISI</v>
          </cell>
          <cell r="C11">
            <v>5430</v>
          </cell>
          <cell r="D11">
            <v>5430</v>
          </cell>
          <cell r="E11">
            <v>540</v>
          </cell>
          <cell r="F11">
            <v>4890</v>
          </cell>
          <cell r="G11">
            <v>188</v>
          </cell>
          <cell r="H11">
            <v>4018</v>
          </cell>
          <cell r="I11">
            <v>1224</v>
          </cell>
          <cell r="J11">
            <v>1250</v>
          </cell>
          <cell r="K11">
            <v>1246</v>
          </cell>
          <cell r="L11">
            <v>1341</v>
          </cell>
          <cell r="M11">
            <v>1530</v>
          </cell>
          <cell r="N11">
            <v>63</v>
          </cell>
          <cell r="O11" t="str">
            <v>MPI ISI</v>
          </cell>
          <cell r="P11">
            <v>110</v>
          </cell>
          <cell r="Q11">
            <v>16</v>
          </cell>
          <cell r="R11">
            <v>121</v>
          </cell>
          <cell r="S11">
            <v>17</v>
          </cell>
          <cell r="T11">
            <v>104</v>
          </cell>
          <cell r="U11">
            <v>20</v>
          </cell>
          <cell r="V11">
            <v>117</v>
          </cell>
          <cell r="W11">
            <v>30</v>
          </cell>
          <cell r="X11">
            <v>3</v>
          </cell>
          <cell r="Y11">
            <v>2</v>
          </cell>
          <cell r="Z11" t="str">
            <v>MPI ISI</v>
          </cell>
          <cell r="AA11">
            <v>914</v>
          </cell>
          <cell r="AB11">
            <v>210</v>
          </cell>
          <cell r="AC11">
            <v>870</v>
          </cell>
          <cell r="AD11">
            <v>238</v>
          </cell>
          <cell r="AE11">
            <v>919</v>
          </cell>
          <cell r="AF11">
            <v>298</v>
          </cell>
          <cell r="AG11">
            <v>1001</v>
          </cell>
          <cell r="AH11">
            <v>382</v>
          </cell>
          <cell r="AI11">
            <v>47</v>
          </cell>
          <cell r="AJ11">
            <v>11</v>
          </cell>
          <cell r="AK11" t="str">
            <v>MPI ISI</v>
          </cell>
          <cell r="AL11">
            <v>9.9447513812154692E-2</v>
          </cell>
          <cell r="AM11">
            <v>0.90055248618784534</v>
          </cell>
          <cell r="AN11">
            <v>3.4622467771639041E-2</v>
          </cell>
          <cell r="AO11">
            <v>0.73996316758747693</v>
          </cell>
          <cell r="AP11">
            <v>0.22541436464088399</v>
          </cell>
          <cell r="AQ11">
            <v>0.77458563535911595</v>
          </cell>
          <cell r="AR11">
            <v>0.23020257826887661</v>
          </cell>
          <cell r="AS11">
            <v>0.2294659300184162</v>
          </cell>
          <cell r="AT11">
            <v>0.24696132596685083</v>
          </cell>
          <cell r="AU11">
            <v>0.28176795580110497</v>
          </cell>
          <cell r="AV11">
            <v>1.1602209944751382E-2</v>
          </cell>
          <cell r="AW11">
            <v>0.45966850828729278</v>
          </cell>
          <cell r="AX11" t="str">
            <v>MPI ISI</v>
          </cell>
          <cell r="AY11">
            <v>2.0257826887661142E-2</v>
          </cell>
          <cell r="AZ11">
            <v>2.9465930018416206E-3</v>
          </cell>
          <cell r="BA11">
            <v>2.2283609576427256E-2</v>
          </cell>
          <cell r="BB11">
            <v>3.1307550644567219E-3</v>
          </cell>
          <cell r="BC11">
            <v>1.9152854511970532E-2</v>
          </cell>
          <cell r="BD11">
            <v>3.6832412523020259E-3</v>
          </cell>
          <cell r="BE11">
            <v>2.1546961325966851E-2</v>
          </cell>
          <cell r="BF11">
            <v>5.5248618784530384E-3</v>
          </cell>
          <cell r="BG11">
            <v>5.5248618784530391E-4</v>
          </cell>
          <cell r="BH11">
            <v>3.6832412523020257E-4</v>
          </cell>
          <cell r="BI11" t="str">
            <v>MPI ISI</v>
          </cell>
          <cell r="BJ11">
            <v>0.16832412523020257</v>
          </cell>
          <cell r="BK11">
            <v>3.8674033149171269E-2</v>
          </cell>
          <cell r="BL11">
            <v>0.16022099447513813</v>
          </cell>
          <cell r="BM11">
            <v>4.383057090239411E-2</v>
          </cell>
          <cell r="BN11">
            <v>0.16924493554327807</v>
          </cell>
          <cell r="BO11">
            <v>5.4880294659300187E-2</v>
          </cell>
          <cell r="BP11">
            <v>0.18434622467771639</v>
          </cell>
          <cell r="BQ11">
            <v>7.0349907918968696E-2</v>
          </cell>
          <cell r="BR11">
            <v>8.6556169429097603E-3</v>
          </cell>
          <cell r="BS11">
            <v>2.0257826887661143E-3</v>
          </cell>
        </row>
        <row r="12">
          <cell r="A12" t="str">
            <v>47</v>
          </cell>
          <cell r="B12" t="str">
            <v>MPI PC Labo</v>
          </cell>
          <cell r="C12">
            <v>1249</v>
          </cell>
          <cell r="D12">
            <v>1249</v>
          </cell>
          <cell r="E12">
            <v>543</v>
          </cell>
          <cell r="F12">
            <v>706</v>
          </cell>
          <cell r="G12">
            <v>34</v>
          </cell>
          <cell r="H12">
            <v>695</v>
          </cell>
          <cell r="I12">
            <v>520</v>
          </cell>
          <cell r="J12">
            <v>202</v>
          </cell>
          <cell r="K12">
            <v>270</v>
          </cell>
          <cell r="L12">
            <v>309</v>
          </cell>
          <cell r="M12">
            <v>448</v>
          </cell>
          <cell r="N12">
            <v>20</v>
          </cell>
          <cell r="O12" t="str">
            <v>MPI PC Labo</v>
          </cell>
          <cell r="P12">
            <v>56</v>
          </cell>
          <cell r="Q12">
            <v>14</v>
          </cell>
          <cell r="R12">
            <v>65</v>
          </cell>
          <cell r="S12">
            <v>54</v>
          </cell>
          <cell r="T12">
            <v>82</v>
          </cell>
          <cell r="U12">
            <v>48</v>
          </cell>
          <cell r="V12">
            <v>119</v>
          </cell>
          <cell r="W12">
            <v>97</v>
          </cell>
          <cell r="X12">
            <v>5</v>
          </cell>
          <cell r="Y12">
            <v>3</v>
          </cell>
          <cell r="Z12" t="str">
            <v>MPI PC Labo</v>
          </cell>
          <cell r="AA12">
            <v>76</v>
          </cell>
          <cell r="AB12">
            <v>56</v>
          </cell>
          <cell r="AC12">
            <v>92</v>
          </cell>
          <cell r="AD12">
            <v>59</v>
          </cell>
          <cell r="AE12">
            <v>103</v>
          </cell>
          <cell r="AF12">
            <v>76</v>
          </cell>
          <cell r="AG12">
            <v>128</v>
          </cell>
          <cell r="AH12">
            <v>104</v>
          </cell>
          <cell r="AI12">
            <v>3</v>
          </cell>
          <cell r="AJ12">
            <v>9</v>
          </cell>
          <cell r="AK12" t="str">
            <v>MPI PC Labo</v>
          </cell>
          <cell r="AL12">
            <v>0.43474779823859089</v>
          </cell>
          <cell r="AM12">
            <v>0.56525220176140911</v>
          </cell>
          <cell r="AN12">
            <v>2.722177742193755E-2</v>
          </cell>
          <cell r="AO12">
            <v>0.55644515612489986</v>
          </cell>
          <cell r="AP12">
            <v>0.41633306645316254</v>
          </cell>
          <cell r="AQ12">
            <v>0.58366693354683741</v>
          </cell>
          <cell r="AR12">
            <v>0.16172938350680544</v>
          </cell>
          <cell r="AS12">
            <v>0.21617293835068055</v>
          </cell>
          <cell r="AT12">
            <v>0.24739791833466773</v>
          </cell>
          <cell r="AU12">
            <v>0.35868694955964769</v>
          </cell>
          <cell r="AV12">
            <v>1.6012810248198558E-2</v>
          </cell>
          <cell r="AW12">
            <v>0.37790232185748596</v>
          </cell>
          <cell r="AX12" t="str">
            <v>MPI PC Labo</v>
          </cell>
          <cell r="AY12">
            <v>4.4835868694955962E-2</v>
          </cell>
          <cell r="AZ12">
            <v>1.120896717373899E-2</v>
          </cell>
          <cell r="BA12">
            <v>5.2041633306645317E-2</v>
          </cell>
          <cell r="BB12">
            <v>4.3234587670136111E-2</v>
          </cell>
          <cell r="BC12">
            <v>6.5652522017614096E-2</v>
          </cell>
          <cell r="BD12">
            <v>3.8430744595676539E-2</v>
          </cell>
          <cell r="BE12">
            <v>9.5276220976781428E-2</v>
          </cell>
          <cell r="BF12">
            <v>7.7662129703763016E-2</v>
          </cell>
          <cell r="BG12">
            <v>4.0032025620496394E-3</v>
          </cell>
          <cell r="BH12">
            <v>2.4019215372297837E-3</v>
          </cell>
          <cell r="BI12" t="str">
            <v>MPI PC Labo</v>
          </cell>
          <cell r="BJ12">
            <v>6.0848678943154523E-2</v>
          </cell>
          <cell r="BK12">
            <v>4.4835868694955962E-2</v>
          </cell>
          <cell r="BL12">
            <v>7.3658927141713376E-2</v>
          </cell>
          <cell r="BM12">
            <v>4.7237790232185752E-2</v>
          </cell>
          <cell r="BN12">
            <v>8.2465972778222582E-2</v>
          </cell>
          <cell r="BO12">
            <v>6.0848678943154523E-2</v>
          </cell>
          <cell r="BP12">
            <v>0.10248198558847077</v>
          </cell>
          <cell r="BQ12">
            <v>8.3266613290632507E-2</v>
          </cell>
          <cell r="BR12">
            <v>2.4019215372297837E-3</v>
          </cell>
          <cell r="BS12">
            <v>7.2057646116893519E-3</v>
          </cell>
        </row>
        <row r="13">
          <cell r="A13" t="str">
            <v>51</v>
          </cell>
          <cell r="B13" t="str">
            <v>ISI</v>
          </cell>
          <cell r="C13">
            <v>36193</v>
          </cell>
          <cell r="D13">
            <v>36193</v>
          </cell>
          <cell r="E13">
            <v>7749</v>
          </cell>
          <cell r="F13">
            <v>28444</v>
          </cell>
          <cell r="G13">
            <v>1738</v>
          </cell>
          <cell r="H13">
            <v>27063</v>
          </cell>
          <cell r="I13">
            <v>7392</v>
          </cell>
          <cell r="J13">
            <v>10643</v>
          </cell>
          <cell r="K13">
            <v>7375</v>
          </cell>
          <cell r="L13">
            <v>8904</v>
          </cell>
          <cell r="M13">
            <v>8706</v>
          </cell>
          <cell r="N13">
            <v>565</v>
          </cell>
          <cell r="O13" t="str">
            <v>ISI</v>
          </cell>
          <cell r="P13">
            <v>2219</v>
          </cell>
          <cell r="Q13">
            <v>197</v>
          </cell>
          <cell r="R13">
            <v>1338</v>
          </cell>
          <cell r="S13">
            <v>162</v>
          </cell>
          <cell r="T13">
            <v>1602</v>
          </cell>
          <cell r="U13">
            <v>285</v>
          </cell>
          <cell r="V13">
            <v>1458</v>
          </cell>
          <cell r="W13">
            <v>384</v>
          </cell>
          <cell r="X13">
            <v>77</v>
          </cell>
          <cell r="Y13">
            <v>27</v>
          </cell>
          <cell r="Z13" t="str">
            <v>ISI</v>
          </cell>
          <cell r="AA13">
            <v>6854</v>
          </cell>
          <cell r="AB13">
            <v>1373</v>
          </cell>
          <cell r="AC13">
            <v>4658</v>
          </cell>
          <cell r="AD13">
            <v>1217</v>
          </cell>
          <cell r="AE13">
            <v>5396</v>
          </cell>
          <cell r="AF13">
            <v>1621</v>
          </cell>
          <cell r="AG13">
            <v>4909</v>
          </cell>
          <cell r="AH13">
            <v>1955</v>
          </cell>
          <cell r="AI13">
            <v>290</v>
          </cell>
          <cell r="AJ13">
            <v>171</v>
          </cell>
          <cell r="AK13" t="str">
            <v>ISI</v>
          </cell>
          <cell r="AL13">
            <v>0.21410217445362362</v>
          </cell>
          <cell r="AM13">
            <v>0.78589782554637633</v>
          </cell>
          <cell r="AN13">
            <v>4.8020335423977011E-2</v>
          </cell>
          <cell r="AO13">
            <v>0.74774127593733597</v>
          </cell>
          <cell r="AP13">
            <v>0.20423838863868704</v>
          </cell>
          <cell r="AQ13">
            <v>0.79576161136131296</v>
          </cell>
          <cell r="AR13">
            <v>0.29406238775453819</v>
          </cell>
          <cell r="AS13">
            <v>0.20376868455226149</v>
          </cell>
          <cell r="AT13">
            <v>0.24601442267841847</v>
          </cell>
          <cell r="AU13">
            <v>0.24054375155416793</v>
          </cell>
          <cell r="AV13">
            <v>1.561075346061393E-2</v>
          </cell>
          <cell r="AW13">
            <v>0.49783107230679968</v>
          </cell>
          <cell r="AX13" t="str">
            <v>ISI</v>
          </cell>
          <cell r="AY13">
            <v>6.1310198104605862E-2</v>
          </cell>
          <cell r="AZ13">
            <v>5.4430414721078658E-3</v>
          </cell>
          <cell r="BA13">
            <v>3.6968474566905205E-2</v>
          </cell>
          <cell r="BB13">
            <v>4.4760036471140829E-3</v>
          </cell>
          <cell r="BC13">
            <v>4.4262702732572594E-2</v>
          </cell>
          <cell r="BD13">
            <v>7.8744508606636635E-3</v>
          </cell>
          <cell r="BE13">
            <v>4.0284032824026747E-2</v>
          </cell>
          <cell r="BF13">
            <v>1.0609786422788937E-2</v>
          </cell>
          <cell r="BG13">
            <v>2.1274832149863233E-3</v>
          </cell>
          <cell r="BH13">
            <v>7.4600060785234715E-4</v>
          </cell>
          <cell r="BI13" t="str">
            <v>ISI</v>
          </cell>
          <cell r="BJ13">
            <v>0.18937363578592545</v>
          </cell>
          <cell r="BK13">
            <v>3.7935512391898983E-2</v>
          </cell>
          <cell r="BL13">
            <v>0.12869891968060121</v>
          </cell>
          <cell r="BM13">
            <v>3.3625286657640981E-2</v>
          </cell>
          <cell r="BN13">
            <v>0.14908960296189872</v>
          </cell>
          <cell r="BO13">
            <v>4.4787666123283505E-2</v>
          </cell>
          <cell r="BP13">
            <v>0.13563396236841377</v>
          </cell>
          <cell r="BQ13">
            <v>5.4015969938938466E-2</v>
          </cell>
          <cell r="BR13">
            <v>8.0125991213770616E-3</v>
          </cell>
          <cell r="BS13">
            <v>4.7246705163981988E-3</v>
          </cell>
        </row>
        <row r="14">
          <cell r="A14" t="str">
            <v>53</v>
          </cell>
          <cell r="B14" t="str">
            <v>ISProd/ISI</v>
          </cell>
          <cell r="C14">
            <v>25071</v>
          </cell>
          <cell r="D14">
            <v>25071</v>
          </cell>
          <cell r="E14">
            <v>1156</v>
          </cell>
          <cell r="F14">
            <v>23915</v>
          </cell>
          <cell r="G14">
            <v>377</v>
          </cell>
          <cell r="H14">
            <v>14216</v>
          </cell>
          <cell r="I14">
            <v>10478</v>
          </cell>
          <cell r="J14">
            <v>4571</v>
          </cell>
          <cell r="K14">
            <v>5420</v>
          </cell>
          <cell r="L14">
            <v>6813</v>
          </cell>
          <cell r="M14">
            <v>7821</v>
          </cell>
          <cell r="N14">
            <v>446</v>
          </cell>
          <cell r="O14" t="str">
            <v>ISProd/ISI</v>
          </cell>
          <cell r="P14">
            <v>168</v>
          </cell>
          <cell r="Q14">
            <v>70</v>
          </cell>
          <cell r="R14">
            <v>137</v>
          </cell>
          <cell r="S14">
            <v>78</v>
          </cell>
          <cell r="T14">
            <v>199</v>
          </cell>
          <cell r="U14">
            <v>119</v>
          </cell>
          <cell r="V14">
            <v>225</v>
          </cell>
          <cell r="W14">
            <v>137</v>
          </cell>
          <cell r="X14">
            <v>15</v>
          </cell>
          <cell r="Y14">
            <v>8</v>
          </cell>
          <cell r="Z14" t="str">
            <v>ISProd/ISI</v>
          </cell>
          <cell r="AA14">
            <v>2560</v>
          </cell>
          <cell r="AB14">
            <v>1773</v>
          </cell>
          <cell r="AC14">
            <v>3124</v>
          </cell>
          <cell r="AD14">
            <v>2081</v>
          </cell>
          <cell r="AE14">
            <v>3775</v>
          </cell>
          <cell r="AF14">
            <v>2720</v>
          </cell>
          <cell r="AG14">
            <v>4183</v>
          </cell>
          <cell r="AH14">
            <v>3276</v>
          </cell>
          <cell r="AI14">
            <v>207</v>
          </cell>
          <cell r="AJ14">
            <v>216</v>
          </cell>
          <cell r="AK14" t="str">
            <v>ISProd/ISI</v>
          </cell>
          <cell r="AL14">
            <v>4.6109050297156076E-2</v>
          </cell>
          <cell r="AM14">
            <v>0.95389094970284394</v>
          </cell>
          <cell r="AN14">
            <v>1.5037294084799171E-2</v>
          </cell>
          <cell r="AO14">
            <v>0.56702963583423083</v>
          </cell>
          <cell r="AP14">
            <v>0.41793307008097003</v>
          </cell>
          <cell r="AQ14">
            <v>0.58206692991902997</v>
          </cell>
          <cell r="AR14">
            <v>0.18232220493797616</v>
          </cell>
          <cell r="AS14">
            <v>0.21618603167005704</v>
          </cell>
          <cell r="AT14">
            <v>0.27174823501256434</v>
          </cell>
          <cell r="AU14">
            <v>0.3119540504965897</v>
          </cell>
          <cell r="AV14">
            <v>1.778947788281281E-2</v>
          </cell>
          <cell r="AW14">
            <v>0.3985082366080332</v>
          </cell>
          <cell r="AX14" t="str">
            <v>ISProd/ISI</v>
          </cell>
          <cell r="AY14">
            <v>6.7009692473375612E-3</v>
          </cell>
          <cell r="AZ14">
            <v>2.7920705197239837E-3</v>
          </cell>
          <cell r="BA14">
            <v>5.4644808743169399E-3</v>
          </cell>
          <cell r="BB14">
            <v>3.1111642934067247E-3</v>
          </cell>
          <cell r="BC14">
            <v>7.9374576203581834E-3</v>
          </cell>
          <cell r="BD14">
            <v>4.7465198835307722E-3</v>
          </cell>
          <cell r="BE14">
            <v>8.9745123848270908E-3</v>
          </cell>
          <cell r="BF14">
            <v>5.4644808743169399E-3</v>
          </cell>
          <cell r="BG14">
            <v>5.9830082565513938E-4</v>
          </cell>
          <cell r="BH14">
            <v>3.1909377368274103E-4</v>
          </cell>
          <cell r="BI14" t="str">
            <v>ISProd/ISI</v>
          </cell>
          <cell r="BJ14">
            <v>0.10211000757847713</v>
          </cell>
          <cell r="BK14">
            <v>7.0719157592437479E-2</v>
          </cell>
          <cell r="BL14">
            <v>0.12460611862311037</v>
          </cell>
          <cell r="BM14">
            <v>8.3004267879223007E-2</v>
          </cell>
          <cell r="BN14">
            <v>0.15057237445654342</v>
          </cell>
          <cell r="BO14">
            <v>0.10849188305213195</v>
          </cell>
          <cell r="BP14">
            <v>0.16684615691436322</v>
          </cell>
          <cell r="BQ14">
            <v>0.13066890032308245</v>
          </cell>
          <cell r="BR14">
            <v>8.256551394040924E-3</v>
          </cell>
          <cell r="BS14">
            <v>8.6155318894340083E-3</v>
          </cell>
        </row>
        <row r="15">
          <cell r="A15" t="str">
            <v>61</v>
          </cell>
          <cell r="B15" t="str">
            <v>BioLP</v>
          </cell>
          <cell r="C15">
            <v>1803</v>
          </cell>
          <cell r="D15">
            <v>1803</v>
          </cell>
          <cell r="E15">
            <v>1440</v>
          </cell>
          <cell r="F15">
            <v>363</v>
          </cell>
          <cell r="G15">
            <v>37</v>
          </cell>
          <cell r="H15">
            <v>1147</v>
          </cell>
          <cell r="I15">
            <v>619</v>
          </cell>
          <cell r="J15">
            <v>248</v>
          </cell>
          <cell r="K15">
            <v>353</v>
          </cell>
          <cell r="L15">
            <v>502</v>
          </cell>
          <cell r="M15">
            <v>653</v>
          </cell>
          <cell r="N15">
            <v>47</v>
          </cell>
          <cell r="O15" t="str">
            <v>BioLP</v>
          </cell>
          <cell r="P15">
            <v>140</v>
          </cell>
          <cell r="Q15">
            <v>44</v>
          </cell>
          <cell r="R15">
            <v>183</v>
          </cell>
          <cell r="S15">
            <v>83</v>
          </cell>
          <cell r="T15">
            <v>267</v>
          </cell>
          <cell r="U15">
            <v>129</v>
          </cell>
          <cell r="V15">
            <v>358</v>
          </cell>
          <cell r="W15">
            <v>199</v>
          </cell>
          <cell r="X15">
            <v>19</v>
          </cell>
          <cell r="Y15">
            <v>18</v>
          </cell>
          <cell r="Z15" t="str">
            <v>BioLP</v>
          </cell>
          <cell r="AA15">
            <v>42</v>
          </cell>
          <cell r="AB15">
            <v>22</v>
          </cell>
          <cell r="AC15">
            <v>50</v>
          </cell>
          <cell r="AD15">
            <v>37</v>
          </cell>
          <cell r="AE15">
            <v>62</v>
          </cell>
          <cell r="AF15">
            <v>44</v>
          </cell>
          <cell r="AG15">
            <v>56</v>
          </cell>
          <cell r="AH15">
            <v>40</v>
          </cell>
          <cell r="AI15">
            <v>7</v>
          </cell>
          <cell r="AJ15">
            <v>3</v>
          </cell>
          <cell r="AK15" t="str">
            <v>BioLP</v>
          </cell>
          <cell r="AL15">
            <v>0.79866888519134771</v>
          </cell>
          <cell r="AM15">
            <v>0.20133111480865223</v>
          </cell>
          <cell r="AN15">
            <v>2.0521353300055462E-2</v>
          </cell>
          <cell r="AO15">
            <v>0.63616195230171935</v>
          </cell>
          <cell r="AP15">
            <v>0.34331669439822515</v>
          </cell>
          <cell r="AQ15">
            <v>0.65668330560177479</v>
          </cell>
          <cell r="AR15">
            <v>0.13754853022739877</v>
          </cell>
          <cell r="AS15">
            <v>0.19578480310593455</v>
          </cell>
          <cell r="AT15">
            <v>0.27842484747642815</v>
          </cell>
          <cell r="AU15">
            <v>0.36217415418746535</v>
          </cell>
          <cell r="AV15">
            <v>2.6067665002773157E-2</v>
          </cell>
          <cell r="AW15">
            <v>0.33333333333333331</v>
          </cell>
          <cell r="AX15" t="str">
            <v>BioLP</v>
          </cell>
          <cell r="AY15">
            <v>7.7648363838047699E-2</v>
          </cell>
          <cell r="AZ15">
            <v>2.4403771491957847E-2</v>
          </cell>
          <cell r="BA15">
            <v>0.10149750415973377</v>
          </cell>
          <cell r="BB15">
            <v>4.603438713255685E-2</v>
          </cell>
          <cell r="BC15">
            <v>0.1480865224625624</v>
          </cell>
          <cell r="BD15">
            <v>7.1547420965058242E-2</v>
          </cell>
          <cell r="BE15">
            <v>0.19855795895729339</v>
          </cell>
          <cell r="BF15">
            <v>0.11037160288408208</v>
          </cell>
          <cell r="BG15">
            <v>1.0537992235163616E-2</v>
          </cell>
          <cell r="BH15">
            <v>9.9833610648918467E-3</v>
          </cell>
          <cell r="BI15" t="str">
            <v>BioLP</v>
          </cell>
          <cell r="BJ15">
            <v>2.329450915141431E-2</v>
          </cell>
          <cell r="BK15">
            <v>1.2201885745978924E-2</v>
          </cell>
          <cell r="BL15">
            <v>2.7731558513588463E-2</v>
          </cell>
          <cell r="BM15">
            <v>2.0521353300055462E-2</v>
          </cell>
          <cell r="BN15">
            <v>3.4387132556849692E-2</v>
          </cell>
          <cell r="BO15">
            <v>2.4403771491957847E-2</v>
          </cell>
          <cell r="BP15">
            <v>3.1059345535219079E-2</v>
          </cell>
          <cell r="BQ15">
            <v>2.2185246810870772E-2</v>
          </cell>
          <cell r="BR15">
            <v>3.8824181919023849E-3</v>
          </cell>
          <cell r="BS15">
            <v>1.6638935108153079E-3</v>
          </cell>
        </row>
        <row r="16">
          <cell r="A16" t="str">
            <v>62</v>
          </cell>
          <cell r="B16" t="str">
            <v>PCLabo</v>
          </cell>
          <cell r="C16">
            <v>4325</v>
          </cell>
          <cell r="D16">
            <v>4325</v>
          </cell>
          <cell r="E16">
            <v>2480</v>
          </cell>
          <cell r="F16">
            <v>1845</v>
          </cell>
          <cell r="G16">
            <v>269</v>
          </cell>
          <cell r="H16">
            <v>3282</v>
          </cell>
          <cell r="I16">
            <v>774</v>
          </cell>
          <cell r="J16">
            <v>1270</v>
          </cell>
          <cell r="K16">
            <v>851</v>
          </cell>
          <cell r="L16">
            <v>1054</v>
          </cell>
          <cell r="M16">
            <v>1061</v>
          </cell>
          <cell r="N16">
            <v>89</v>
          </cell>
          <cell r="O16" t="str">
            <v>PCLabo</v>
          </cell>
          <cell r="P16">
            <v>635</v>
          </cell>
          <cell r="Q16">
            <v>51</v>
          </cell>
          <cell r="R16">
            <v>428</v>
          </cell>
          <cell r="S16">
            <v>73</v>
          </cell>
          <cell r="T16">
            <v>502</v>
          </cell>
          <cell r="U16">
            <v>102</v>
          </cell>
          <cell r="V16">
            <v>489</v>
          </cell>
          <cell r="W16">
            <v>151</v>
          </cell>
          <cell r="X16">
            <v>33</v>
          </cell>
          <cell r="Y16">
            <v>16</v>
          </cell>
          <cell r="Z16" t="str">
            <v>PCLabo</v>
          </cell>
          <cell r="AA16">
            <v>509</v>
          </cell>
          <cell r="AB16">
            <v>75</v>
          </cell>
          <cell r="AC16">
            <v>285</v>
          </cell>
          <cell r="AD16">
            <v>65</v>
          </cell>
          <cell r="AE16">
            <v>340</v>
          </cell>
          <cell r="AF16">
            <v>110</v>
          </cell>
          <cell r="AG16">
            <v>309</v>
          </cell>
          <cell r="AH16">
            <v>112</v>
          </cell>
          <cell r="AI16">
            <v>21</v>
          </cell>
          <cell r="AJ16">
            <v>19</v>
          </cell>
          <cell r="AK16" t="str">
            <v>PCLabo</v>
          </cell>
          <cell r="AL16">
            <v>0.5734104046242775</v>
          </cell>
          <cell r="AM16">
            <v>0.42658959537572255</v>
          </cell>
          <cell r="AN16">
            <v>6.2196531791907511E-2</v>
          </cell>
          <cell r="AO16">
            <v>0.7588439306358381</v>
          </cell>
          <cell r="AP16">
            <v>0.17895953757225433</v>
          </cell>
          <cell r="AQ16">
            <v>0.82104046242774564</v>
          </cell>
          <cell r="AR16">
            <v>0.29364161849710985</v>
          </cell>
          <cell r="AS16">
            <v>0.19676300578034683</v>
          </cell>
          <cell r="AT16">
            <v>0.24369942196531791</v>
          </cell>
          <cell r="AU16">
            <v>0.2453179190751445</v>
          </cell>
          <cell r="AV16">
            <v>2.0578034682080925E-2</v>
          </cell>
          <cell r="AW16">
            <v>0.49040462427745668</v>
          </cell>
          <cell r="AX16" t="str">
            <v>PCLabo</v>
          </cell>
          <cell r="AY16">
            <v>0.14682080924855492</v>
          </cell>
          <cell r="AZ16">
            <v>1.1791907514450866E-2</v>
          </cell>
          <cell r="BA16">
            <v>9.8959537572254341E-2</v>
          </cell>
          <cell r="BB16">
            <v>1.6878612716763004E-2</v>
          </cell>
          <cell r="BC16">
            <v>0.11606936416184971</v>
          </cell>
          <cell r="BD16">
            <v>2.3583815028901733E-2</v>
          </cell>
          <cell r="BE16">
            <v>0.1130635838150289</v>
          </cell>
          <cell r="BF16">
            <v>3.4913294797687865E-2</v>
          </cell>
          <cell r="BG16">
            <v>7.6300578034682077E-3</v>
          </cell>
          <cell r="BH16">
            <v>3.699421965317919E-3</v>
          </cell>
          <cell r="BI16" t="str">
            <v>PCLabo</v>
          </cell>
          <cell r="BJ16">
            <v>0.1176878612716763</v>
          </cell>
          <cell r="BK16">
            <v>1.7341040462427744E-2</v>
          </cell>
          <cell r="BL16">
            <v>6.5895953757225428E-2</v>
          </cell>
          <cell r="BM16">
            <v>1.5028901734104046E-2</v>
          </cell>
          <cell r="BN16">
            <v>7.8612716763005783E-2</v>
          </cell>
          <cell r="BO16">
            <v>2.5433526011560695E-2</v>
          </cell>
          <cell r="BP16">
            <v>7.1445086705202318E-2</v>
          </cell>
          <cell r="BQ16">
            <v>2.5895953757225434E-2</v>
          </cell>
          <cell r="BR16">
            <v>4.855491329479769E-3</v>
          </cell>
          <cell r="BS16">
            <v>4.3930635838150293E-3</v>
          </cell>
        </row>
        <row r="17">
          <cell r="A17" t="str">
            <v>63</v>
          </cell>
          <cell r="B17" t="str">
            <v>PCLabo BioLP</v>
          </cell>
          <cell r="C17">
            <v>2251</v>
          </cell>
          <cell r="D17">
            <v>2251</v>
          </cell>
          <cell r="E17">
            <v>1555</v>
          </cell>
          <cell r="F17">
            <v>696</v>
          </cell>
          <cell r="G17">
            <v>39</v>
          </cell>
          <cell r="H17">
            <v>1224</v>
          </cell>
          <cell r="I17">
            <v>988</v>
          </cell>
          <cell r="J17">
            <v>303</v>
          </cell>
          <cell r="K17">
            <v>456</v>
          </cell>
          <cell r="L17">
            <v>617</v>
          </cell>
          <cell r="M17">
            <v>829</v>
          </cell>
          <cell r="N17">
            <v>46</v>
          </cell>
          <cell r="O17" t="str">
            <v>PCLabo BioLP</v>
          </cell>
          <cell r="P17">
            <v>113</v>
          </cell>
          <cell r="Q17">
            <v>71</v>
          </cell>
          <cell r="R17">
            <v>190</v>
          </cell>
          <cell r="S17">
            <v>125</v>
          </cell>
          <cell r="T17">
            <v>242</v>
          </cell>
          <cell r="U17">
            <v>184</v>
          </cell>
          <cell r="V17">
            <v>334</v>
          </cell>
          <cell r="W17">
            <v>265</v>
          </cell>
          <cell r="X17">
            <v>18</v>
          </cell>
          <cell r="Y17">
            <v>13</v>
          </cell>
          <cell r="Z17" t="str">
            <v>PCLabo BioLP</v>
          </cell>
          <cell r="AA17">
            <v>54</v>
          </cell>
          <cell r="AB17">
            <v>65</v>
          </cell>
          <cell r="AC17">
            <v>75</v>
          </cell>
          <cell r="AD17">
            <v>66</v>
          </cell>
          <cell r="AE17">
            <v>108</v>
          </cell>
          <cell r="AF17">
            <v>83</v>
          </cell>
          <cell r="AG17">
            <v>125</v>
          </cell>
          <cell r="AH17">
            <v>105</v>
          </cell>
          <cell r="AI17">
            <v>4</v>
          </cell>
          <cell r="AJ17">
            <v>11</v>
          </cell>
          <cell r="AK17" t="str">
            <v>PCLabo BioLP</v>
          </cell>
          <cell r="AL17">
            <v>0.69080408707241225</v>
          </cell>
          <cell r="AM17">
            <v>0.30919591292758775</v>
          </cell>
          <cell r="AN17">
            <v>1.7325633051976898E-2</v>
          </cell>
          <cell r="AO17">
            <v>0.54375832963127502</v>
          </cell>
          <cell r="AP17">
            <v>0.43891603731674811</v>
          </cell>
          <cell r="AQ17">
            <v>0.56108396268325189</v>
          </cell>
          <cell r="AR17">
            <v>0.13460684140382054</v>
          </cell>
          <cell r="AS17">
            <v>0.2025766326077299</v>
          </cell>
          <cell r="AT17">
            <v>0.27410039982230122</v>
          </cell>
          <cell r="AU17">
            <v>0.36828076410484228</v>
          </cell>
          <cell r="AV17">
            <v>2.0435362061306087E-2</v>
          </cell>
          <cell r="AW17">
            <v>0.33718347401155047</v>
          </cell>
          <cell r="AX17" t="str">
            <v>PCLabo BioLP</v>
          </cell>
          <cell r="AY17">
            <v>5.0199911150599734E-2</v>
          </cell>
          <cell r="AZ17">
            <v>3.1541537094624608E-2</v>
          </cell>
          <cell r="BA17">
            <v>8.4406930253220797E-2</v>
          </cell>
          <cell r="BB17">
            <v>5.5530875166592629E-2</v>
          </cell>
          <cell r="BC17">
            <v>0.10750777432252333</v>
          </cell>
          <cell r="BD17">
            <v>8.1741448245224349E-2</v>
          </cell>
          <cell r="BE17">
            <v>0.14837849844513548</v>
          </cell>
          <cell r="BF17">
            <v>0.11772545535317637</v>
          </cell>
          <cell r="BG17">
            <v>7.9964460239893374E-3</v>
          </cell>
          <cell r="BH17">
            <v>5.7752110173256328E-3</v>
          </cell>
          <cell r="BI17" t="str">
            <v>PCLabo BioLP</v>
          </cell>
          <cell r="BJ17">
            <v>2.3989338071968014E-2</v>
          </cell>
          <cell r="BK17">
            <v>2.8876055086628164E-2</v>
          </cell>
          <cell r="BL17">
            <v>3.3318525099955573E-2</v>
          </cell>
          <cell r="BM17">
            <v>2.9320302087960905E-2</v>
          </cell>
          <cell r="BN17">
            <v>4.7978676143936028E-2</v>
          </cell>
          <cell r="BO17">
            <v>3.6872501110617503E-2</v>
          </cell>
          <cell r="BP17">
            <v>5.5530875166592629E-2</v>
          </cell>
          <cell r="BQ17">
            <v>4.6645935139937804E-2</v>
          </cell>
          <cell r="BR17">
            <v>1.7769880053309639E-3</v>
          </cell>
          <cell r="BS17">
            <v>4.8867170146601512E-3</v>
          </cell>
        </row>
        <row r="18">
          <cell r="A18" t="str">
            <v>66</v>
          </cell>
          <cell r="B18" t="str">
            <v xml:space="preserve">SMS/BioLP </v>
          </cell>
          <cell r="C18">
            <v>8054</v>
          </cell>
          <cell r="D18">
            <v>8054</v>
          </cell>
          <cell r="E18">
            <v>7785</v>
          </cell>
          <cell r="F18">
            <v>269</v>
          </cell>
          <cell r="G18">
            <v>82</v>
          </cell>
          <cell r="H18">
            <v>4428</v>
          </cell>
          <cell r="I18">
            <v>3544</v>
          </cell>
          <cell r="J18">
            <v>711</v>
          </cell>
          <cell r="K18">
            <v>1385</v>
          </cell>
          <cell r="L18">
            <v>2287</v>
          </cell>
          <cell r="M18">
            <v>3503</v>
          </cell>
          <cell r="N18">
            <v>168</v>
          </cell>
          <cell r="O18" t="str">
            <v xml:space="preserve">SMS/BioLP </v>
          </cell>
          <cell r="P18">
            <v>389</v>
          </cell>
          <cell r="Q18">
            <v>295</v>
          </cell>
          <cell r="R18">
            <v>743</v>
          </cell>
          <cell r="S18">
            <v>597</v>
          </cell>
          <cell r="T18">
            <v>1259</v>
          </cell>
          <cell r="U18">
            <v>944</v>
          </cell>
          <cell r="V18">
            <v>1926</v>
          </cell>
          <cell r="W18">
            <v>1467</v>
          </cell>
          <cell r="X18">
            <v>78</v>
          </cell>
          <cell r="Y18">
            <v>87</v>
          </cell>
          <cell r="Z18" t="str">
            <v xml:space="preserve">SMS/BioLP </v>
          </cell>
          <cell r="AA18">
            <v>8</v>
          </cell>
          <cell r="AB18">
            <v>19</v>
          </cell>
          <cell r="AC18">
            <v>22</v>
          </cell>
          <cell r="AD18">
            <v>23</v>
          </cell>
          <cell r="AE18">
            <v>35</v>
          </cell>
          <cell r="AF18">
            <v>49</v>
          </cell>
          <cell r="AG18">
            <v>49</v>
          </cell>
          <cell r="AH18">
            <v>61</v>
          </cell>
          <cell r="AI18">
            <v>1</v>
          </cell>
          <cell r="AJ18">
            <v>2</v>
          </cell>
          <cell r="AK18" t="str">
            <v xml:space="preserve">SMS/BioLP </v>
          </cell>
          <cell r="AL18">
            <v>0.96660044698286562</v>
          </cell>
          <cell r="AM18">
            <v>3.3399553017134341E-2</v>
          </cell>
          <cell r="AN18">
            <v>1.0181276384405264E-2</v>
          </cell>
          <cell r="AO18">
            <v>0.54978892475788432</v>
          </cell>
          <cell r="AP18">
            <v>0.44002979885771043</v>
          </cell>
          <cell r="AQ18">
            <v>0.55997020114228957</v>
          </cell>
          <cell r="AR18">
            <v>8.8279115967221253E-2</v>
          </cell>
          <cell r="AS18">
            <v>0.17196424137074745</v>
          </cell>
          <cell r="AT18">
            <v>0.28395828159920539</v>
          </cell>
          <cell r="AU18">
            <v>0.43493916066550781</v>
          </cell>
          <cell r="AV18">
            <v>2.0859200397318103E-2</v>
          </cell>
          <cell r="AW18">
            <v>0.26024335733796872</v>
          </cell>
          <cell r="AX18" t="str">
            <v xml:space="preserve">SMS/BioLP </v>
          </cell>
          <cell r="AY18">
            <v>4.8298981872361563E-2</v>
          </cell>
          <cell r="AZ18">
            <v>3.6627762602433576E-2</v>
          </cell>
          <cell r="BA18">
            <v>9.2252296995281854E-2</v>
          </cell>
          <cell r="BB18">
            <v>7.4124658554755404E-2</v>
          </cell>
          <cell r="BC18">
            <v>0.15631984107275887</v>
          </cell>
          <cell r="BD18">
            <v>0.11720884032778743</v>
          </cell>
          <cell r="BE18">
            <v>0.23913583312639683</v>
          </cell>
          <cell r="BF18">
            <v>0.18214551775515272</v>
          </cell>
          <cell r="BG18">
            <v>9.6846287558976906E-3</v>
          </cell>
          <cell r="BH18">
            <v>1.0802085920039731E-2</v>
          </cell>
          <cell r="BI18" t="str">
            <v xml:space="preserve">SMS/BioLP </v>
          </cell>
          <cell r="BJ18">
            <v>9.9329525701514782E-4</v>
          </cell>
          <cell r="BK18">
            <v>2.3590762354109758E-3</v>
          </cell>
          <cell r="BL18">
            <v>2.7315619567916563E-3</v>
          </cell>
          <cell r="BM18">
            <v>2.8557238639185497E-3</v>
          </cell>
          <cell r="BN18">
            <v>4.3456667494412718E-3</v>
          </cell>
          <cell r="BO18">
            <v>6.0839334492177799E-3</v>
          </cell>
          <cell r="BP18">
            <v>6.0839334492177799E-3</v>
          </cell>
          <cell r="BQ18">
            <v>7.573876334740502E-3</v>
          </cell>
          <cell r="BR18">
            <v>1.2416190712689348E-4</v>
          </cell>
          <cell r="BS18">
            <v>2.4832381425378696E-4</v>
          </cell>
        </row>
        <row r="19">
          <cell r="A19" t="str">
            <v>71</v>
          </cell>
          <cell r="B19" t="str">
            <v>Créa/Cult</v>
          </cell>
          <cell r="C19">
            <v>1307</v>
          </cell>
          <cell r="D19">
            <v>1307</v>
          </cell>
          <cell r="E19">
            <v>937</v>
          </cell>
          <cell r="F19">
            <v>370</v>
          </cell>
          <cell r="G19">
            <v>39</v>
          </cell>
          <cell r="H19">
            <v>984</v>
          </cell>
          <cell r="I19">
            <v>284</v>
          </cell>
          <cell r="J19">
            <v>423</v>
          </cell>
          <cell r="K19">
            <v>291</v>
          </cell>
          <cell r="L19">
            <v>333</v>
          </cell>
          <cell r="M19">
            <v>246</v>
          </cell>
          <cell r="N19">
            <v>14</v>
          </cell>
          <cell r="O19" t="str">
            <v>Créa/Cult</v>
          </cell>
          <cell r="P19">
            <v>264</v>
          </cell>
          <cell r="Q19">
            <v>46</v>
          </cell>
          <cell r="R19">
            <v>174</v>
          </cell>
          <cell r="S19">
            <v>34</v>
          </cell>
          <cell r="T19">
            <v>189</v>
          </cell>
          <cell r="U19">
            <v>51</v>
          </cell>
          <cell r="V19">
            <v>124</v>
          </cell>
          <cell r="W19">
            <v>47</v>
          </cell>
          <cell r="X19">
            <v>5</v>
          </cell>
          <cell r="Y19">
            <v>3</v>
          </cell>
          <cell r="Z19" t="str">
            <v>Créa/Cult</v>
          </cell>
          <cell r="AA19">
            <v>88</v>
          </cell>
          <cell r="AB19">
            <v>25</v>
          </cell>
          <cell r="AC19">
            <v>57</v>
          </cell>
          <cell r="AD19">
            <v>26</v>
          </cell>
          <cell r="AE19">
            <v>62</v>
          </cell>
          <cell r="AF19">
            <v>31</v>
          </cell>
          <cell r="AG19">
            <v>56</v>
          </cell>
          <cell r="AH19">
            <v>19</v>
          </cell>
          <cell r="AI19">
            <v>4</v>
          </cell>
          <cell r="AJ19">
            <v>2</v>
          </cell>
          <cell r="AK19" t="str">
            <v>Créa/Cult</v>
          </cell>
          <cell r="AL19">
            <v>0.71690895179801073</v>
          </cell>
          <cell r="AM19">
            <v>0.28309104820198927</v>
          </cell>
          <cell r="AN19">
            <v>2.9839326702371844E-2</v>
          </cell>
          <cell r="AO19">
            <v>0.75286916602907417</v>
          </cell>
          <cell r="AP19">
            <v>0.21729150726855395</v>
          </cell>
          <cell r="AQ19">
            <v>0.78270849273144605</v>
          </cell>
          <cell r="AR19">
            <v>0.32364192807957154</v>
          </cell>
          <cell r="AS19">
            <v>0.22264728385615914</v>
          </cell>
          <cell r="AT19">
            <v>0.25478194338179033</v>
          </cell>
          <cell r="AU19">
            <v>0.18821729150726854</v>
          </cell>
          <cell r="AV19">
            <v>1.0711553175210406E-2</v>
          </cell>
          <cell r="AW19">
            <v>0.54628921193573066</v>
          </cell>
          <cell r="AX19" t="str">
            <v>Créa/Cult</v>
          </cell>
          <cell r="AY19">
            <v>0.20198928844682479</v>
          </cell>
          <cell r="AZ19">
            <v>3.5195103289977048E-2</v>
          </cell>
          <cell r="BA19">
            <v>0.13312930374904361</v>
          </cell>
          <cell r="BB19">
            <v>2.6013771996939557E-2</v>
          </cell>
          <cell r="BC19">
            <v>0.14460596786534047</v>
          </cell>
          <cell r="BD19">
            <v>3.9020657995409332E-2</v>
          </cell>
          <cell r="BE19">
            <v>9.4873756694720729E-2</v>
          </cell>
          <cell r="BF19">
            <v>3.5960214231063506E-2</v>
          </cell>
          <cell r="BG19">
            <v>3.8255547054322878E-3</v>
          </cell>
          <cell r="BH19">
            <v>2.2953328232593728E-3</v>
          </cell>
          <cell r="BI19" t="str">
            <v>Créa/Cult</v>
          </cell>
          <cell r="BJ19">
            <v>6.7329762815608263E-2</v>
          </cell>
          <cell r="BK19">
            <v>1.9127773527161437E-2</v>
          </cell>
          <cell r="BL19">
            <v>4.3611323641928081E-2</v>
          </cell>
          <cell r="BM19">
            <v>1.9892884468247895E-2</v>
          </cell>
          <cell r="BN19">
            <v>4.7436878347360364E-2</v>
          </cell>
          <cell r="BO19">
            <v>2.3718439173680182E-2</v>
          </cell>
          <cell r="BP19">
            <v>4.2846212700841622E-2</v>
          </cell>
          <cell r="BQ19">
            <v>1.4537107880642693E-2</v>
          </cell>
          <cell r="BR19">
            <v>3.06044376434583E-3</v>
          </cell>
          <cell r="BS19">
            <v>1.530221882172915E-3</v>
          </cell>
        </row>
        <row r="20">
          <cell r="A20" t="str">
            <v>99</v>
          </cell>
          <cell r="B20" t="str">
            <v>autres tech</v>
          </cell>
          <cell r="C20">
            <v>371</v>
          </cell>
          <cell r="D20">
            <v>371</v>
          </cell>
          <cell r="E20">
            <v>86</v>
          </cell>
          <cell r="F20">
            <v>285</v>
          </cell>
          <cell r="G20">
            <v>9</v>
          </cell>
          <cell r="H20">
            <v>240</v>
          </cell>
          <cell r="I20">
            <v>122</v>
          </cell>
          <cell r="J20">
            <v>88</v>
          </cell>
          <cell r="K20">
            <v>72</v>
          </cell>
          <cell r="L20">
            <v>97</v>
          </cell>
          <cell r="M20">
            <v>108</v>
          </cell>
          <cell r="N20">
            <v>6</v>
          </cell>
          <cell r="O20" t="str">
            <v>autres tech</v>
          </cell>
          <cell r="P20">
            <v>14</v>
          </cell>
          <cell r="Q20">
            <v>2</v>
          </cell>
          <cell r="R20">
            <v>9</v>
          </cell>
          <cell r="S20">
            <v>1</v>
          </cell>
          <cell r="T20">
            <v>22</v>
          </cell>
          <cell r="U20">
            <v>10</v>
          </cell>
          <cell r="V20">
            <v>16</v>
          </cell>
          <cell r="W20">
            <v>12</v>
          </cell>
          <cell r="X20">
            <v>0</v>
          </cell>
          <cell r="Y20">
            <v>0</v>
          </cell>
          <cell r="Z20" t="str">
            <v>autres tech</v>
          </cell>
          <cell r="AA20">
            <v>48</v>
          </cell>
          <cell r="AB20">
            <v>24</v>
          </cell>
          <cell r="AC20">
            <v>46</v>
          </cell>
          <cell r="AD20">
            <v>16</v>
          </cell>
          <cell r="AE20">
            <v>45</v>
          </cell>
          <cell r="AF20">
            <v>20</v>
          </cell>
          <cell r="AG20">
            <v>45</v>
          </cell>
          <cell r="AH20">
            <v>35</v>
          </cell>
          <cell r="AI20">
            <v>4</v>
          </cell>
          <cell r="AJ20">
            <v>2</v>
          </cell>
          <cell r="AK20" t="str">
            <v>autres tech</v>
          </cell>
          <cell r="AL20">
            <v>0.23180592991913745</v>
          </cell>
          <cell r="AM20">
            <v>0.76819407008086249</v>
          </cell>
          <cell r="AN20">
            <v>2.4258760107816711E-2</v>
          </cell>
          <cell r="AO20">
            <v>0.64690026954177893</v>
          </cell>
          <cell r="AP20">
            <v>0.32884097035040433</v>
          </cell>
          <cell r="AQ20">
            <v>0.67115902964959562</v>
          </cell>
          <cell r="AR20">
            <v>0.23719676549865229</v>
          </cell>
          <cell r="AS20">
            <v>0.19407008086253369</v>
          </cell>
          <cell r="AT20">
            <v>0.26145552560646901</v>
          </cell>
          <cell r="AU20">
            <v>0.29110512129380056</v>
          </cell>
          <cell r="AV20">
            <v>1.6172506738544475E-2</v>
          </cell>
          <cell r="AW20">
            <v>0.43126684636118595</v>
          </cell>
          <cell r="AX20" t="str">
            <v>autres tech</v>
          </cell>
          <cell r="AY20">
            <v>3.7735849056603772E-2</v>
          </cell>
          <cell r="AZ20">
            <v>5.3908355795148251E-3</v>
          </cell>
          <cell r="BA20">
            <v>2.4258760107816711E-2</v>
          </cell>
          <cell r="BB20">
            <v>2.6954177897574125E-3</v>
          </cell>
          <cell r="BC20">
            <v>5.9299191374663072E-2</v>
          </cell>
          <cell r="BD20">
            <v>2.6954177897574125E-2</v>
          </cell>
          <cell r="BE20">
            <v>4.3126684636118601E-2</v>
          </cell>
          <cell r="BF20">
            <v>3.2345013477088951E-2</v>
          </cell>
          <cell r="BG20">
            <v>0</v>
          </cell>
          <cell r="BH20">
            <v>0</v>
          </cell>
          <cell r="BI20" t="str">
            <v>autres tech</v>
          </cell>
          <cell r="BJ20">
            <v>0.1293800539083558</v>
          </cell>
          <cell r="BK20">
            <v>6.4690026954177901E-2</v>
          </cell>
          <cell r="BL20">
            <v>0.12398921832884097</v>
          </cell>
          <cell r="BM20">
            <v>4.3126684636118601E-2</v>
          </cell>
          <cell r="BN20">
            <v>0.12129380053908356</v>
          </cell>
          <cell r="BO20">
            <v>5.3908355795148251E-2</v>
          </cell>
          <cell r="BP20">
            <v>0.12129380053908356</v>
          </cell>
          <cell r="BQ20">
            <v>9.4339622641509441E-2</v>
          </cell>
          <cell r="BR20">
            <v>1.078167115902965E-2</v>
          </cell>
          <cell r="BS20">
            <v>5.3908355795148251E-3</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rcon_age_pcs_combi"/>
      <sheetName val="filles_age_pcs_combi"/>
      <sheetName val="graph_age_pcs_combi"/>
      <sheetName val="age_pcs_sexe_croisé"/>
      <sheetName val="nbre_age_pcs_combi"/>
    </sheetNames>
    <sheetDataSet>
      <sheetData sheetId="0" refreshError="1"/>
      <sheetData sheetId="1" refreshError="1"/>
      <sheetData sheetId="2" refreshError="1"/>
      <sheetData sheetId="3" refreshError="1"/>
      <sheetData sheetId="4" refreshError="1">
        <row r="1">
          <cell r="A1" t="str">
            <v>combi</v>
          </cell>
          <cell r="B1" t="str">
            <v>id</v>
          </cell>
          <cell r="C1" t="str">
            <v>fille</v>
          </cell>
          <cell r="D1" t="str">
            <v>garcon</v>
          </cell>
          <cell r="E1" t="str">
            <v>age14</v>
          </cell>
          <cell r="F1" t="str">
            <v>age15</v>
          </cell>
          <cell r="G1" t="str">
            <v>age16</v>
          </cell>
          <cell r="H1" t="str">
            <v>tresfav</v>
          </cell>
          <cell r="I1" t="str">
            <v>favoris</v>
          </cell>
          <cell r="J1" t="str">
            <v>moyenne</v>
          </cell>
          <cell r="K1" t="str">
            <v>defavor</v>
          </cell>
          <cell r="L1" t="str">
            <v>inconnu</v>
          </cell>
          <cell r="M1" t="str">
            <v>pfille</v>
          </cell>
          <cell r="N1" t="str">
            <v>pgarcon</v>
          </cell>
          <cell r="O1" t="str">
            <v>page14</v>
          </cell>
          <cell r="P1" t="str">
            <v>page15</v>
          </cell>
          <cell r="Q1" t="str">
            <v>page16</v>
          </cell>
          <cell r="R1" t="str">
            <v>ptresfav</v>
          </cell>
          <cell r="S1" t="str">
            <v>pfavoris</v>
          </cell>
          <cell r="T1" t="str">
            <v>pmoyenne</v>
          </cell>
          <cell r="U1" t="str">
            <v>pdefavor</v>
          </cell>
          <cell r="V1" t="str">
            <v>pinconnu</v>
          </cell>
        </row>
        <row r="2">
          <cell r="A2" t="str">
            <v>11</v>
          </cell>
          <cell r="B2">
            <v>156392</v>
          </cell>
          <cell r="C2">
            <v>98161</v>
          </cell>
          <cell r="D2">
            <v>58231</v>
          </cell>
          <cell r="E2">
            <v>5244</v>
          </cell>
          <cell r="F2">
            <v>104621</v>
          </cell>
          <cell r="G2">
            <v>46527</v>
          </cell>
          <cell r="H2">
            <v>40273</v>
          </cell>
          <cell r="I2">
            <v>28621</v>
          </cell>
          <cell r="J2">
            <v>40739</v>
          </cell>
          <cell r="K2">
            <v>43902</v>
          </cell>
          <cell r="L2">
            <v>2857</v>
          </cell>
          <cell r="M2">
            <v>0.62765998260780598</v>
          </cell>
          <cell r="N2">
            <v>0.37234001739219397</v>
          </cell>
          <cell r="O2">
            <v>3.3531126911862497E-2</v>
          </cell>
          <cell r="P2">
            <v>0.66896644329633226</v>
          </cell>
          <cell r="Q2">
            <v>0.29750242979180519</v>
          </cell>
          <cell r="R2">
            <v>0.25751317202925983</v>
          </cell>
          <cell r="S2">
            <v>0.1830080822548468</v>
          </cell>
          <cell r="T2">
            <v>0.26049286408511946</v>
          </cell>
          <cell r="U2">
            <v>0.28071768376899076</v>
          </cell>
          <cell r="V2">
            <v>1.8268197861783211E-2</v>
          </cell>
        </row>
        <row r="3">
          <cell r="A3" t="str">
            <v>12</v>
          </cell>
          <cell r="B3">
            <v>4919</v>
          </cell>
          <cell r="C3">
            <v>3429</v>
          </cell>
          <cell r="D3">
            <v>1490</v>
          </cell>
          <cell r="E3">
            <v>452</v>
          </cell>
          <cell r="F3">
            <v>4122</v>
          </cell>
          <cell r="G3">
            <v>345</v>
          </cell>
          <cell r="H3">
            <v>2022</v>
          </cell>
          <cell r="I3">
            <v>941</v>
          </cell>
          <cell r="J3">
            <v>1019</v>
          </cell>
          <cell r="K3">
            <v>880</v>
          </cell>
          <cell r="L3">
            <v>57</v>
          </cell>
          <cell r="M3">
            <v>0.6970929050620045</v>
          </cell>
          <cell r="N3">
            <v>0.3029070949379955</v>
          </cell>
          <cell r="O3">
            <v>9.188859524293555E-2</v>
          </cell>
          <cell r="P3">
            <v>0.83797519821101851</v>
          </cell>
          <cell r="Q3">
            <v>7.0136206546045951E-2</v>
          </cell>
          <cell r="R3">
            <v>0.41105915836552143</v>
          </cell>
          <cell r="S3">
            <v>0.19129904452124416</v>
          </cell>
          <cell r="T3">
            <v>0.20715592600121976</v>
          </cell>
          <cell r="U3">
            <v>0.178898150030494</v>
          </cell>
          <cell r="V3">
            <v>1.1587721081520634E-2</v>
          </cell>
        </row>
        <row r="4">
          <cell r="A4" t="str">
            <v>13</v>
          </cell>
          <cell r="B4">
            <v>4190</v>
          </cell>
          <cell r="C4">
            <v>3224</v>
          </cell>
          <cell r="D4">
            <v>966</v>
          </cell>
          <cell r="E4">
            <v>238</v>
          </cell>
          <cell r="F4">
            <v>3262</v>
          </cell>
          <cell r="G4">
            <v>690</v>
          </cell>
          <cell r="H4">
            <v>1340</v>
          </cell>
          <cell r="I4">
            <v>716</v>
          </cell>
          <cell r="J4">
            <v>1074</v>
          </cell>
          <cell r="K4">
            <v>980</v>
          </cell>
          <cell r="L4">
            <v>80</v>
          </cell>
          <cell r="M4">
            <v>0.76945107398568025</v>
          </cell>
          <cell r="N4">
            <v>0.23054892601431981</v>
          </cell>
          <cell r="O4">
            <v>5.6801909307875896E-2</v>
          </cell>
          <cell r="P4">
            <v>0.77852028639618143</v>
          </cell>
          <cell r="Q4">
            <v>0.16467780429594273</v>
          </cell>
          <cell r="R4">
            <v>0.31980906921241048</v>
          </cell>
          <cell r="S4">
            <v>0.17088305489260144</v>
          </cell>
          <cell r="T4">
            <v>0.25632458233890215</v>
          </cell>
          <cell r="U4">
            <v>0.23389021479713604</v>
          </cell>
          <cell r="V4">
            <v>1.9093078758949882E-2</v>
          </cell>
        </row>
        <row r="5">
          <cell r="A5" t="str">
            <v>14</v>
          </cell>
          <cell r="B5">
            <v>6134</v>
          </cell>
          <cell r="C5">
            <v>4578</v>
          </cell>
          <cell r="D5">
            <v>1556</v>
          </cell>
          <cell r="E5">
            <v>239</v>
          </cell>
          <cell r="F5">
            <v>4450</v>
          </cell>
          <cell r="G5">
            <v>1445</v>
          </cell>
          <cell r="H5">
            <v>2153</v>
          </cell>
          <cell r="I5">
            <v>1213</v>
          </cell>
          <cell r="J5">
            <v>1454</v>
          </cell>
          <cell r="K5">
            <v>1212</v>
          </cell>
          <cell r="L5">
            <v>102</v>
          </cell>
          <cell r="M5">
            <v>0.74633192044343011</v>
          </cell>
          <cell r="N5">
            <v>0.25366807955656995</v>
          </cell>
          <cell r="O5">
            <v>3.8963156178676232E-2</v>
          </cell>
          <cell r="P5">
            <v>0.72546462341049889</v>
          </cell>
          <cell r="Q5">
            <v>0.2355722204108249</v>
          </cell>
          <cell r="R5">
            <v>0.35099445712422561</v>
          </cell>
          <cell r="S5">
            <v>0.1977502445386371</v>
          </cell>
          <cell r="T5">
            <v>0.23703945223345288</v>
          </cell>
          <cell r="U5">
            <v>0.19758721878056734</v>
          </cell>
          <cell r="V5">
            <v>1.6628627323117054E-2</v>
          </cell>
        </row>
        <row r="6">
          <cell r="A6" t="str">
            <v>21</v>
          </cell>
          <cell r="B6">
            <v>24841</v>
          </cell>
          <cell r="C6">
            <v>19925</v>
          </cell>
          <cell r="D6">
            <v>4916</v>
          </cell>
          <cell r="E6">
            <v>1155</v>
          </cell>
          <cell r="F6">
            <v>16400</v>
          </cell>
          <cell r="G6">
            <v>7286</v>
          </cell>
          <cell r="H6">
            <v>6366</v>
          </cell>
          <cell r="I6">
            <v>4163</v>
          </cell>
          <cell r="J6">
            <v>6362</v>
          </cell>
          <cell r="K6">
            <v>7413</v>
          </cell>
          <cell r="L6">
            <v>537</v>
          </cell>
          <cell r="M6">
            <v>0.80210136467936077</v>
          </cell>
          <cell r="N6">
            <v>0.19789863532063925</v>
          </cell>
          <cell r="O6">
            <v>4.6495712732981767E-2</v>
          </cell>
          <cell r="P6">
            <v>0.66019886478000078</v>
          </cell>
          <cell r="Q6">
            <v>0.29330542248701741</v>
          </cell>
          <cell r="R6">
            <v>0.25626987641399301</v>
          </cell>
          <cell r="S6">
            <v>0.16758584598043558</v>
          </cell>
          <cell r="T6">
            <v>0.25610885230063202</v>
          </cell>
          <cell r="U6">
            <v>0.29841793808622841</v>
          </cell>
          <cell r="V6">
            <v>2.1617487218711002E-2</v>
          </cell>
        </row>
        <row r="7">
          <cell r="A7" t="str">
            <v>22</v>
          </cell>
          <cell r="B7">
            <v>16484</v>
          </cell>
          <cell r="C7">
            <v>12862</v>
          </cell>
          <cell r="D7">
            <v>3622</v>
          </cell>
          <cell r="E7">
            <v>651</v>
          </cell>
          <cell r="F7">
            <v>10885</v>
          </cell>
          <cell r="G7">
            <v>4948</v>
          </cell>
          <cell r="H7">
            <v>5282</v>
          </cell>
          <cell r="I7">
            <v>3188</v>
          </cell>
          <cell r="J7">
            <v>4111</v>
          </cell>
          <cell r="K7">
            <v>3544</v>
          </cell>
          <cell r="L7">
            <v>359</v>
          </cell>
          <cell r="M7">
            <v>0.7802717786944916</v>
          </cell>
          <cell r="N7">
            <v>0.21972822130550837</v>
          </cell>
          <cell r="O7">
            <v>3.9492841543314727E-2</v>
          </cell>
          <cell r="P7">
            <v>0.66033729677262798</v>
          </cell>
          <cell r="Q7">
            <v>0.30016986168405729</v>
          </cell>
          <cell r="R7">
            <v>0.32043193399660275</v>
          </cell>
          <cell r="S7">
            <v>0.19339966027663189</v>
          </cell>
          <cell r="T7">
            <v>0.24939335112836691</v>
          </cell>
          <cell r="U7">
            <v>0.2149963601067702</v>
          </cell>
          <cell r="V7">
            <v>2.1778694491628246E-2</v>
          </cell>
        </row>
        <row r="8">
          <cell r="A8" t="str">
            <v>23</v>
          </cell>
          <cell r="B8">
            <v>13169</v>
          </cell>
          <cell r="C8">
            <v>9073</v>
          </cell>
          <cell r="D8">
            <v>4096</v>
          </cell>
          <cell r="E8">
            <v>1453</v>
          </cell>
          <cell r="F8">
            <v>10685</v>
          </cell>
          <cell r="G8">
            <v>1031</v>
          </cell>
          <cell r="H8">
            <v>6300</v>
          </cell>
          <cell r="I8">
            <v>2153</v>
          </cell>
          <cell r="J8">
            <v>2622</v>
          </cell>
          <cell r="K8">
            <v>1932</v>
          </cell>
          <cell r="L8">
            <v>162</v>
          </cell>
          <cell r="M8">
            <v>0.68896651226364947</v>
          </cell>
          <cell r="N8">
            <v>0.31103348773635053</v>
          </cell>
          <cell r="O8">
            <v>0.1103348773635052</v>
          </cell>
          <cell r="P8">
            <v>0.81137519933176394</v>
          </cell>
          <cell r="Q8">
            <v>7.8289923304730807E-2</v>
          </cell>
          <cell r="R8">
            <v>0.47839623357885946</v>
          </cell>
          <cell r="S8">
            <v>0.16349001442782291</v>
          </cell>
          <cell r="T8">
            <v>0.19910395626091579</v>
          </cell>
          <cell r="U8">
            <v>0.14670817829751689</v>
          </cell>
          <cell r="V8">
            <v>1.2301617434884957E-2</v>
          </cell>
        </row>
        <row r="9">
          <cell r="A9" t="str">
            <v>41</v>
          </cell>
          <cell r="B9">
            <v>31023</v>
          </cell>
          <cell r="C9">
            <v>18852</v>
          </cell>
          <cell r="D9">
            <v>12171</v>
          </cell>
          <cell r="E9">
            <v>293</v>
          </cell>
          <cell r="F9">
            <v>14707</v>
          </cell>
          <cell r="G9">
            <v>16023</v>
          </cell>
          <cell r="H9">
            <v>3454</v>
          </cell>
          <cell r="I9">
            <v>4734</v>
          </cell>
          <cell r="J9">
            <v>8655</v>
          </cell>
          <cell r="K9">
            <v>13491</v>
          </cell>
          <cell r="L9">
            <v>689</v>
          </cell>
          <cell r="M9">
            <v>0.60767817425780868</v>
          </cell>
          <cell r="N9">
            <v>0.39232182574219127</v>
          </cell>
          <cell r="O9">
            <v>9.4446056151887316E-3</v>
          </cell>
          <cell r="P9">
            <v>0.47406762724430263</v>
          </cell>
          <cell r="Q9">
            <v>0.5164877671405087</v>
          </cell>
          <cell r="R9">
            <v>0.1113367501531122</v>
          </cell>
          <cell r="S9">
            <v>0.15259646069045546</v>
          </cell>
          <cell r="T9">
            <v>0.27898655835992653</v>
          </cell>
          <cell r="U9">
            <v>0.43487090223382652</v>
          </cell>
          <cell r="V9">
            <v>2.2209328562679303E-2</v>
          </cell>
        </row>
        <row r="10">
          <cell r="A10" t="str">
            <v>45</v>
          </cell>
          <cell r="B10">
            <v>31782</v>
          </cell>
          <cell r="C10">
            <v>14470</v>
          </cell>
          <cell r="D10">
            <v>17312</v>
          </cell>
          <cell r="E10">
            <v>2199</v>
          </cell>
          <cell r="F10">
            <v>25870</v>
          </cell>
          <cell r="G10">
            <v>3713</v>
          </cell>
          <cell r="H10">
            <v>11016</v>
          </cell>
          <cell r="I10">
            <v>6141</v>
          </cell>
          <cell r="J10">
            <v>7289</v>
          </cell>
          <cell r="K10">
            <v>6905</v>
          </cell>
          <cell r="L10">
            <v>431</v>
          </cell>
          <cell r="M10">
            <v>0.45528915738468317</v>
          </cell>
          <cell r="N10">
            <v>0.54471084261531688</v>
          </cell>
          <cell r="O10">
            <v>6.9190107608080045E-2</v>
          </cell>
          <cell r="P10">
            <v>0.81398275753571203</v>
          </cell>
          <cell r="Q10">
            <v>0.11682713485620792</v>
          </cell>
          <cell r="R10">
            <v>0.34661128940909947</v>
          </cell>
          <cell r="S10">
            <v>0.19322257881819899</v>
          </cell>
          <cell r="T10">
            <v>0.22934365364042539</v>
          </cell>
          <cell r="U10">
            <v>0.217261342898496</v>
          </cell>
          <cell r="V10">
            <v>1.3561135233780127E-2</v>
          </cell>
        </row>
        <row r="11">
          <cell r="A11" t="str">
            <v>46</v>
          </cell>
          <cell r="B11">
            <v>5430</v>
          </cell>
          <cell r="C11">
            <v>540</v>
          </cell>
          <cell r="D11">
            <v>4890</v>
          </cell>
          <cell r="E11">
            <v>188</v>
          </cell>
          <cell r="F11">
            <v>4018</v>
          </cell>
          <cell r="G11">
            <v>1224</v>
          </cell>
          <cell r="H11">
            <v>1250</v>
          </cell>
          <cell r="I11">
            <v>1246</v>
          </cell>
          <cell r="J11">
            <v>1341</v>
          </cell>
          <cell r="K11">
            <v>1530</v>
          </cell>
          <cell r="L11">
            <v>63</v>
          </cell>
          <cell r="M11">
            <v>9.9447513812154692E-2</v>
          </cell>
          <cell r="N11">
            <v>0.90055248618784534</v>
          </cell>
          <cell r="O11">
            <v>3.4622467771639041E-2</v>
          </cell>
          <cell r="P11">
            <v>0.73996316758747693</v>
          </cell>
          <cell r="Q11">
            <v>0.22541436464088399</v>
          </cell>
          <cell r="R11">
            <v>0.23020257826887661</v>
          </cell>
          <cell r="S11">
            <v>0.2294659300184162</v>
          </cell>
          <cell r="T11">
            <v>0.24696132596685083</v>
          </cell>
          <cell r="U11">
            <v>0.28176795580110497</v>
          </cell>
          <cell r="V11">
            <v>1.1602209944751382E-2</v>
          </cell>
        </row>
        <row r="12">
          <cell r="A12" t="str">
            <v>47</v>
          </cell>
          <cell r="B12">
            <v>1249</v>
          </cell>
          <cell r="C12">
            <v>543</v>
          </cell>
          <cell r="D12">
            <v>706</v>
          </cell>
          <cell r="E12">
            <v>34</v>
          </cell>
          <cell r="F12">
            <v>695</v>
          </cell>
          <cell r="G12">
            <v>520</v>
          </cell>
          <cell r="H12">
            <v>202</v>
          </cell>
          <cell r="I12">
            <v>270</v>
          </cell>
          <cell r="J12">
            <v>309</v>
          </cell>
          <cell r="K12">
            <v>448</v>
          </cell>
          <cell r="L12">
            <v>20</v>
          </cell>
          <cell r="M12">
            <v>0.43474779823859089</v>
          </cell>
          <cell r="N12">
            <v>0.56525220176140911</v>
          </cell>
          <cell r="O12">
            <v>2.722177742193755E-2</v>
          </cell>
          <cell r="P12">
            <v>0.55644515612489986</v>
          </cell>
          <cell r="Q12">
            <v>0.41633306645316254</v>
          </cell>
          <cell r="R12">
            <v>0.16172938350680544</v>
          </cell>
          <cell r="S12">
            <v>0.21617293835068055</v>
          </cell>
          <cell r="T12">
            <v>0.24739791833466773</v>
          </cell>
          <cell r="U12">
            <v>0.35868694955964769</v>
          </cell>
          <cell r="V12">
            <v>1.6012810248198558E-2</v>
          </cell>
        </row>
        <row r="13">
          <cell r="A13" t="str">
            <v>51</v>
          </cell>
          <cell r="B13">
            <v>36193</v>
          </cell>
          <cell r="C13">
            <v>7749</v>
          </cell>
          <cell r="D13">
            <v>28444</v>
          </cell>
          <cell r="E13">
            <v>1738</v>
          </cell>
          <cell r="F13">
            <v>27063</v>
          </cell>
          <cell r="G13">
            <v>7392</v>
          </cell>
          <cell r="H13">
            <v>10643</v>
          </cell>
          <cell r="I13">
            <v>7375</v>
          </cell>
          <cell r="J13">
            <v>8904</v>
          </cell>
          <cell r="K13">
            <v>8706</v>
          </cell>
          <cell r="L13">
            <v>565</v>
          </cell>
          <cell r="M13">
            <v>0.21410217445362362</v>
          </cell>
          <cell r="N13">
            <v>0.78589782554637633</v>
          </cell>
          <cell r="O13">
            <v>4.8020335423977011E-2</v>
          </cell>
          <cell r="P13">
            <v>0.74774127593733597</v>
          </cell>
          <cell r="Q13">
            <v>0.20423838863868704</v>
          </cell>
          <cell r="R13">
            <v>0.29406238775453819</v>
          </cell>
          <cell r="S13">
            <v>0.20376868455226149</v>
          </cell>
          <cell r="T13">
            <v>0.24601442267841847</v>
          </cell>
          <cell r="U13">
            <v>0.24054375155416793</v>
          </cell>
          <cell r="V13">
            <v>1.561075346061393E-2</v>
          </cell>
        </row>
        <row r="14">
          <cell r="A14" t="str">
            <v>53</v>
          </cell>
          <cell r="B14">
            <v>25071</v>
          </cell>
          <cell r="C14">
            <v>1156</v>
          </cell>
          <cell r="D14">
            <v>23915</v>
          </cell>
          <cell r="E14">
            <v>377</v>
          </cell>
          <cell r="F14">
            <v>14216</v>
          </cell>
          <cell r="G14">
            <v>10478</v>
          </cell>
          <cell r="H14">
            <v>4571</v>
          </cell>
          <cell r="I14">
            <v>5420</v>
          </cell>
          <cell r="J14">
            <v>6813</v>
          </cell>
          <cell r="K14">
            <v>7821</v>
          </cell>
          <cell r="L14">
            <v>446</v>
          </cell>
          <cell r="M14">
            <v>4.6109050297156076E-2</v>
          </cell>
          <cell r="N14">
            <v>0.95389094970284394</v>
          </cell>
          <cell r="O14">
            <v>1.5037294084799171E-2</v>
          </cell>
          <cell r="P14">
            <v>0.56702963583423083</v>
          </cell>
          <cell r="Q14">
            <v>0.41793307008097003</v>
          </cell>
          <cell r="R14">
            <v>0.18232220493797616</v>
          </cell>
          <cell r="S14">
            <v>0.21618603167005704</v>
          </cell>
          <cell r="T14">
            <v>0.27174823501256434</v>
          </cell>
          <cell r="U14">
            <v>0.3119540504965897</v>
          </cell>
          <cell r="V14">
            <v>1.778947788281281E-2</v>
          </cell>
        </row>
        <row r="15">
          <cell r="A15" t="str">
            <v>61</v>
          </cell>
          <cell r="B15">
            <v>1803</v>
          </cell>
          <cell r="C15">
            <v>1440</v>
          </cell>
          <cell r="D15">
            <v>363</v>
          </cell>
          <cell r="E15">
            <v>37</v>
          </cell>
          <cell r="F15">
            <v>1147</v>
          </cell>
          <cell r="G15">
            <v>619</v>
          </cell>
          <cell r="H15">
            <v>248</v>
          </cell>
          <cell r="I15">
            <v>353</v>
          </cell>
          <cell r="J15">
            <v>502</v>
          </cell>
          <cell r="K15">
            <v>653</v>
          </cell>
          <cell r="L15">
            <v>47</v>
          </cell>
          <cell r="M15">
            <v>0.79866888519134771</v>
          </cell>
          <cell r="N15">
            <v>0.20133111480865223</v>
          </cell>
          <cell r="O15">
            <v>2.0521353300055462E-2</v>
          </cell>
          <cell r="P15">
            <v>0.63616195230171935</v>
          </cell>
          <cell r="Q15">
            <v>0.34331669439822515</v>
          </cell>
          <cell r="R15">
            <v>0.13754853022739877</v>
          </cell>
          <cell r="S15">
            <v>0.19578480310593455</v>
          </cell>
          <cell r="T15">
            <v>0.27842484747642815</v>
          </cell>
          <cell r="U15">
            <v>0.36217415418746535</v>
          </cell>
          <cell r="V15">
            <v>2.6067665002773157E-2</v>
          </cell>
        </row>
        <row r="16">
          <cell r="A16" t="str">
            <v>62</v>
          </cell>
          <cell r="B16">
            <v>4325</v>
          </cell>
          <cell r="C16">
            <v>2480</v>
          </cell>
          <cell r="D16">
            <v>1845</v>
          </cell>
          <cell r="E16">
            <v>269</v>
          </cell>
          <cell r="F16">
            <v>3282</v>
          </cell>
          <cell r="G16">
            <v>774</v>
          </cell>
          <cell r="H16">
            <v>1270</v>
          </cell>
          <cell r="I16">
            <v>851</v>
          </cell>
          <cell r="J16">
            <v>1054</v>
          </cell>
          <cell r="K16">
            <v>1061</v>
          </cell>
          <cell r="L16">
            <v>89</v>
          </cell>
          <cell r="M16">
            <v>0.5734104046242775</v>
          </cell>
          <cell r="N16">
            <v>0.42658959537572255</v>
          </cell>
          <cell r="O16">
            <v>6.2196531791907511E-2</v>
          </cell>
          <cell r="P16">
            <v>0.7588439306358381</v>
          </cell>
          <cell r="Q16">
            <v>0.17895953757225433</v>
          </cell>
          <cell r="R16">
            <v>0.29364161849710985</v>
          </cell>
          <cell r="S16">
            <v>0.19676300578034683</v>
          </cell>
          <cell r="T16">
            <v>0.24369942196531791</v>
          </cell>
          <cell r="U16">
            <v>0.2453179190751445</v>
          </cell>
          <cell r="V16">
            <v>2.0578034682080925E-2</v>
          </cell>
        </row>
        <row r="17">
          <cell r="A17" t="str">
            <v>63</v>
          </cell>
          <cell r="B17">
            <v>2251</v>
          </cell>
          <cell r="C17">
            <v>1555</v>
          </cell>
          <cell r="D17">
            <v>696</v>
          </cell>
          <cell r="E17">
            <v>39</v>
          </cell>
          <cell r="F17">
            <v>1224</v>
          </cell>
          <cell r="G17">
            <v>988</v>
          </cell>
          <cell r="H17">
            <v>303</v>
          </cell>
          <cell r="I17">
            <v>456</v>
          </cell>
          <cell r="J17">
            <v>617</v>
          </cell>
          <cell r="K17">
            <v>829</v>
          </cell>
          <cell r="L17">
            <v>46</v>
          </cell>
          <cell r="M17">
            <v>0.69080408707241225</v>
          </cell>
          <cell r="N17">
            <v>0.30919591292758775</v>
          </cell>
          <cell r="O17">
            <v>1.7325633051976898E-2</v>
          </cell>
          <cell r="P17">
            <v>0.54375832963127502</v>
          </cell>
          <cell r="Q17">
            <v>0.43891603731674811</v>
          </cell>
          <cell r="R17">
            <v>0.13460684140382054</v>
          </cell>
          <cell r="S17">
            <v>0.2025766326077299</v>
          </cell>
          <cell r="T17">
            <v>0.27410039982230122</v>
          </cell>
          <cell r="U17">
            <v>0.36828076410484228</v>
          </cell>
          <cell r="V17">
            <v>2.0435362061306087E-2</v>
          </cell>
        </row>
        <row r="18">
          <cell r="A18" t="str">
            <v>66</v>
          </cell>
          <cell r="B18">
            <v>8054</v>
          </cell>
          <cell r="C18">
            <v>7785</v>
          </cell>
          <cell r="D18">
            <v>269</v>
          </cell>
          <cell r="E18">
            <v>82</v>
          </cell>
          <cell r="F18">
            <v>4428</v>
          </cell>
          <cell r="G18">
            <v>3544</v>
          </cell>
          <cell r="H18">
            <v>711</v>
          </cell>
          <cell r="I18">
            <v>1385</v>
          </cell>
          <cell r="J18">
            <v>2287</v>
          </cell>
          <cell r="K18">
            <v>3503</v>
          </cell>
          <cell r="L18">
            <v>168</v>
          </cell>
          <cell r="M18">
            <v>0.96660044698286562</v>
          </cell>
          <cell r="N18">
            <v>3.3399553017134341E-2</v>
          </cell>
          <cell r="O18">
            <v>1.0181276384405264E-2</v>
          </cell>
          <cell r="P18">
            <v>0.54978892475788432</v>
          </cell>
          <cell r="Q18">
            <v>0.44002979885771043</v>
          </cell>
          <cell r="R18">
            <v>8.8279115967221253E-2</v>
          </cell>
          <cell r="S18">
            <v>0.17196424137074745</v>
          </cell>
          <cell r="T18">
            <v>0.28395828159920539</v>
          </cell>
          <cell r="U18">
            <v>0.43493916066550781</v>
          </cell>
          <cell r="V18">
            <v>2.0859200397318103E-2</v>
          </cell>
        </row>
        <row r="19">
          <cell r="A19" t="str">
            <v>71</v>
          </cell>
          <cell r="B19">
            <v>1307</v>
          </cell>
          <cell r="C19">
            <v>937</v>
          </cell>
          <cell r="D19">
            <v>370</v>
          </cell>
          <cell r="E19">
            <v>39</v>
          </cell>
          <cell r="F19">
            <v>984</v>
          </cell>
          <cell r="G19">
            <v>284</v>
          </cell>
          <cell r="H19">
            <v>423</v>
          </cell>
          <cell r="I19">
            <v>291</v>
          </cell>
          <cell r="J19">
            <v>333</v>
          </cell>
          <cell r="K19">
            <v>246</v>
          </cell>
          <cell r="L19">
            <v>14</v>
          </cell>
          <cell r="M19">
            <v>0.71690895179801073</v>
          </cell>
          <cell r="N19">
            <v>0.28309104820198927</v>
          </cell>
          <cell r="O19">
            <v>2.9839326702371844E-2</v>
          </cell>
          <cell r="P19">
            <v>0.75286916602907417</v>
          </cell>
          <cell r="Q19">
            <v>0.21729150726855395</v>
          </cell>
          <cell r="R19">
            <v>0.32364192807957154</v>
          </cell>
          <cell r="S19">
            <v>0.22264728385615914</v>
          </cell>
          <cell r="T19">
            <v>0.25478194338179033</v>
          </cell>
          <cell r="U19">
            <v>0.18821729150726854</v>
          </cell>
          <cell r="V19">
            <v>1.0711553175210406E-2</v>
          </cell>
        </row>
        <row r="20">
          <cell r="A20" t="str">
            <v>99</v>
          </cell>
          <cell r="B20">
            <v>371</v>
          </cell>
          <cell r="C20">
            <v>86</v>
          </cell>
          <cell r="D20">
            <v>285</v>
          </cell>
          <cell r="E20">
            <v>9</v>
          </cell>
          <cell r="F20">
            <v>240</v>
          </cell>
          <cell r="G20">
            <v>122</v>
          </cell>
          <cell r="H20">
            <v>88</v>
          </cell>
          <cell r="I20">
            <v>72</v>
          </cell>
          <cell r="J20">
            <v>97</v>
          </cell>
          <cell r="K20">
            <v>108</v>
          </cell>
          <cell r="L20">
            <v>6</v>
          </cell>
          <cell r="M20">
            <v>0.23180592991913745</v>
          </cell>
          <cell r="N20">
            <v>0.76819407008086249</v>
          </cell>
          <cell r="O20">
            <v>2.4258760107816711E-2</v>
          </cell>
          <cell r="P20">
            <v>0.64690026954177893</v>
          </cell>
          <cell r="Q20">
            <v>0.32884097035040433</v>
          </cell>
          <cell r="R20">
            <v>0.23719676549865229</v>
          </cell>
          <cell r="S20">
            <v>0.19407008086253369</v>
          </cell>
          <cell r="T20">
            <v>0.26145552560646901</v>
          </cell>
          <cell r="U20">
            <v>0.29110512129380056</v>
          </cell>
          <cell r="V20">
            <v>1.6172506738544475E-2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v>0</v>
          </cell>
          <cell r="C2">
            <v>0</v>
          </cell>
          <cell r="D2">
            <v>0</v>
          </cell>
          <cell r="E2">
            <v>0</v>
          </cell>
          <cell r="F2">
            <v>0</v>
          </cell>
          <cell r="G2">
            <v>0</v>
          </cell>
          <cell r="H2">
            <v>0</v>
          </cell>
          <cell r="I2">
            <v>0</v>
          </cell>
          <cell r="J2">
            <v>0</v>
          </cell>
          <cell r="K2">
            <v>554</v>
          </cell>
          <cell r="L2">
            <v>0</v>
          </cell>
          <cell r="M2">
            <v>0</v>
          </cell>
          <cell r="N2">
            <v>0</v>
          </cell>
        </row>
        <row r="3">
          <cell r="A3" t="str">
            <v>Austria</v>
          </cell>
          <cell r="B3">
            <v>165.7</v>
          </cell>
          <cell r="C3">
            <v>0</v>
          </cell>
          <cell r="D3">
            <v>0</v>
          </cell>
          <cell r="E3">
            <v>0</v>
          </cell>
          <cell r="F3">
            <v>0</v>
          </cell>
          <cell r="G3">
            <v>0</v>
          </cell>
          <cell r="H3">
            <v>0</v>
          </cell>
          <cell r="I3">
            <v>0</v>
          </cell>
          <cell r="J3">
            <v>0</v>
          </cell>
          <cell r="K3">
            <v>1335.1</v>
          </cell>
          <cell r="L3">
            <v>0</v>
          </cell>
          <cell r="M3">
            <v>413.9</v>
          </cell>
          <cell r="N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row>
        <row r="5">
          <cell r="A5" t="str">
            <v>Czech Republic</v>
          </cell>
          <cell r="B5">
            <v>0</v>
          </cell>
          <cell r="C5">
            <v>0</v>
          </cell>
          <cell r="D5">
            <v>0</v>
          </cell>
          <cell r="E5">
            <v>0</v>
          </cell>
          <cell r="F5">
            <v>0</v>
          </cell>
          <cell r="G5">
            <v>0</v>
          </cell>
          <cell r="H5">
            <v>0</v>
          </cell>
          <cell r="I5">
            <v>0</v>
          </cell>
          <cell r="J5">
            <v>848</v>
          </cell>
          <cell r="K5">
            <v>0</v>
          </cell>
          <cell r="L5">
            <v>138</v>
          </cell>
          <cell r="M5">
            <v>0</v>
          </cell>
          <cell r="N5">
            <v>0</v>
          </cell>
        </row>
        <row r="6">
          <cell r="A6" t="str">
            <v>Denmark</v>
          </cell>
          <cell r="B6">
            <v>0</v>
          </cell>
          <cell r="C6">
            <v>0</v>
          </cell>
          <cell r="D6">
            <v>101</v>
          </cell>
          <cell r="E6">
            <v>3.7</v>
          </cell>
          <cell r="F6">
            <v>0</v>
          </cell>
          <cell r="G6">
            <v>0</v>
          </cell>
          <cell r="H6">
            <v>0</v>
          </cell>
          <cell r="I6">
            <v>0</v>
          </cell>
          <cell r="J6">
            <v>0</v>
          </cell>
          <cell r="K6">
            <v>0</v>
          </cell>
          <cell r="L6">
            <v>0</v>
          </cell>
          <cell r="M6">
            <v>0</v>
          </cell>
          <cell r="N6">
            <v>0</v>
          </cell>
        </row>
        <row r="7">
          <cell r="A7" t="str">
            <v>France</v>
          </cell>
          <cell r="B7">
            <v>0</v>
          </cell>
          <cell r="C7">
            <v>0</v>
          </cell>
          <cell r="D7">
            <v>890.2</v>
          </cell>
          <cell r="E7">
            <v>0</v>
          </cell>
          <cell r="F7">
            <v>0</v>
          </cell>
          <cell r="G7">
            <v>3175</v>
          </cell>
          <cell r="H7">
            <v>572</v>
          </cell>
          <cell r="I7">
            <v>6834</v>
          </cell>
          <cell r="J7">
            <v>0</v>
          </cell>
          <cell r="K7">
            <v>4790</v>
          </cell>
          <cell r="L7">
            <v>1373</v>
          </cell>
          <cell r="M7">
            <v>280</v>
          </cell>
          <cell r="N7">
            <v>0</v>
          </cell>
        </row>
        <row r="8">
          <cell r="A8" t="str">
            <v>Ireland</v>
          </cell>
          <cell r="B8">
            <v>0</v>
          </cell>
          <cell r="C8">
            <v>0</v>
          </cell>
          <cell r="D8">
            <v>0</v>
          </cell>
          <cell r="E8">
            <v>0</v>
          </cell>
          <cell r="F8">
            <v>0</v>
          </cell>
          <cell r="G8">
            <v>0</v>
          </cell>
          <cell r="H8">
            <v>0</v>
          </cell>
          <cell r="I8">
            <v>0</v>
          </cell>
          <cell r="J8">
            <v>0</v>
          </cell>
          <cell r="K8">
            <v>9.8000000000000007</v>
          </cell>
          <cell r="L8">
            <v>0</v>
          </cell>
          <cell r="M8">
            <v>2.2000000000000002</v>
          </cell>
          <cell r="N8">
            <v>0</v>
          </cell>
        </row>
        <row r="9">
          <cell r="A9" t="str">
            <v>New Zealand</v>
          </cell>
          <cell r="B9">
            <v>0</v>
          </cell>
          <cell r="C9">
            <v>0</v>
          </cell>
          <cell r="D9">
            <v>1.7150000000000001</v>
          </cell>
          <cell r="E9">
            <v>0</v>
          </cell>
          <cell r="F9">
            <v>0</v>
          </cell>
          <cell r="G9">
            <v>0</v>
          </cell>
          <cell r="H9">
            <v>0</v>
          </cell>
          <cell r="I9">
            <v>2.9590000000000001</v>
          </cell>
          <cell r="J9">
            <v>0</v>
          </cell>
          <cell r="K9">
            <v>0</v>
          </cell>
          <cell r="L9">
            <v>0</v>
          </cell>
          <cell r="M9">
            <v>0</v>
          </cell>
          <cell r="N9">
            <v>0</v>
          </cell>
        </row>
        <row r="10">
          <cell r="A10" t="str">
            <v>Spain</v>
          </cell>
          <cell r="B10">
            <v>0</v>
          </cell>
          <cell r="C10">
            <v>0</v>
          </cell>
          <cell r="D10">
            <v>0</v>
          </cell>
          <cell r="E10">
            <v>0</v>
          </cell>
          <cell r="F10">
            <v>0</v>
          </cell>
          <cell r="G10">
            <v>0</v>
          </cell>
          <cell r="H10">
            <v>0</v>
          </cell>
          <cell r="I10">
            <v>0</v>
          </cell>
          <cell r="J10">
            <v>0</v>
          </cell>
          <cell r="K10">
            <v>0</v>
          </cell>
          <cell r="L10">
            <v>0</v>
          </cell>
          <cell r="M10">
            <v>0</v>
          </cell>
          <cell r="N10">
            <v>0</v>
          </cell>
        </row>
        <row r="11">
          <cell r="A11" t="str">
            <v>Sweden</v>
          </cell>
          <cell r="B11">
            <v>0</v>
          </cell>
          <cell r="C11">
            <v>0</v>
          </cell>
          <cell r="D11">
            <v>1112</v>
          </cell>
          <cell r="E11">
            <v>730</v>
          </cell>
          <cell r="F11">
            <v>0</v>
          </cell>
          <cell r="G11">
            <v>7135</v>
          </cell>
          <cell r="H11">
            <v>0</v>
          </cell>
          <cell r="I11">
            <v>0</v>
          </cell>
          <cell r="J11">
            <v>2900</v>
          </cell>
          <cell r="K11">
            <v>1554</v>
          </cell>
          <cell r="L11">
            <v>970</v>
          </cell>
          <cell r="M11">
            <v>1000</v>
          </cell>
          <cell r="N11">
            <v>70</v>
          </cell>
        </row>
        <row r="12">
          <cell r="A12" t="str">
            <v>Switzerland</v>
          </cell>
          <cell r="B12">
            <v>0</v>
          </cell>
          <cell r="C12">
            <v>0</v>
          </cell>
          <cell r="D12">
            <v>18.3</v>
          </cell>
          <cell r="E12">
            <v>0.03</v>
          </cell>
          <cell r="F12">
            <v>0</v>
          </cell>
          <cell r="G12">
            <v>0</v>
          </cell>
          <cell r="H12">
            <v>0</v>
          </cell>
          <cell r="I12">
            <v>0</v>
          </cell>
          <cell r="J12">
            <v>0</v>
          </cell>
          <cell r="K12">
            <v>0</v>
          </cell>
          <cell r="L12">
            <v>0</v>
          </cell>
          <cell r="M12">
            <v>0</v>
          </cell>
          <cell r="N12">
            <v>0</v>
          </cell>
        </row>
        <row r="13">
          <cell r="A13" t="str">
            <v>United Kingdom</v>
          </cell>
          <cell r="B13">
            <v>0</v>
          </cell>
          <cell r="C13">
            <v>0</v>
          </cell>
          <cell r="D13">
            <v>0</v>
          </cell>
          <cell r="E13">
            <v>0</v>
          </cell>
          <cell r="F13">
            <v>0</v>
          </cell>
          <cell r="G13">
            <v>0</v>
          </cell>
          <cell r="H13">
            <v>0</v>
          </cell>
          <cell r="I13">
            <v>0</v>
          </cell>
          <cell r="J13">
            <v>0</v>
          </cell>
          <cell r="K13">
            <v>0</v>
          </cell>
          <cell r="L13">
            <v>0</v>
          </cell>
          <cell r="M13">
            <v>0</v>
          </cell>
          <cell r="N13">
            <v>0</v>
          </cell>
        </row>
      </sheetData>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62.744999999999997</v>
          </cell>
          <cell r="E5">
            <v>64.037999999999997</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74.876000000000005</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66.677000000000007</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67.802000000000007</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75.647000000000006</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78.974000000000004</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72.591999999999999</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49.883000000000003</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68.736000000000004</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62.470999999999997</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80.433000000000007</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81.864999999999995</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64.242999999999995</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71.742000000000004</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v>0</v>
          </cell>
          <cell r="C2">
            <v>0</v>
          </cell>
          <cell r="D2">
            <v>0</v>
          </cell>
          <cell r="E2">
            <v>0</v>
          </cell>
          <cell r="F2">
            <v>0</v>
          </cell>
          <cell r="G2">
            <v>2.6</v>
          </cell>
          <cell r="H2">
            <v>0</v>
          </cell>
          <cell r="I2">
            <v>0</v>
          </cell>
          <cell r="J2">
            <v>0</v>
          </cell>
          <cell r="K2">
            <v>0</v>
          </cell>
          <cell r="L2">
            <v>60</v>
          </cell>
          <cell r="M2">
            <v>0</v>
          </cell>
          <cell r="N2">
            <v>0</v>
          </cell>
          <cell r="O2">
            <v>0</v>
          </cell>
        </row>
        <row r="3">
          <cell r="A3" t="str">
            <v>Austria</v>
          </cell>
          <cell r="B3">
            <v>283</v>
          </cell>
          <cell r="C3">
            <v>0</v>
          </cell>
          <cell r="D3">
            <v>0</v>
          </cell>
          <cell r="E3">
            <v>0</v>
          </cell>
          <cell r="F3">
            <v>0</v>
          </cell>
          <cell r="G3">
            <v>0</v>
          </cell>
          <cell r="H3">
            <v>0</v>
          </cell>
          <cell r="I3">
            <v>0</v>
          </cell>
          <cell r="J3">
            <v>0</v>
          </cell>
          <cell r="K3">
            <v>0</v>
          </cell>
          <cell r="L3">
            <v>648.5</v>
          </cell>
          <cell r="M3">
            <v>0</v>
          </cell>
          <cell r="N3">
            <v>201.1</v>
          </cell>
          <cell r="O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cell r="O4">
            <v>0</v>
          </cell>
        </row>
        <row r="5">
          <cell r="A5" t="str">
            <v>Czech Republic</v>
          </cell>
          <cell r="B5">
            <v>0</v>
          </cell>
          <cell r="C5">
            <v>0</v>
          </cell>
          <cell r="D5">
            <v>5</v>
          </cell>
          <cell r="E5">
            <v>0</v>
          </cell>
          <cell r="F5">
            <v>0</v>
          </cell>
          <cell r="G5">
            <v>3280</v>
          </cell>
          <cell r="H5">
            <v>0</v>
          </cell>
          <cell r="I5">
            <v>1204</v>
          </cell>
          <cell r="J5">
            <v>903</v>
          </cell>
          <cell r="K5">
            <v>467</v>
          </cell>
          <cell r="L5">
            <v>51</v>
          </cell>
          <cell r="M5">
            <v>135</v>
          </cell>
          <cell r="N5">
            <v>1000</v>
          </cell>
          <cell r="O5">
            <v>0</v>
          </cell>
        </row>
        <row r="6">
          <cell r="A6" t="str">
            <v>Denmark</v>
          </cell>
          <cell r="B6">
            <v>0</v>
          </cell>
          <cell r="C6">
            <v>0</v>
          </cell>
          <cell r="D6">
            <v>2299</v>
          </cell>
          <cell r="E6">
            <v>120.2</v>
          </cell>
          <cell r="F6">
            <v>0</v>
          </cell>
          <cell r="G6">
            <v>0</v>
          </cell>
          <cell r="H6">
            <v>0</v>
          </cell>
          <cell r="I6">
            <v>0</v>
          </cell>
          <cell r="J6">
            <v>0</v>
          </cell>
          <cell r="K6">
            <v>0</v>
          </cell>
          <cell r="L6">
            <v>0</v>
          </cell>
          <cell r="M6">
            <v>0</v>
          </cell>
          <cell r="N6">
            <v>0</v>
          </cell>
          <cell r="O6">
            <v>0</v>
          </cell>
        </row>
        <row r="7">
          <cell r="A7" t="str">
            <v>Finland</v>
          </cell>
          <cell r="B7">
            <v>0</v>
          </cell>
          <cell r="C7">
            <v>0</v>
          </cell>
          <cell r="D7">
            <v>1046</v>
          </cell>
          <cell r="E7">
            <v>0</v>
          </cell>
          <cell r="F7">
            <v>172</v>
          </cell>
          <cell r="G7">
            <v>0</v>
          </cell>
          <cell r="H7">
            <v>0</v>
          </cell>
          <cell r="I7">
            <v>0</v>
          </cell>
          <cell r="J7">
            <v>221</v>
          </cell>
          <cell r="K7">
            <v>0</v>
          </cell>
          <cell r="L7">
            <v>0</v>
          </cell>
          <cell r="M7">
            <v>0</v>
          </cell>
          <cell r="N7">
            <v>0</v>
          </cell>
          <cell r="O7">
            <v>0</v>
          </cell>
        </row>
        <row r="8">
          <cell r="A8" t="str">
            <v>France</v>
          </cell>
          <cell r="B8">
            <v>0</v>
          </cell>
          <cell r="C8">
            <v>0</v>
          </cell>
          <cell r="D8">
            <v>3179</v>
          </cell>
          <cell r="E8">
            <v>0</v>
          </cell>
          <cell r="F8">
            <v>0</v>
          </cell>
          <cell r="G8">
            <v>1155</v>
          </cell>
          <cell r="H8">
            <v>0</v>
          </cell>
          <cell r="I8">
            <v>1216</v>
          </cell>
          <cell r="J8">
            <v>5824</v>
          </cell>
          <cell r="K8">
            <v>0</v>
          </cell>
          <cell r="L8">
            <v>3421</v>
          </cell>
          <cell r="M8">
            <v>996</v>
          </cell>
          <cell r="N8">
            <v>69</v>
          </cell>
          <cell r="O8">
            <v>0</v>
          </cell>
        </row>
        <row r="9">
          <cell r="A9" t="str">
            <v>Greece</v>
          </cell>
          <cell r="B9">
            <v>0</v>
          </cell>
          <cell r="C9">
            <v>0</v>
          </cell>
          <cell r="D9">
            <v>161.517809</v>
          </cell>
          <cell r="E9">
            <v>0</v>
          </cell>
          <cell r="F9">
            <v>0</v>
          </cell>
          <cell r="G9">
            <v>0</v>
          </cell>
          <cell r="H9">
            <v>0</v>
          </cell>
          <cell r="I9">
            <v>0</v>
          </cell>
          <cell r="J9">
            <v>0</v>
          </cell>
          <cell r="K9">
            <v>0</v>
          </cell>
          <cell r="L9">
            <v>0</v>
          </cell>
          <cell r="M9">
            <v>0</v>
          </cell>
          <cell r="N9">
            <v>0</v>
          </cell>
          <cell r="O9">
            <v>0</v>
          </cell>
        </row>
        <row r="10">
          <cell r="A10" t="str">
            <v>Ireland</v>
          </cell>
          <cell r="B10">
            <v>0</v>
          </cell>
          <cell r="C10">
            <v>0</v>
          </cell>
          <cell r="D10">
            <v>0</v>
          </cell>
          <cell r="E10">
            <v>0</v>
          </cell>
          <cell r="F10">
            <v>0</v>
          </cell>
          <cell r="G10">
            <v>22</v>
          </cell>
          <cell r="H10">
            <v>0</v>
          </cell>
          <cell r="I10">
            <v>0</v>
          </cell>
          <cell r="J10">
            <v>0</v>
          </cell>
          <cell r="K10">
            <v>0</v>
          </cell>
          <cell r="L10">
            <v>7.4</v>
          </cell>
          <cell r="M10">
            <v>0</v>
          </cell>
          <cell r="N10">
            <v>1.4</v>
          </cell>
          <cell r="O10">
            <v>0</v>
          </cell>
        </row>
        <row r="11">
          <cell r="A11" t="str">
            <v>New Zealand</v>
          </cell>
          <cell r="B11">
            <v>0</v>
          </cell>
          <cell r="C11">
            <v>0</v>
          </cell>
          <cell r="D11">
            <v>2.2639999999999998</v>
          </cell>
          <cell r="E11">
            <v>68.296000000000006</v>
          </cell>
          <cell r="F11">
            <v>0</v>
          </cell>
          <cell r="G11">
            <v>130.87899999999999</v>
          </cell>
          <cell r="H11">
            <v>0</v>
          </cell>
          <cell r="I11">
            <v>0</v>
          </cell>
          <cell r="J11">
            <v>2.1139999999999999</v>
          </cell>
          <cell r="K11">
            <v>0</v>
          </cell>
          <cell r="L11">
            <v>0</v>
          </cell>
          <cell r="M11">
            <v>0</v>
          </cell>
          <cell r="N11">
            <v>0</v>
          </cell>
          <cell r="O11">
            <v>0</v>
          </cell>
        </row>
        <row r="12">
          <cell r="A12" t="str">
            <v>Spain</v>
          </cell>
          <cell r="B12">
            <v>0</v>
          </cell>
          <cell r="C12">
            <v>0</v>
          </cell>
          <cell r="D12">
            <v>28973.3</v>
          </cell>
          <cell r="E12">
            <v>0</v>
          </cell>
          <cell r="F12">
            <v>0</v>
          </cell>
          <cell r="G12">
            <v>0</v>
          </cell>
          <cell r="H12">
            <v>0</v>
          </cell>
          <cell r="I12">
            <v>0</v>
          </cell>
          <cell r="J12">
            <v>0</v>
          </cell>
          <cell r="K12">
            <v>0</v>
          </cell>
          <cell r="L12">
            <v>0</v>
          </cell>
          <cell r="M12">
            <v>0</v>
          </cell>
          <cell r="N12">
            <v>0</v>
          </cell>
          <cell r="O12">
            <v>0</v>
          </cell>
        </row>
        <row r="13">
          <cell r="A13" t="str">
            <v>Sweden</v>
          </cell>
          <cell r="B13">
            <v>0</v>
          </cell>
          <cell r="C13">
            <v>0</v>
          </cell>
          <cell r="D13">
            <v>5212</v>
          </cell>
          <cell r="E13">
            <v>7512</v>
          </cell>
          <cell r="F13">
            <v>0</v>
          </cell>
          <cell r="G13">
            <v>2290</v>
          </cell>
          <cell r="H13">
            <v>0</v>
          </cell>
          <cell r="I13">
            <v>0</v>
          </cell>
          <cell r="J13">
            <v>0</v>
          </cell>
          <cell r="K13">
            <v>906</v>
          </cell>
          <cell r="L13">
            <v>670</v>
          </cell>
          <cell r="M13">
            <v>230</v>
          </cell>
          <cell r="N13">
            <v>500</v>
          </cell>
          <cell r="O13">
            <v>700</v>
          </cell>
        </row>
        <row r="14">
          <cell r="A14" t="str">
            <v>Switzerland</v>
          </cell>
          <cell r="B14">
            <v>0</v>
          </cell>
          <cell r="C14">
            <v>0</v>
          </cell>
          <cell r="D14">
            <v>191.2</v>
          </cell>
          <cell r="E14">
            <v>6.2</v>
          </cell>
          <cell r="F14">
            <v>0</v>
          </cell>
          <cell r="G14">
            <v>0</v>
          </cell>
          <cell r="H14">
            <v>0</v>
          </cell>
          <cell r="I14">
            <v>0</v>
          </cell>
          <cell r="J14">
            <v>0</v>
          </cell>
          <cell r="K14">
            <v>0</v>
          </cell>
          <cell r="L14">
            <v>0</v>
          </cell>
          <cell r="M14">
            <v>0</v>
          </cell>
          <cell r="N14">
            <v>0</v>
          </cell>
          <cell r="O14">
            <v>0</v>
          </cell>
        </row>
        <row r="15">
          <cell r="A15" t="str">
            <v>United Kingdom</v>
          </cell>
          <cell r="B15">
            <v>0</v>
          </cell>
          <cell r="C15">
            <v>193.4</v>
          </cell>
          <cell r="D15">
            <v>232.2</v>
          </cell>
          <cell r="E15">
            <v>0</v>
          </cell>
          <cell r="F15">
            <v>11.6</v>
          </cell>
          <cell r="G15">
            <v>0</v>
          </cell>
          <cell r="H15">
            <v>0</v>
          </cell>
          <cell r="I15">
            <v>0</v>
          </cell>
          <cell r="J15">
            <v>0</v>
          </cell>
          <cell r="K15">
            <v>0</v>
          </cell>
          <cell r="L15">
            <v>0</v>
          </cell>
          <cell r="M15">
            <v>0</v>
          </cell>
          <cell r="N15">
            <v>0</v>
          </cell>
          <cell r="O15">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v>0</v>
          </cell>
          <cell r="C2">
            <v>0</v>
          </cell>
          <cell r="D2">
            <v>0</v>
          </cell>
          <cell r="E2">
            <v>0</v>
          </cell>
          <cell r="F2">
            <v>0</v>
          </cell>
          <cell r="G2">
            <v>694</v>
          </cell>
          <cell r="H2">
            <v>14</v>
          </cell>
          <cell r="I2">
            <v>0</v>
          </cell>
          <cell r="J2">
            <v>332</v>
          </cell>
          <cell r="K2">
            <v>0</v>
          </cell>
          <cell r="L2">
            <v>0</v>
          </cell>
          <cell r="M2">
            <v>0</v>
          </cell>
          <cell r="N2">
            <v>0</v>
          </cell>
          <cell r="O2">
            <v>0</v>
          </cell>
          <cell r="P2">
            <v>0</v>
          </cell>
          <cell r="Q2">
            <v>0</v>
          </cell>
          <cell r="R2">
            <v>0</v>
          </cell>
        </row>
        <row r="3">
          <cell r="A3" t="str">
            <v>Austria</v>
          </cell>
          <cell r="B3">
            <v>1394.8</v>
          </cell>
          <cell r="C3">
            <v>0</v>
          </cell>
          <cell r="D3">
            <v>0</v>
          </cell>
          <cell r="E3">
            <v>0</v>
          </cell>
          <cell r="F3">
            <v>0</v>
          </cell>
          <cell r="G3">
            <v>0</v>
          </cell>
          <cell r="H3">
            <v>0</v>
          </cell>
          <cell r="I3">
            <v>2670.6</v>
          </cell>
          <cell r="J3">
            <v>0</v>
          </cell>
          <cell r="K3">
            <v>0</v>
          </cell>
          <cell r="L3">
            <v>0</v>
          </cell>
          <cell r="M3">
            <v>224.9</v>
          </cell>
          <cell r="N3">
            <v>21.9</v>
          </cell>
          <cell r="O3">
            <v>38.1</v>
          </cell>
          <cell r="P3">
            <v>0</v>
          </cell>
          <cell r="Q3">
            <v>11.8</v>
          </cell>
          <cell r="R3">
            <v>0</v>
          </cell>
        </row>
        <row r="4">
          <cell r="A4" t="str">
            <v>Canada</v>
          </cell>
          <cell r="B4">
            <v>2691.35</v>
          </cell>
          <cell r="C4">
            <v>0</v>
          </cell>
          <cell r="D4">
            <v>0</v>
          </cell>
          <cell r="E4">
            <v>0</v>
          </cell>
          <cell r="F4">
            <v>0</v>
          </cell>
          <cell r="G4">
            <v>84.76</v>
          </cell>
          <cell r="H4">
            <v>0</v>
          </cell>
          <cell r="I4">
            <v>0</v>
          </cell>
          <cell r="J4">
            <v>0</v>
          </cell>
          <cell r="K4">
            <v>0</v>
          </cell>
          <cell r="L4">
            <v>0</v>
          </cell>
          <cell r="M4">
            <v>0</v>
          </cell>
          <cell r="N4">
            <v>0</v>
          </cell>
          <cell r="O4">
            <v>0</v>
          </cell>
          <cell r="P4">
            <v>0</v>
          </cell>
          <cell r="Q4">
            <v>0</v>
          </cell>
          <cell r="R4">
            <v>0</v>
          </cell>
        </row>
        <row r="5">
          <cell r="A5" t="str">
            <v>Czech Republic</v>
          </cell>
          <cell r="B5">
            <v>0</v>
          </cell>
          <cell r="C5">
            <v>0</v>
          </cell>
          <cell r="D5">
            <v>155</v>
          </cell>
          <cell r="E5">
            <v>0</v>
          </cell>
          <cell r="F5">
            <v>0</v>
          </cell>
          <cell r="G5">
            <v>0</v>
          </cell>
          <cell r="H5">
            <v>0</v>
          </cell>
          <cell r="I5">
            <v>886</v>
          </cell>
          <cell r="J5">
            <v>0</v>
          </cell>
          <cell r="K5">
            <v>302</v>
          </cell>
          <cell r="L5">
            <v>0</v>
          </cell>
          <cell r="M5">
            <v>956</v>
          </cell>
          <cell r="N5">
            <v>0</v>
          </cell>
          <cell r="O5">
            <v>60</v>
          </cell>
          <cell r="P5">
            <v>35</v>
          </cell>
          <cell r="Q5">
            <v>0</v>
          </cell>
          <cell r="R5">
            <v>0</v>
          </cell>
        </row>
        <row r="6">
          <cell r="A6" t="str">
            <v>Denmark</v>
          </cell>
          <cell r="B6">
            <v>0</v>
          </cell>
          <cell r="C6">
            <v>0</v>
          </cell>
          <cell r="D6">
            <v>3228</v>
          </cell>
          <cell r="E6">
            <v>0</v>
          </cell>
          <cell r="F6">
            <v>0</v>
          </cell>
          <cell r="G6">
            <v>966.9</v>
          </cell>
          <cell r="H6">
            <v>0</v>
          </cell>
          <cell r="I6">
            <v>0</v>
          </cell>
          <cell r="J6">
            <v>0</v>
          </cell>
          <cell r="K6">
            <v>0</v>
          </cell>
          <cell r="L6">
            <v>0</v>
          </cell>
          <cell r="M6">
            <v>0</v>
          </cell>
          <cell r="N6">
            <v>0</v>
          </cell>
          <cell r="O6">
            <v>0</v>
          </cell>
          <cell r="P6">
            <v>0</v>
          </cell>
          <cell r="Q6">
            <v>0</v>
          </cell>
          <cell r="R6">
            <v>0</v>
          </cell>
        </row>
        <row r="7">
          <cell r="A7" t="str">
            <v>Finland</v>
          </cell>
          <cell r="B7">
            <v>0</v>
          </cell>
          <cell r="C7">
            <v>0</v>
          </cell>
          <cell r="D7">
            <v>1686</v>
          </cell>
          <cell r="E7">
            <v>0</v>
          </cell>
          <cell r="F7">
            <v>0</v>
          </cell>
          <cell r="G7">
            <v>0</v>
          </cell>
          <cell r="H7">
            <v>278</v>
          </cell>
          <cell r="I7">
            <v>0</v>
          </cell>
          <cell r="J7">
            <v>0</v>
          </cell>
          <cell r="K7">
            <v>0</v>
          </cell>
          <cell r="L7">
            <v>0</v>
          </cell>
          <cell r="M7">
            <v>357</v>
          </cell>
          <cell r="N7">
            <v>0</v>
          </cell>
          <cell r="O7">
            <v>0</v>
          </cell>
          <cell r="P7">
            <v>0</v>
          </cell>
          <cell r="Q7">
            <v>0</v>
          </cell>
          <cell r="R7">
            <v>0</v>
          </cell>
        </row>
        <row r="8">
          <cell r="A8" t="str">
            <v>France</v>
          </cell>
          <cell r="B8">
            <v>0</v>
          </cell>
          <cell r="C8">
            <v>55</v>
          </cell>
          <cell r="D8">
            <v>6041.2</v>
          </cell>
          <cell r="E8">
            <v>0</v>
          </cell>
          <cell r="F8">
            <v>0</v>
          </cell>
          <cell r="G8">
            <v>19.100000000000001</v>
          </cell>
          <cell r="H8">
            <v>0</v>
          </cell>
          <cell r="I8">
            <v>0</v>
          </cell>
          <cell r="J8">
            <v>0</v>
          </cell>
          <cell r="K8">
            <v>9077</v>
          </cell>
          <cell r="L8">
            <v>0</v>
          </cell>
          <cell r="M8">
            <v>8300</v>
          </cell>
          <cell r="N8">
            <v>0</v>
          </cell>
          <cell r="O8">
            <v>22</v>
          </cell>
          <cell r="P8">
            <v>2679.5</v>
          </cell>
          <cell r="Q8">
            <v>0</v>
          </cell>
          <cell r="R8">
            <v>0</v>
          </cell>
        </row>
        <row r="9">
          <cell r="A9" t="str">
            <v>Greece</v>
          </cell>
          <cell r="B9">
            <v>0</v>
          </cell>
          <cell r="C9">
            <v>0</v>
          </cell>
          <cell r="D9">
            <v>2545.8330660000001</v>
          </cell>
          <cell r="E9">
            <v>0</v>
          </cell>
          <cell r="F9">
            <v>0</v>
          </cell>
          <cell r="G9">
            <v>126.75</v>
          </cell>
          <cell r="H9">
            <v>0</v>
          </cell>
          <cell r="I9">
            <v>0</v>
          </cell>
          <cell r="J9">
            <v>0</v>
          </cell>
          <cell r="K9">
            <v>0</v>
          </cell>
          <cell r="L9">
            <v>0</v>
          </cell>
          <cell r="M9">
            <v>0</v>
          </cell>
          <cell r="N9">
            <v>0</v>
          </cell>
          <cell r="O9">
            <v>0</v>
          </cell>
          <cell r="P9">
            <v>0</v>
          </cell>
          <cell r="Q9">
            <v>0</v>
          </cell>
          <cell r="R9">
            <v>0</v>
          </cell>
        </row>
        <row r="10">
          <cell r="A10" t="str">
            <v>Ireland</v>
          </cell>
          <cell r="B10">
            <v>102.3</v>
          </cell>
          <cell r="C10">
            <v>53.8</v>
          </cell>
          <cell r="D10">
            <v>6.2</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New Zealand</v>
          </cell>
          <cell r="B11">
            <v>0</v>
          </cell>
          <cell r="C11">
            <v>0</v>
          </cell>
          <cell r="D11">
            <v>4.7329999999999997</v>
          </cell>
          <cell r="E11">
            <v>0</v>
          </cell>
          <cell r="F11">
            <v>0</v>
          </cell>
          <cell r="G11">
            <v>333.447</v>
          </cell>
          <cell r="H11">
            <v>0</v>
          </cell>
          <cell r="I11">
            <v>207.77799999999999</v>
          </cell>
          <cell r="J11">
            <v>0</v>
          </cell>
          <cell r="K11">
            <v>0</v>
          </cell>
          <cell r="L11">
            <v>0</v>
          </cell>
          <cell r="M11">
            <v>0</v>
          </cell>
          <cell r="N11">
            <v>0</v>
          </cell>
          <cell r="O11">
            <v>0</v>
          </cell>
          <cell r="P11">
            <v>0</v>
          </cell>
          <cell r="Q11">
            <v>0</v>
          </cell>
          <cell r="R11">
            <v>0</v>
          </cell>
        </row>
        <row r="12">
          <cell r="A12" t="str">
            <v>Spain</v>
          </cell>
          <cell r="B12">
            <v>0</v>
          </cell>
          <cell r="C12">
            <v>0</v>
          </cell>
          <cell r="D12">
            <v>55018.5</v>
          </cell>
          <cell r="E12">
            <v>14161.5</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Sweden</v>
          </cell>
          <cell r="B13">
            <v>0</v>
          </cell>
          <cell r="C13">
            <v>0</v>
          </cell>
          <cell r="D13">
            <v>3290</v>
          </cell>
          <cell r="E13">
            <v>0</v>
          </cell>
          <cell r="F13">
            <v>0</v>
          </cell>
          <cell r="G13">
            <v>6490</v>
          </cell>
          <cell r="H13">
            <v>0</v>
          </cell>
          <cell r="I13">
            <v>0</v>
          </cell>
          <cell r="J13">
            <v>0</v>
          </cell>
          <cell r="K13">
            <v>0</v>
          </cell>
          <cell r="L13">
            <v>0</v>
          </cell>
          <cell r="M13">
            <v>0</v>
          </cell>
          <cell r="N13">
            <v>0</v>
          </cell>
          <cell r="O13">
            <v>0</v>
          </cell>
          <cell r="P13">
            <v>0</v>
          </cell>
          <cell r="Q13">
            <v>0</v>
          </cell>
          <cell r="R13">
            <v>2575.3000000000002</v>
          </cell>
        </row>
        <row r="14">
          <cell r="A14" t="str">
            <v>Switzerland</v>
          </cell>
          <cell r="B14">
            <v>0</v>
          </cell>
          <cell r="C14">
            <v>0</v>
          </cell>
          <cell r="D14">
            <v>148.9</v>
          </cell>
          <cell r="E14">
            <v>0</v>
          </cell>
          <cell r="F14">
            <v>0</v>
          </cell>
          <cell r="G14">
            <v>12.6</v>
          </cell>
          <cell r="H14">
            <v>0</v>
          </cell>
          <cell r="I14">
            <v>0</v>
          </cell>
          <cell r="J14">
            <v>0</v>
          </cell>
          <cell r="K14">
            <v>0</v>
          </cell>
          <cell r="L14">
            <v>0</v>
          </cell>
          <cell r="M14">
            <v>0</v>
          </cell>
          <cell r="N14">
            <v>0</v>
          </cell>
          <cell r="O14">
            <v>0</v>
          </cell>
          <cell r="P14">
            <v>0</v>
          </cell>
          <cell r="Q14">
            <v>0</v>
          </cell>
          <cell r="R14">
            <v>0</v>
          </cell>
        </row>
        <row r="15">
          <cell r="A15" t="str">
            <v>United Kingdom</v>
          </cell>
          <cell r="B15">
            <v>0</v>
          </cell>
          <cell r="C15">
            <v>1315.4</v>
          </cell>
          <cell r="D15">
            <v>1412.3</v>
          </cell>
          <cell r="E15">
            <v>0</v>
          </cell>
          <cell r="F15">
            <v>0</v>
          </cell>
          <cell r="G15">
            <v>552</v>
          </cell>
          <cell r="H15">
            <v>0</v>
          </cell>
          <cell r="I15">
            <v>0</v>
          </cell>
          <cell r="J15">
            <v>0</v>
          </cell>
          <cell r="K15">
            <v>0</v>
          </cell>
          <cell r="L15">
            <v>0</v>
          </cell>
          <cell r="M15">
            <v>0</v>
          </cell>
          <cell r="N15">
            <v>0</v>
          </cell>
          <cell r="O15">
            <v>0</v>
          </cell>
          <cell r="P15">
            <v>0</v>
          </cell>
          <cell r="Q15">
            <v>0</v>
          </cell>
          <cell r="R15">
            <v>0</v>
          </cell>
        </row>
        <row r="16">
          <cell r="A16" t="str">
            <v>United States</v>
          </cell>
          <cell r="B16">
            <v>2451.8000000000002</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 val="T_A7.3a (2)"/>
    </sheetNames>
    <sheetDataSet>
      <sheetData sheetId="0">
        <row r="1">
          <cell r="A1" t="str">
            <v>OECD</v>
          </cell>
        </row>
      </sheetData>
      <sheetData sheetId="1">
        <row r="1">
          <cell r="A1" t="str">
            <v>OECD</v>
          </cell>
          <cell r="B1" t="str">
            <v>OCDE</v>
          </cell>
          <cell r="C1" t="str">
            <v>Rank order</v>
          </cell>
        </row>
        <row r="2">
          <cell r="A2" t="str">
            <v>Australia</v>
          </cell>
          <cell r="B2" t="str">
            <v>Australie</v>
          </cell>
          <cell r="C2">
            <v>1</v>
          </cell>
        </row>
        <row r="3">
          <cell r="A3" t="str">
            <v>Austria</v>
          </cell>
          <cell r="B3" t="str">
            <v>Autriche</v>
          </cell>
          <cell r="C3">
            <v>2</v>
          </cell>
        </row>
        <row r="4">
          <cell r="A4" t="str">
            <v>Belgium</v>
          </cell>
          <cell r="B4" t="str">
            <v>Belgique</v>
          </cell>
          <cell r="C4">
            <v>3</v>
          </cell>
        </row>
        <row r="5">
          <cell r="A5" t="str">
            <v>Flemish Community of Belgium</v>
          </cell>
          <cell r="B5" t="str">
            <v>Communauté flamande de Belgique</v>
          </cell>
          <cell r="C5" t="str">
            <v/>
          </cell>
        </row>
        <row r="6">
          <cell r="A6" t="str">
            <v>Canada</v>
          </cell>
          <cell r="B6" t="str">
            <v>Canada</v>
          </cell>
          <cell r="C6">
            <v>4</v>
          </cell>
        </row>
        <row r="7">
          <cell r="A7" t="str">
            <v>Chile</v>
          </cell>
          <cell r="B7" t="str">
            <v>Chili</v>
          </cell>
          <cell r="C7">
            <v>5</v>
          </cell>
        </row>
        <row r="8">
          <cell r="A8" t="str">
            <v>Czech Republic</v>
          </cell>
          <cell r="B8" t="str">
            <v>Rép. tchèque</v>
          </cell>
          <cell r="C8">
            <v>6</v>
          </cell>
        </row>
        <row r="9">
          <cell r="A9" t="str">
            <v>Denmark</v>
          </cell>
          <cell r="B9" t="str">
            <v>Danemark</v>
          </cell>
          <cell r="C9">
            <v>7</v>
          </cell>
        </row>
        <row r="10">
          <cell r="A10" t="str">
            <v>Estonia</v>
          </cell>
          <cell r="B10" t="str">
            <v>Estonie</v>
          </cell>
          <cell r="C10">
            <v>8</v>
          </cell>
        </row>
        <row r="11">
          <cell r="A11" t="str">
            <v>Finland</v>
          </cell>
          <cell r="B11" t="str">
            <v>Finlande</v>
          </cell>
          <cell r="C11">
            <v>9</v>
          </cell>
        </row>
        <row r="12">
          <cell r="A12" t="str">
            <v>France</v>
          </cell>
          <cell r="B12" t="str">
            <v>France</v>
          </cell>
          <cell r="C12">
            <v>10</v>
          </cell>
        </row>
        <row r="13">
          <cell r="A13" t="str">
            <v>Germany</v>
          </cell>
          <cell r="B13" t="str">
            <v>Allemagne</v>
          </cell>
          <cell r="C13">
            <v>11</v>
          </cell>
        </row>
        <row r="14">
          <cell r="A14" t="str">
            <v>Greece</v>
          </cell>
          <cell r="B14" t="str">
            <v>Grèce</v>
          </cell>
          <cell r="C14">
            <v>12</v>
          </cell>
        </row>
        <row r="15">
          <cell r="A15" t="str">
            <v>Hungary</v>
          </cell>
          <cell r="B15" t="str">
            <v>Hongrie</v>
          </cell>
          <cell r="C15">
            <v>13</v>
          </cell>
        </row>
        <row r="16">
          <cell r="A16" t="str">
            <v>Iceland</v>
          </cell>
          <cell r="B16" t="str">
            <v>Islande</v>
          </cell>
          <cell r="C16">
            <v>14</v>
          </cell>
        </row>
        <row r="17">
          <cell r="A17" t="str">
            <v>Ireland</v>
          </cell>
          <cell r="B17" t="str">
            <v>Irlande</v>
          </cell>
          <cell r="C17">
            <v>15</v>
          </cell>
        </row>
        <row r="18">
          <cell r="A18" t="str">
            <v>Israel</v>
          </cell>
          <cell r="B18" t="str">
            <v>Israël</v>
          </cell>
          <cell r="C18">
            <v>16</v>
          </cell>
        </row>
        <row r="19">
          <cell r="A19" t="str">
            <v>Italy</v>
          </cell>
          <cell r="B19" t="str">
            <v>Italie</v>
          </cell>
          <cell r="C19">
            <v>17</v>
          </cell>
        </row>
        <row r="20">
          <cell r="A20" t="str">
            <v>Japan</v>
          </cell>
          <cell r="B20" t="str">
            <v>Japon</v>
          </cell>
          <cell r="C20">
            <v>18</v>
          </cell>
        </row>
        <row r="21">
          <cell r="A21" t="str">
            <v>Korea</v>
          </cell>
          <cell r="B21" t="str">
            <v>Corée</v>
          </cell>
          <cell r="C21">
            <v>19</v>
          </cell>
        </row>
        <row r="22">
          <cell r="A22" t="str">
            <v>Luxembourg</v>
          </cell>
          <cell r="B22" t="str">
            <v>Luxembourg</v>
          </cell>
          <cell r="C22">
            <v>20</v>
          </cell>
        </row>
        <row r="23">
          <cell r="A23" t="str">
            <v>Mexico</v>
          </cell>
          <cell r="B23" t="str">
            <v>Mexique</v>
          </cell>
          <cell r="C23">
            <v>21</v>
          </cell>
        </row>
        <row r="24">
          <cell r="A24" t="str">
            <v>Netherlands</v>
          </cell>
          <cell r="B24" t="str">
            <v>Pays-Bas</v>
          </cell>
          <cell r="C24">
            <v>22</v>
          </cell>
        </row>
        <row r="25">
          <cell r="A25" t="str">
            <v>New Zealand</v>
          </cell>
          <cell r="B25" t="str">
            <v>Nouvelle-Zélande</v>
          </cell>
          <cell r="C25">
            <v>23</v>
          </cell>
        </row>
        <row r="26">
          <cell r="A26" t="str">
            <v>Norway</v>
          </cell>
          <cell r="B26" t="str">
            <v>Norvège</v>
          </cell>
          <cell r="C26">
            <v>24</v>
          </cell>
        </row>
        <row r="27">
          <cell r="A27" t="str">
            <v>Poland</v>
          </cell>
          <cell r="B27" t="str">
            <v>Pologne</v>
          </cell>
          <cell r="C27">
            <v>25</v>
          </cell>
        </row>
        <row r="28">
          <cell r="A28" t="str">
            <v>Portugal</v>
          </cell>
          <cell r="B28" t="str">
            <v>Portugal</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Espagne</v>
          </cell>
          <cell r="C31">
            <v>29</v>
          </cell>
        </row>
        <row r="32">
          <cell r="A32" t="str">
            <v>Sweden</v>
          </cell>
          <cell r="B32" t="str">
            <v>Suède</v>
          </cell>
          <cell r="C32">
            <v>30</v>
          </cell>
        </row>
        <row r="33">
          <cell r="A33" t="str">
            <v>Switzerland</v>
          </cell>
          <cell r="B33" t="str">
            <v>Suisse</v>
          </cell>
          <cell r="C33">
            <v>31</v>
          </cell>
        </row>
        <row r="34">
          <cell r="A34" t="str">
            <v>Turkey</v>
          </cell>
          <cell r="B34" t="str">
            <v>Turquie</v>
          </cell>
          <cell r="C34">
            <v>32</v>
          </cell>
        </row>
        <row r="35">
          <cell r="A35" t="str">
            <v>United Kingdom</v>
          </cell>
          <cell r="B35" t="str">
            <v>Royaume-Uni</v>
          </cell>
          <cell r="C35">
            <v>33</v>
          </cell>
        </row>
        <row r="36">
          <cell r="A36" t="str">
            <v>United States</v>
          </cell>
          <cell r="B36" t="str">
            <v>États-Unis</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2">
        <row r="1">
          <cell r="A1" t="str">
            <v>OECD</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refreshError="1"/>
      <sheetData sheetId="20"/>
      <sheetData sheetId="21" refreshError="1"/>
      <sheetData sheetId="22"/>
      <sheetData sheetId="23" refreshError="1"/>
      <sheetData sheetId="24"/>
      <sheetData sheetId="25" refreshError="1"/>
    </sheetDataSet>
  </externalBook>
</externalLink>
</file>

<file path=xl/theme/theme1.xml><?xml version="1.0" encoding="utf-8"?>
<a:theme xmlns:a="http://schemas.openxmlformats.org/drawingml/2006/main" name="Thème Office">
  <a:themeElements>
    <a:clrScheme name="Personnalisé 2">
      <a:dk1>
        <a:sysClr val="windowText" lastClr="000000"/>
      </a:dk1>
      <a:lt1>
        <a:sysClr val="window" lastClr="FFFFFF"/>
      </a:lt1>
      <a:dk2>
        <a:srgbClr val="1F497D"/>
      </a:dk2>
      <a:lt2>
        <a:srgbClr val="EEECE1"/>
      </a:lt2>
      <a:accent1>
        <a:srgbClr val="A558A0"/>
      </a:accent1>
      <a:accent2>
        <a:srgbClr val="FFCA00"/>
      </a:accent2>
      <a:accent3>
        <a:srgbClr val="706259"/>
      </a:accent3>
      <a:accent4>
        <a:srgbClr val="8064A2"/>
      </a:accent4>
      <a:accent5>
        <a:srgbClr val="4BACC6"/>
      </a:accent5>
      <a:accent6>
        <a:srgbClr val="F79646"/>
      </a:accent6>
      <a:hlink>
        <a:srgbClr val="0000FF"/>
      </a:hlink>
      <a:folHlink>
        <a:srgbClr val="800080"/>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hyperlink" Target="https://ec.europa.eu/eurostat/fr/web/education-and-training/overview" TargetMode="External"/><Relationship Id="rId2" Type="http://schemas.openxmlformats.org/officeDocument/2006/relationships/hyperlink" Target="https://www.iea.nl/studies/iea/timss" TargetMode="External"/><Relationship Id="rId1" Type="http://schemas.openxmlformats.org/officeDocument/2006/relationships/hyperlink" Target="https://www.oecd.org/PISA/" TargetMode="External"/><Relationship Id="rId4"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tabSelected="1" workbookViewId="0">
      <selection activeCell="D2" sqref="D2"/>
    </sheetView>
  </sheetViews>
  <sheetFormatPr baseColWidth="10" defaultColWidth="8" defaultRowHeight="14.25"/>
  <cols>
    <col min="1" max="1" width="70" style="15" customWidth="1"/>
    <col min="2" max="16384" width="8" style="15"/>
  </cols>
  <sheetData>
    <row r="1" spans="1:5" ht="20.25">
      <c r="A1" s="415" t="s">
        <v>219</v>
      </c>
    </row>
    <row r="2" spans="1:5" ht="409.5">
      <c r="A2" s="481" t="s">
        <v>220</v>
      </c>
      <c r="E2" s="482"/>
    </row>
    <row r="3" spans="1:5" ht="59.25" customHeight="1">
      <c r="A3" s="481" t="s">
        <v>310</v>
      </c>
    </row>
    <row r="4" spans="1:5" ht="21.75" customHeight="1"/>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election activeCell="C37" sqref="C37"/>
    </sheetView>
  </sheetViews>
  <sheetFormatPr baseColWidth="10" defaultColWidth="8" defaultRowHeight="14.25"/>
  <cols>
    <col min="1" max="1" width="12.625" style="78" customWidth="1"/>
    <col min="2" max="3" width="21.5" style="78" customWidth="1"/>
    <col min="4" max="16384" width="8" style="78"/>
  </cols>
  <sheetData>
    <row r="1" spans="1:13" ht="23.25">
      <c r="A1" s="233" t="s">
        <v>93</v>
      </c>
      <c r="B1" s="259"/>
      <c r="C1" s="259"/>
      <c r="D1" s="260"/>
      <c r="E1" s="261"/>
      <c r="F1" s="261"/>
      <c r="G1" s="261"/>
      <c r="H1" s="261"/>
      <c r="I1" s="261"/>
      <c r="J1" s="261"/>
      <c r="K1" s="261"/>
      <c r="L1" s="261"/>
      <c r="M1" s="261"/>
    </row>
    <row r="2" spans="1:13" ht="15.75">
      <c r="A2" s="79" t="s">
        <v>238</v>
      </c>
      <c r="B2" s="80"/>
      <c r="C2" s="80"/>
      <c r="D2" s="80"/>
    </row>
    <row r="17" spans="1:11">
      <c r="F17" s="81"/>
      <c r="G17" s="81"/>
      <c r="H17" s="81"/>
      <c r="I17" s="81"/>
      <c r="J17" s="81"/>
      <c r="K17" s="81"/>
    </row>
    <row r="18" spans="1:11">
      <c r="F18" s="81"/>
      <c r="G18" s="81"/>
      <c r="H18" s="81"/>
      <c r="I18" s="81"/>
      <c r="J18" s="81"/>
      <c r="K18" s="81"/>
    </row>
    <row r="19" spans="1:11">
      <c r="F19" s="81"/>
      <c r="G19" s="81"/>
      <c r="H19" s="81"/>
      <c r="I19" s="81"/>
      <c r="J19" s="81"/>
      <c r="K19" s="81"/>
    </row>
    <row r="20" spans="1:11" s="491" customFormat="1" ht="11.25">
      <c r="A20" s="491" t="s">
        <v>240</v>
      </c>
      <c r="F20" s="492"/>
      <c r="G20" s="492"/>
      <c r="H20" s="492"/>
      <c r="I20" s="492"/>
      <c r="J20" s="492"/>
      <c r="K20" s="492"/>
    </row>
    <row r="21" spans="1:11" s="491" customFormat="1" ht="11.25">
      <c r="A21" s="491" t="s">
        <v>239</v>
      </c>
      <c r="F21" s="492"/>
      <c r="G21" s="492"/>
      <c r="H21" s="492"/>
      <c r="I21" s="492"/>
      <c r="J21" s="492"/>
      <c r="K21" s="492"/>
    </row>
    <row r="22" spans="1:11">
      <c r="A22" s="82"/>
      <c r="F22" s="81"/>
      <c r="G22" s="81"/>
      <c r="H22" s="81"/>
      <c r="I22" s="81"/>
      <c r="J22" s="81"/>
      <c r="K22" s="81"/>
    </row>
    <row r="23" spans="1:11">
      <c r="A23" s="82"/>
      <c r="F23" s="81"/>
      <c r="G23" s="81"/>
      <c r="H23" s="81"/>
      <c r="I23" s="81"/>
      <c r="J23" s="81"/>
      <c r="K23" s="81"/>
    </row>
    <row r="24" spans="1:11" ht="15" thickBot="1">
      <c r="A24" s="82" t="s">
        <v>197</v>
      </c>
      <c r="F24" s="81"/>
      <c r="G24" s="81"/>
      <c r="H24" s="81"/>
      <c r="I24" s="81"/>
      <c r="J24" s="81"/>
      <c r="K24" s="81"/>
    </row>
    <row r="25" spans="1:11">
      <c r="A25" s="418"/>
      <c r="B25" s="419" t="s">
        <v>1</v>
      </c>
      <c r="C25" s="420" t="s">
        <v>0</v>
      </c>
    </row>
    <row r="26" spans="1:11">
      <c r="A26" s="423" t="s">
        <v>22</v>
      </c>
      <c r="B26" s="417">
        <v>489.08270362292399</v>
      </c>
      <c r="C26" s="424">
        <v>464.34667548923801</v>
      </c>
    </row>
    <row r="27" spans="1:11">
      <c r="A27" s="423" t="s">
        <v>21</v>
      </c>
      <c r="B27" s="417">
        <v>505.223672047332</v>
      </c>
      <c r="C27" s="424">
        <v>480.32476224550101</v>
      </c>
    </row>
    <row r="28" spans="1:11">
      <c r="A28" s="421" t="s">
        <v>23</v>
      </c>
      <c r="B28" s="416">
        <v>512.20899318265799</v>
      </c>
      <c r="C28" s="422">
        <v>486.30583751736998</v>
      </c>
    </row>
    <row r="29" spans="1:11" ht="15" thickBot="1">
      <c r="A29" s="425" t="s">
        <v>24</v>
      </c>
      <c r="B29" s="426">
        <v>546.34170808948795</v>
      </c>
      <c r="C29" s="427">
        <v>494.792253005406</v>
      </c>
    </row>
    <row r="31" spans="1:11">
      <c r="A31" s="82"/>
    </row>
    <row r="32" spans="1:11" ht="15" thickBot="1">
      <c r="A32" s="82" t="s">
        <v>198</v>
      </c>
    </row>
    <row r="33" spans="1:3">
      <c r="A33" s="408" t="s">
        <v>196</v>
      </c>
      <c r="B33" s="428" t="s">
        <v>1</v>
      </c>
      <c r="C33" s="429" t="s">
        <v>0</v>
      </c>
    </row>
    <row r="34" spans="1:3">
      <c r="A34" s="410" t="s">
        <v>21</v>
      </c>
      <c r="B34" s="409">
        <v>478.43505728832042</v>
      </c>
      <c r="C34" s="411">
        <v>486.55815352776324</v>
      </c>
    </row>
    <row r="35" spans="1:3">
      <c r="A35" s="410" t="s">
        <v>22</v>
      </c>
      <c r="B35" s="409">
        <v>491.37251780874993</v>
      </c>
      <c r="C35" s="411">
        <v>503.50786573242004</v>
      </c>
    </row>
    <row r="36" spans="1:3" ht="15" thickBot="1">
      <c r="A36" s="412" t="s">
        <v>24</v>
      </c>
      <c r="B36" s="413">
        <v>511.01107631174148</v>
      </c>
      <c r="C36" s="414">
        <v>506.95060270161196</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showGridLines="0" workbookViewId="0">
      <selection activeCell="E43" sqref="E43"/>
    </sheetView>
  </sheetViews>
  <sheetFormatPr baseColWidth="10" defaultRowHeight="12.75"/>
  <cols>
    <col min="1" max="1" width="28" style="32" customWidth="1"/>
    <col min="2" max="3" width="11" style="32"/>
    <col min="4" max="4" width="9.75" style="32" customWidth="1"/>
    <col min="5" max="5" width="19.875" style="90" customWidth="1"/>
    <col min="6" max="16384" width="11" style="32"/>
  </cols>
  <sheetData>
    <row r="1" spans="1:11" ht="23.25" customHeight="1">
      <c r="A1" s="265" t="s">
        <v>94</v>
      </c>
      <c r="B1" s="262"/>
      <c r="C1" s="262"/>
      <c r="D1" s="262"/>
      <c r="E1" s="263"/>
      <c r="F1" s="264"/>
      <c r="G1" s="264"/>
      <c r="H1" s="264"/>
      <c r="I1" s="264"/>
      <c r="J1" s="264"/>
      <c r="K1" s="264"/>
    </row>
    <row r="2" spans="1:11" ht="15" customHeight="1">
      <c r="A2" s="87" t="s">
        <v>241</v>
      </c>
      <c r="B2" s="88"/>
      <c r="C2" s="88"/>
      <c r="D2" s="89"/>
    </row>
    <row r="9" spans="1:11" s="34" customFormat="1">
      <c r="D9" s="32"/>
    </row>
    <row r="10" spans="1:11" s="91" customFormat="1">
      <c r="D10" s="32"/>
    </row>
    <row r="11" spans="1:11" s="91" customFormat="1" ht="12" customHeight="1">
      <c r="A11" s="93"/>
      <c r="B11" s="94"/>
      <c r="C11" s="95"/>
      <c r="D11" s="32"/>
      <c r="E11" s="92"/>
    </row>
    <row r="12" spans="1:11" ht="24.95" customHeight="1">
      <c r="B12" s="96"/>
      <c r="C12" s="97"/>
      <c r="D12" s="98"/>
    </row>
    <row r="25" spans="1:5">
      <c r="A25" s="91" t="s">
        <v>306</v>
      </c>
    </row>
    <row r="26" spans="1:5" s="100" customFormat="1" ht="15" customHeight="1">
      <c r="A26" s="493" t="s">
        <v>30</v>
      </c>
      <c r="B26" s="99"/>
      <c r="C26" s="99"/>
      <c r="E26" s="101"/>
    </row>
    <row r="27" spans="1:5" s="100" customFormat="1" ht="11.25">
      <c r="A27" s="494" t="s">
        <v>243</v>
      </c>
      <c r="B27" s="102"/>
      <c r="C27" s="102"/>
      <c r="E27" s="101"/>
    </row>
    <row r="29" spans="1:5" ht="13.5" thickBot="1">
      <c r="B29" s="32" t="s">
        <v>140</v>
      </c>
    </row>
    <row r="30" spans="1:5">
      <c r="A30" s="103"/>
      <c r="B30" s="104" t="s">
        <v>1</v>
      </c>
      <c r="C30" s="105" t="s">
        <v>0</v>
      </c>
      <c r="E30" s="266"/>
    </row>
    <row r="31" spans="1:5">
      <c r="A31" s="106" t="s">
        <v>31</v>
      </c>
      <c r="B31" s="107">
        <v>70.829400289472034</v>
      </c>
      <c r="C31" s="108">
        <v>56.645186120191788</v>
      </c>
      <c r="E31" s="266"/>
    </row>
    <row r="32" spans="1:5">
      <c r="A32" s="106" t="s">
        <v>32</v>
      </c>
      <c r="B32" s="107">
        <v>18.067556381696463</v>
      </c>
      <c r="C32" s="108">
        <v>24.472703364572904</v>
      </c>
      <c r="E32" s="266"/>
    </row>
    <row r="33" spans="1:5">
      <c r="A33" s="106" t="s">
        <v>27</v>
      </c>
      <c r="B33" s="107">
        <v>5.4305049302217512</v>
      </c>
      <c r="C33" s="108">
        <v>7.6864924550821385</v>
      </c>
      <c r="E33" s="266"/>
    </row>
    <row r="34" spans="1:5">
      <c r="A34" s="106" t="s">
        <v>28</v>
      </c>
      <c r="B34" s="107">
        <v>2.3547436139469364</v>
      </c>
      <c r="C34" s="108">
        <v>7.7455964116109497</v>
      </c>
      <c r="E34" s="266"/>
    </row>
    <row r="35" spans="1:5" ht="13.5">
      <c r="A35" s="106" t="s">
        <v>307</v>
      </c>
      <c r="B35" s="107">
        <v>2.1238436851047764</v>
      </c>
      <c r="C35" s="108">
        <v>2.9371001033173814</v>
      </c>
      <c r="E35" s="266"/>
    </row>
    <row r="36" spans="1:5">
      <c r="A36" s="106" t="s">
        <v>242</v>
      </c>
      <c r="B36" s="107">
        <v>1.1939510995580469</v>
      </c>
      <c r="C36" s="108">
        <v>0.51292154522483557</v>
      </c>
      <c r="E36" s="266"/>
    </row>
    <row r="37" spans="1:5" ht="13.5" thickBot="1">
      <c r="A37" s="109" t="s">
        <v>29</v>
      </c>
      <c r="B37" s="110">
        <v>99.999999999999986</v>
      </c>
      <c r="C37" s="111">
        <v>100</v>
      </c>
      <c r="E37" s="92"/>
    </row>
  </sheetData>
  <pageMargins left="0" right="0" top="0.86614173228346458" bottom="0.23622047244094491" header="0.27559055118110237" footer="0.11811023622047245"/>
  <pageSetup paperSize="9" scale="83" orientation="portrait" cellComments="asDisplayed" r:id="rId1"/>
  <headerFooter alignWithMargins="0">
    <oddHeader>&amp;L&amp;9&amp;Z&amp;F --- &amp;A
&amp;D</oddHeader>
    <oddFooter>&amp;C&amp;"Arial,Gras"&amp;8&amp;A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zoomScaleNormal="100" workbookViewId="0">
      <selection activeCell="C36" sqref="C36"/>
    </sheetView>
  </sheetViews>
  <sheetFormatPr baseColWidth="10" defaultRowHeight="14.25"/>
  <cols>
    <col min="1" max="1" width="11" style="15"/>
    <col min="2" max="2" width="13.375" style="15" customWidth="1"/>
    <col min="3" max="3" width="11.875" style="15" customWidth="1"/>
    <col min="4" max="4" width="8.75" style="15" customWidth="1"/>
    <col min="5" max="5" width="11" style="15"/>
    <col min="6" max="6" width="12.625" style="15" customWidth="1"/>
    <col min="7" max="16384" width="11" style="15"/>
  </cols>
  <sheetData>
    <row r="1" spans="1:6" ht="30">
      <c r="A1" s="265" t="s">
        <v>94</v>
      </c>
      <c r="B1" s="267"/>
      <c r="C1" s="247"/>
      <c r="D1" s="14"/>
      <c r="E1" s="14"/>
      <c r="F1" s="14"/>
    </row>
    <row r="2" spans="1:6" ht="15" customHeight="1">
      <c r="A2" s="36" t="s">
        <v>146</v>
      </c>
      <c r="B2" s="66"/>
      <c r="C2" s="66"/>
      <c r="D2" s="112"/>
      <c r="E2" s="112"/>
      <c r="F2" s="112"/>
    </row>
    <row r="3" spans="1:6" ht="15" customHeight="1">
      <c r="A3" s="443" t="s">
        <v>1</v>
      </c>
      <c r="B3" s="444"/>
      <c r="C3" s="444" t="s">
        <v>0</v>
      </c>
      <c r="D3" s="112"/>
      <c r="E3" s="112"/>
      <c r="F3" s="112"/>
    </row>
    <row r="4" spans="1:6" ht="15" customHeight="1">
      <c r="A4" s="36"/>
      <c r="B4" s="66"/>
      <c r="C4" s="66"/>
      <c r="D4" s="112"/>
      <c r="E4" s="112"/>
      <c r="F4" s="112"/>
    </row>
    <row r="5" spans="1:6">
      <c r="B5" s="14"/>
      <c r="C5" s="14"/>
      <c r="D5" s="14"/>
      <c r="E5" s="14"/>
    </row>
    <row r="6" spans="1:6" ht="15.75">
      <c r="A6" s="113"/>
      <c r="B6" s="114"/>
      <c r="C6" s="115"/>
      <c r="D6" s="14"/>
      <c r="E6" s="115"/>
      <c r="F6" s="116"/>
    </row>
    <row r="14" spans="1:6" s="477" customFormat="1" ht="15" customHeight="1">
      <c r="A14" s="478" t="s">
        <v>33</v>
      </c>
      <c r="B14" s="117"/>
      <c r="C14" s="117"/>
      <c r="D14" s="117"/>
      <c r="E14" s="117"/>
      <c r="F14" s="495"/>
    </row>
    <row r="15" spans="1:6" s="477" customFormat="1" ht="15" customHeight="1">
      <c r="A15" s="479" t="s">
        <v>244</v>
      </c>
      <c r="B15" s="496"/>
      <c r="C15" s="496"/>
      <c r="F15" s="117"/>
    </row>
    <row r="16" spans="1:6">
      <c r="A16" s="8"/>
      <c r="B16" s="1"/>
      <c r="C16" s="1"/>
    </row>
    <row r="17" spans="1:6">
      <c r="C17" s="1"/>
    </row>
    <row r="18" spans="1:6" ht="15" customHeight="1" thickBot="1">
      <c r="A18" s="118">
        <v>2020</v>
      </c>
      <c r="B18" s="119"/>
      <c r="C18" s="1"/>
    </row>
    <row r="19" spans="1:6" ht="24.95" customHeight="1">
      <c r="A19" s="120"/>
      <c r="B19" s="121" t="s">
        <v>142</v>
      </c>
      <c r="C19" s="1"/>
    </row>
    <row r="20" spans="1:6" ht="15" customHeight="1">
      <c r="A20" s="74" t="s">
        <v>1</v>
      </c>
      <c r="B20" s="122">
        <f>100*C24/D24</f>
        <v>50.422147559478795</v>
      </c>
      <c r="C20" s="1"/>
    </row>
    <row r="21" spans="1:6" ht="15" customHeight="1" thickBot="1">
      <c r="A21" s="76" t="s">
        <v>0</v>
      </c>
      <c r="B21" s="123">
        <f>100*C25/D25</f>
        <v>63.514799682394454</v>
      </c>
    </row>
    <row r="22" spans="1:6" ht="15" thickBot="1"/>
    <row r="23" spans="1:6" ht="24">
      <c r="A23" s="120"/>
      <c r="B23" s="281" t="s">
        <v>27</v>
      </c>
      <c r="C23" s="281" t="s">
        <v>52</v>
      </c>
      <c r="D23" s="282" t="s">
        <v>130</v>
      </c>
    </row>
    <row r="24" spans="1:6" ht="14.25" customHeight="1">
      <c r="A24" s="74" t="s">
        <v>1</v>
      </c>
      <c r="B24" s="268">
        <v>39989</v>
      </c>
      <c r="C24" s="268">
        <v>40670</v>
      </c>
      <c r="D24" s="321">
        <v>80659</v>
      </c>
    </row>
    <row r="25" spans="1:6" ht="15" thickBot="1">
      <c r="A25" s="76" t="s">
        <v>0</v>
      </c>
      <c r="B25" s="269">
        <v>69385</v>
      </c>
      <c r="C25" s="269">
        <v>120788</v>
      </c>
      <c r="D25" s="322">
        <v>190173</v>
      </c>
      <c r="F25" s="124"/>
    </row>
    <row r="26" spans="1:6">
      <c r="F26" s="124"/>
    </row>
    <row r="27" spans="1:6">
      <c r="F27" s="125"/>
    </row>
    <row r="28" spans="1:6">
      <c r="A28" s="8"/>
      <c r="B28" s="1"/>
      <c r="C28" s="1"/>
      <c r="D28" s="1"/>
      <c r="E28" s="1"/>
      <c r="F28" s="1"/>
    </row>
    <row r="29" spans="1:6">
      <c r="A29" s="8"/>
      <c r="B29" s="1"/>
      <c r="C29" s="1"/>
      <c r="D29" s="320"/>
      <c r="E29" s="1"/>
      <c r="F29" s="1"/>
    </row>
    <row r="30" spans="1:6">
      <c r="A30" s="8"/>
      <c r="B30" s="1"/>
      <c r="C30" s="1"/>
      <c r="D30" s="1"/>
      <c r="E30" s="320"/>
      <c r="F30" s="1"/>
    </row>
    <row r="31" spans="1:6">
      <c r="A31" s="8"/>
      <c r="B31" s="1"/>
      <c r="C31" s="1"/>
      <c r="D31" s="1"/>
      <c r="E31" s="1"/>
      <c r="F31" s="1"/>
    </row>
    <row r="32" spans="1:6">
      <c r="A32" s="8"/>
      <c r="B32" s="1"/>
      <c r="C32" s="1"/>
      <c r="D32" s="1"/>
      <c r="E32" s="1"/>
      <c r="F32" s="1"/>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showGridLines="0" zoomScaleNormal="100" workbookViewId="0">
      <selection activeCell="F40" sqref="F40"/>
    </sheetView>
  </sheetViews>
  <sheetFormatPr baseColWidth="10" defaultRowHeight="14.25"/>
  <cols>
    <col min="1" max="1" width="30.125" style="15" customWidth="1"/>
    <col min="2" max="2" width="10.625" style="15" customWidth="1"/>
    <col min="3" max="3" width="11" style="15"/>
    <col min="4" max="4" width="7.75" style="15" customWidth="1"/>
    <col min="5" max="5" width="6.75" style="15" customWidth="1"/>
    <col min="6" max="6" width="7.75" style="15" customWidth="1"/>
    <col min="7" max="16384" width="11" style="15"/>
  </cols>
  <sheetData>
    <row r="1" spans="1:6" ht="23.25">
      <c r="A1" s="249" t="s">
        <v>147</v>
      </c>
      <c r="B1" s="283"/>
      <c r="C1" s="283"/>
      <c r="D1" s="14"/>
      <c r="E1" s="14"/>
      <c r="F1" s="14"/>
    </row>
    <row r="2" spans="1:6" ht="16.5" customHeight="1">
      <c r="A2" s="36" t="s">
        <v>246</v>
      </c>
      <c r="B2" s="129"/>
      <c r="C2" s="129"/>
      <c r="D2" s="129"/>
      <c r="E2" s="129"/>
      <c r="F2" s="14"/>
    </row>
    <row r="3" spans="1:6" ht="16.5" customHeight="1">
      <c r="A3" s="36"/>
      <c r="B3" s="129"/>
      <c r="C3" s="129"/>
      <c r="D3" s="129"/>
      <c r="E3" s="129"/>
      <c r="F3" s="14"/>
    </row>
    <row r="4" spans="1:6" ht="16.5" customHeight="1">
      <c r="A4" s="36"/>
      <c r="B4" s="129"/>
      <c r="C4" s="129"/>
      <c r="D4" s="129"/>
      <c r="E4" s="129"/>
      <c r="F4" s="14"/>
    </row>
    <row r="5" spans="1:6" ht="16.5" customHeight="1">
      <c r="A5" s="36"/>
      <c r="B5" s="129"/>
      <c r="C5" s="129"/>
      <c r="D5" s="129"/>
      <c r="E5" s="129"/>
      <c r="F5" s="14"/>
    </row>
    <row r="6" spans="1:6" ht="16.5" customHeight="1">
      <c r="A6" s="36"/>
      <c r="B6" s="129"/>
      <c r="C6" s="129"/>
      <c r="D6" s="129"/>
      <c r="E6" s="129"/>
      <c r="F6" s="14"/>
    </row>
    <row r="7" spans="1:6" ht="16.5" customHeight="1">
      <c r="A7" s="36"/>
      <c r="B7" s="129"/>
      <c r="C7" s="129"/>
      <c r="D7" s="129"/>
      <c r="E7" s="129"/>
      <c r="F7" s="14"/>
    </row>
    <row r="8" spans="1:6" ht="16.5" customHeight="1">
      <c r="A8" s="36"/>
      <c r="B8" s="129"/>
      <c r="C8" s="129"/>
      <c r="D8" s="129"/>
      <c r="E8" s="129"/>
      <c r="F8" s="14"/>
    </row>
    <row r="9" spans="1:6" ht="16.5" customHeight="1">
      <c r="A9" s="36"/>
      <c r="B9" s="129"/>
      <c r="C9" s="129"/>
      <c r="D9" s="129"/>
      <c r="E9" s="129"/>
      <c r="F9" s="14"/>
    </row>
    <row r="10" spans="1:6" ht="16.5" customHeight="1">
      <c r="A10" s="36"/>
      <c r="B10" s="129"/>
      <c r="C10" s="129"/>
      <c r="D10" s="129"/>
      <c r="E10" s="129"/>
      <c r="F10" s="14"/>
    </row>
    <row r="11" spans="1:6" ht="16.5" customHeight="1">
      <c r="A11" s="36"/>
      <c r="B11" s="129"/>
      <c r="C11" s="129"/>
      <c r="D11" s="129"/>
      <c r="E11" s="129"/>
      <c r="F11" s="14"/>
    </row>
    <row r="12" spans="1:6" ht="16.5" customHeight="1">
      <c r="A12" s="36"/>
      <c r="B12" s="129"/>
      <c r="C12" s="129"/>
      <c r="D12" s="129"/>
      <c r="E12" s="129"/>
      <c r="F12" s="14"/>
    </row>
    <row r="13" spans="1:6" ht="16.5" customHeight="1">
      <c r="A13" s="36"/>
      <c r="B13" s="129"/>
      <c r="C13" s="129"/>
      <c r="D13" s="129"/>
      <c r="E13" s="129"/>
      <c r="F13" s="14"/>
    </row>
    <row r="14" spans="1:6" ht="16.5" customHeight="1">
      <c r="A14" s="36"/>
      <c r="B14" s="129"/>
      <c r="C14" s="129"/>
      <c r="D14" s="129"/>
      <c r="E14" s="129"/>
      <c r="F14" s="14"/>
    </row>
    <row r="15" spans="1:6" ht="16.5" customHeight="1">
      <c r="A15" s="36"/>
      <c r="B15" s="129"/>
      <c r="C15" s="129"/>
      <c r="D15" s="129"/>
      <c r="E15" s="129"/>
      <c r="F15" s="14"/>
    </row>
    <row r="16" spans="1:6" ht="16.5" customHeight="1">
      <c r="A16" s="36"/>
      <c r="B16" s="129"/>
      <c r="C16" s="129"/>
      <c r="D16" s="129"/>
      <c r="E16" s="129"/>
      <c r="F16" s="14"/>
    </row>
    <row r="17" spans="1:6" ht="16.5" customHeight="1">
      <c r="A17" s="36"/>
      <c r="B17" s="129"/>
      <c r="C17" s="129"/>
      <c r="D17" s="129"/>
      <c r="E17" s="129"/>
      <c r="F17" s="14"/>
    </row>
    <row r="18" spans="1:6" ht="16.5" customHeight="1">
      <c r="A18" s="36"/>
      <c r="B18" s="129"/>
      <c r="C18" s="129"/>
      <c r="D18" s="129"/>
      <c r="E18" s="129"/>
      <c r="F18" s="14"/>
    </row>
    <row r="19" spans="1:6" ht="16.5" customHeight="1">
      <c r="A19" s="36"/>
      <c r="B19" s="129"/>
      <c r="C19" s="129"/>
      <c r="D19" s="129"/>
      <c r="E19" s="129"/>
      <c r="F19" s="14"/>
    </row>
    <row r="20" spans="1:6" ht="16.5" customHeight="1">
      <c r="A20" s="36"/>
      <c r="B20" s="129"/>
      <c r="C20" s="129"/>
      <c r="D20" s="129"/>
      <c r="E20" s="129"/>
      <c r="F20" s="14"/>
    </row>
    <row r="21" spans="1:6" ht="16.5" customHeight="1">
      <c r="A21" s="36"/>
      <c r="B21" s="129"/>
      <c r="C21" s="129"/>
      <c r="D21" s="129"/>
      <c r="E21" s="129"/>
      <c r="F21" s="14"/>
    </row>
    <row r="22" spans="1:6" ht="16.5" customHeight="1">
      <c r="A22" s="36"/>
      <c r="B22" s="129"/>
      <c r="C22" s="129"/>
      <c r="D22" s="129"/>
      <c r="E22" s="129"/>
      <c r="F22" s="14"/>
    </row>
    <row r="23" spans="1:6" ht="16.5" customHeight="1">
      <c r="A23" s="36"/>
      <c r="B23" s="129"/>
      <c r="C23" s="129"/>
      <c r="D23" s="129"/>
      <c r="E23" s="129"/>
      <c r="F23" s="14"/>
    </row>
    <row r="24" spans="1:6" ht="16.5" customHeight="1">
      <c r="A24" s="36"/>
      <c r="B24" s="129"/>
      <c r="C24" s="129"/>
      <c r="D24" s="129"/>
      <c r="E24" s="129"/>
      <c r="F24" s="14"/>
    </row>
    <row r="25" spans="1:6" ht="16.5" customHeight="1">
      <c r="A25" s="36"/>
      <c r="B25" s="129"/>
      <c r="C25" s="129"/>
      <c r="D25" s="129"/>
      <c r="E25" s="129"/>
      <c r="F25" s="14"/>
    </row>
    <row r="26" spans="1:6" ht="16.5" customHeight="1">
      <c r="A26" s="36"/>
      <c r="B26" s="129"/>
      <c r="C26" s="129"/>
      <c r="D26" s="129"/>
      <c r="E26" s="129"/>
      <c r="F26" s="14"/>
    </row>
    <row r="27" spans="1:6" ht="16.5" customHeight="1">
      <c r="A27" s="36"/>
      <c r="B27" s="129"/>
      <c r="C27" s="129"/>
      <c r="D27" s="129"/>
      <c r="E27" s="129"/>
      <c r="F27" s="14"/>
    </row>
    <row r="28" spans="1:6" ht="16.5" customHeight="1">
      <c r="A28" s="36"/>
      <c r="B28" s="129"/>
      <c r="C28" s="129"/>
      <c r="D28" s="129"/>
      <c r="E28" s="129"/>
      <c r="F28" s="14"/>
    </row>
    <row r="29" spans="1:6" ht="16.5" customHeight="1">
      <c r="A29" s="36"/>
      <c r="B29" s="129"/>
      <c r="C29" s="129"/>
      <c r="D29" s="129"/>
      <c r="E29" s="129"/>
      <c r="F29" s="14"/>
    </row>
    <row r="30" spans="1:6" ht="16.5" customHeight="1">
      <c r="A30" s="36"/>
      <c r="B30" s="129"/>
      <c r="C30" s="129"/>
      <c r="D30" s="129"/>
      <c r="E30" s="129"/>
      <c r="F30" s="14"/>
    </row>
    <row r="31" spans="1:6" ht="16.5" customHeight="1">
      <c r="A31" s="36"/>
      <c r="B31" s="129"/>
      <c r="C31" s="129"/>
      <c r="D31" s="129"/>
      <c r="E31" s="129"/>
      <c r="F31" s="14"/>
    </row>
    <row r="32" spans="1:6" ht="16.5" customHeight="1">
      <c r="A32" s="36"/>
      <c r="B32" s="129"/>
      <c r="C32" s="129"/>
      <c r="D32" s="129"/>
      <c r="E32" s="129"/>
      <c r="F32" s="14"/>
    </row>
    <row r="33" spans="1:6" ht="16.5" customHeight="1">
      <c r="A33" s="36"/>
      <c r="B33" s="129"/>
      <c r="C33" s="129"/>
      <c r="D33" s="129"/>
      <c r="E33" s="129"/>
      <c r="F33" s="14"/>
    </row>
    <row r="34" spans="1:6" ht="16.5" customHeight="1">
      <c r="A34" s="36"/>
      <c r="B34" s="129"/>
      <c r="C34" s="129"/>
      <c r="D34" s="129"/>
      <c r="E34" s="129"/>
      <c r="F34" s="14"/>
    </row>
    <row r="35" spans="1:6" s="477" customFormat="1" ht="16.5" customHeight="1">
      <c r="A35" s="62" t="s">
        <v>303</v>
      </c>
      <c r="B35" s="497"/>
      <c r="C35" s="497"/>
      <c r="D35" s="497"/>
      <c r="E35" s="497"/>
      <c r="F35" s="484"/>
    </row>
    <row r="36" spans="1:6" s="477" customFormat="1" ht="16.5" customHeight="1">
      <c r="A36" s="63" t="s">
        <v>245</v>
      </c>
      <c r="B36" s="497"/>
      <c r="C36" s="497"/>
      <c r="D36" s="497"/>
      <c r="E36" s="497"/>
      <c r="F36" s="484"/>
    </row>
    <row r="37" spans="1:6" ht="15">
      <c r="A37" s="23"/>
    </row>
    <row r="38" spans="1:6" ht="15" thickBot="1">
      <c r="A38" s="130"/>
      <c r="B38" s="131"/>
      <c r="C38" s="131"/>
    </row>
    <row r="39" spans="1:6">
      <c r="A39" s="132" t="s">
        <v>44</v>
      </c>
      <c r="B39" s="134">
        <v>2020</v>
      </c>
      <c r="C39" s="285">
        <v>2021</v>
      </c>
      <c r="D39" s="306" t="s">
        <v>148</v>
      </c>
    </row>
    <row r="40" spans="1:6">
      <c r="A40" s="140" t="s">
        <v>162</v>
      </c>
      <c r="B40" s="287">
        <v>82.879656160458453</v>
      </c>
      <c r="C40" s="292">
        <v>84.54</v>
      </c>
      <c r="D40" s="75" t="s">
        <v>150</v>
      </c>
    </row>
    <row r="41" spans="1:6">
      <c r="A41" s="140" t="s">
        <v>161</v>
      </c>
      <c r="B41" s="287">
        <v>74.668055193959901</v>
      </c>
      <c r="C41" s="292">
        <v>74.8</v>
      </c>
      <c r="D41" s="75" t="s">
        <v>141</v>
      </c>
    </row>
    <row r="42" spans="1:6">
      <c r="A42" s="291" t="s">
        <v>160</v>
      </c>
      <c r="B42" s="290">
        <v>72.726446393673598</v>
      </c>
      <c r="C42" s="293">
        <v>71.84</v>
      </c>
      <c r="D42" s="75" t="s">
        <v>149</v>
      </c>
    </row>
    <row r="43" spans="1:6">
      <c r="A43" s="140" t="s">
        <v>159</v>
      </c>
      <c r="B43" s="287">
        <v>72.302056917441533</v>
      </c>
      <c r="C43" s="292">
        <v>71.25</v>
      </c>
      <c r="D43" s="75" t="s">
        <v>149</v>
      </c>
    </row>
    <row r="44" spans="1:6">
      <c r="A44" s="140" t="s">
        <v>156</v>
      </c>
      <c r="B44" s="287">
        <v>65.680000000000007</v>
      </c>
      <c r="C44" s="292">
        <v>65.849999999999994</v>
      </c>
      <c r="D44" s="75" t="s">
        <v>141</v>
      </c>
    </row>
    <row r="45" spans="1:6">
      <c r="A45" s="140" t="s">
        <v>157</v>
      </c>
      <c r="B45" s="287">
        <v>61.562361296049716</v>
      </c>
      <c r="C45" s="292">
        <v>61.96</v>
      </c>
      <c r="D45" s="75" t="s">
        <v>150</v>
      </c>
    </row>
    <row r="46" spans="1:6">
      <c r="A46" s="140" t="s">
        <v>158</v>
      </c>
      <c r="B46" s="287">
        <v>58.81</v>
      </c>
      <c r="C46" s="292">
        <v>58.86</v>
      </c>
      <c r="D46" s="75" t="s">
        <v>141</v>
      </c>
    </row>
    <row r="47" spans="1:6">
      <c r="A47" s="291" t="s">
        <v>155</v>
      </c>
      <c r="B47" s="290">
        <v>58.774803961270848</v>
      </c>
      <c r="C47" s="293">
        <v>57.51</v>
      </c>
      <c r="D47" s="75" t="s">
        <v>149</v>
      </c>
    </row>
    <row r="48" spans="1:6">
      <c r="A48" s="136" t="s">
        <v>130</v>
      </c>
      <c r="B48" s="137">
        <v>56.11</v>
      </c>
      <c r="C48" s="292">
        <v>56.15</v>
      </c>
      <c r="D48" s="75" t="s">
        <v>141</v>
      </c>
    </row>
    <row r="49" spans="1:6">
      <c r="A49" s="291" t="s">
        <v>154</v>
      </c>
      <c r="B49" s="290">
        <v>51.023220002431415</v>
      </c>
      <c r="C49" s="293">
        <v>47.37</v>
      </c>
      <c r="D49" s="75" t="s">
        <v>149</v>
      </c>
    </row>
    <row r="50" spans="1:6">
      <c r="A50" s="139" t="s">
        <v>153</v>
      </c>
      <c r="B50" s="286">
        <v>35.97</v>
      </c>
      <c r="C50" s="292">
        <v>34.53</v>
      </c>
      <c r="D50" s="75" t="s">
        <v>149</v>
      </c>
    </row>
    <row r="51" spans="1:6">
      <c r="A51" s="140" t="s">
        <v>152</v>
      </c>
      <c r="B51" s="287">
        <v>12.103407755581699</v>
      </c>
      <c r="C51" s="292">
        <v>12.6</v>
      </c>
      <c r="D51" s="75" t="s">
        <v>150</v>
      </c>
    </row>
    <row r="52" spans="1:6" ht="23.25" thickBot="1">
      <c r="A52" s="284" t="s">
        <v>151</v>
      </c>
      <c r="B52" s="288">
        <v>10.034305317324185</v>
      </c>
      <c r="C52" s="294">
        <v>10.74</v>
      </c>
      <c r="D52" s="77" t="s">
        <v>150</v>
      </c>
    </row>
    <row r="53" spans="1:6" ht="15">
      <c r="A53" s="23"/>
    </row>
    <row r="54" spans="1:6" ht="15" thickBot="1">
      <c r="A54" s="130"/>
      <c r="B54" s="131"/>
      <c r="C54" s="131"/>
    </row>
    <row r="55" spans="1:6" ht="15" customHeight="1">
      <c r="A55" s="132" t="s">
        <v>43</v>
      </c>
      <c r="B55" s="134">
        <v>2020</v>
      </c>
      <c r="C55" s="295">
        <v>2021</v>
      </c>
      <c r="D55" s="307" t="s">
        <v>148</v>
      </c>
      <c r="F55" s="25"/>
    </row>
    <row r="56" spans="1:6">
      <c r="A56" s="136" t="s">
        <v>163</v>
      </c>
      <c r="B56" s="303">
        <v>7.9061308262739773</v>
      </c>
      <c r="C56" s="296">
        <v>8.3851597683894514</v>
      </c>
      <c r="D56" s="297" t="s">
        <v>150</v>
      </c>
      <c r="F56" s="25"/>
    </row>
    <row r="57" spans="1:6">
      <c r="A57" s="136" t="s">
        <v>130</v>
      </c>
      <c r="B57" s="303">
        <v>49.128406050891826</v>
      </c>
      <c r="C57" s="296">
        <v>49.636679313227454</v>
      </c>
      <c r="D57" s="297" t="s">
        <v>150</v>
      </c>
      <c r="F57" s="25"/>
    </row>
    <row r="58" spans="1:6">
      <c r="A58" s="136" t="s">
        <v>164</v>
      </c>
      <c r="B58" s="303">
        <v>52.040166628345752</v>
      </c>
      <c r="C58" s="296">
        <v>52.542174625042236</v>
      </c>
      <c r="D58" s="297" t="s">
        <v>150</v>
      </c>
      <c r="F58" s="25"/>
    </row>
    <row r="59" spans="1:6">
      <c r="A59" s="300" t="s">
        <v>166</v>
      </c>
      <c r="B59" s="304">
        <v>57.92744466800805</v>
      </c>
      <c r="C59" s="301">
        <v>56.56668608037274</v>
      </c>
      <c r="D59" s="302" t="s">
        <v>149</v>
      </c>
      <c r="F59" s="25"/>
    </row>
    <row r="60" spans="1:6" ht="15" thickBot="1">
      <c r="A60" s="141" t="s">
        <v>165</v>
      </c>
      <c r="B60" s="305">
        <v>85.655360507329632</v>
      </c>
      <c r="C60" s="298">
        <v>84.802445478602095</v>
      </c>
      <c r="D60" s="299" t="s">
        <v>149</v>
      </c>
    </row>
    <row r="61" spans="1:6">
      <c r="A61" s="142"/>
      <c r="B61" s="142"/>
      <c r="C61" s="142"/>
      <c r="D61" s="135"/>
    </row>
    <row r="62" spans="1:6" ht="15" thickBot="1">
      <c r="A62" s="130"/>
      <c r="B62" s="131"/>
      <c r="C62" s="131"/>
    </row>
    <row r="63" spans="1:6">
      <c r="A63" s="132" t="s">
        <v>42</v>
      </c>
      <c r="B63" s="133">
        <v>2020</v>
      </c>
      <c r="C63" s="134">
        <v>2021</v>
      </c>
      <c r="D63" s="307" t="s">
        <v>148</v>
      </c>
    </row>
    <row r="64" spans="1:6">
      <c r="A64" s="311" t="s">
        <v>167</v>
      </c>
      <c r="B64" s="313">
        <v>0.51958433253397285</v>
      </c>
      <c r="C64" s="314">
        <v>0.64908722109533468</v>
      </c>
      <c r="D64" s="312" t="s">
        <v>141</v>
      </c>
    </row>
    <row r="65" spans="1:4">
      <c r="A65" s="136" t="s">
        <v>40</v>
      </c>
      <c r="B65" s="308">
        <v>1.9275250578257517</v>
      </c>
      <c r="C65" s="289">
        <v>1.6441226032700278</v>
      </c>
      <c r="D65" s="75" t="s">
        <v>149</v>
      </c>
    </row>
    <row r="66" spans="1:4">
      <c r="A66" s="136" t="s">
        <v>168</v>
      </c>
      <c r="B66" s="308">
        <v>3.635877556476407</v>
      </c>
      <c r="C66" s="289">
        <v>3.1787895613548027</v>
      </c>
      <c r="D66" s="75" t="s">
        <v>149</v>
      </c>
    </row>
    <row r="67" spans="1:4">
      <c r="A67" s="136" t="s">
        <v>36</v>
      </c>
      <c r="B67" s="308">
        <v>12.256541412551643</v>
      </c>
      <c r="C67" s="289">
        <v>16.098200899550225</v>
      </c>
      <c r="D67" s="75" t="s">
        <v>150</v>
      </c>
    </row>
    <row r="68" spans="1:4">
      <c r="A68" s="136" t="s">
        <v>41</v>
      </c>
      <c r="B68" s="308">
        <v>36.258085918062697</v>
      </c>
      <c r="C68" s="309">
        <v>36.75757068763594</v>
      </c>
      <c r="D68" s="75" t="s">
        <v>150</v>
      </c>
    </row>
    <row r="69" spans="1:4">
      <c r="A69" s="136" t="s">
        <v>130</v>
      </c>
      <c r="B69" s="308">
        <v>41.917295459660508</v>
      </c>
      <c r="C69" s="289">
        <v>41.576272517963005</v>
      </c>
      <c r="D69" s="75" t="s">
        <v>149</v>
      </c>
    </row>
    <row r="70" spans="1:4">
      <c r="A70" s="136" t="s">
        <v>37</v>
      </c>
      <c r="B70" s="308">
        <v>51.880760829026585</v>
      </c>
      <c r="C70" s="310">
        <v>51.917989417989418</v>
      </c>
      <c r="D70" s="75" t="s">
        <v>141</v>
      </c>
    </row>
    <row r="71" spans="1:4">
      <c r="A71" s="136" t="s">
        <v>38</v>
      </c>
      <c r="B71" s="308">
        <v>90.354349260201673</v>
      </c>
      <c r="C71" s="289">
        <v>90.107845008589422</v>
      </c>
      <c r="D71" s="75" t="s">
        <v>141</v>
      </c>
    </row>
    <row r="72" spans="1:4">
      <c r="A72" s="136" t="s">
        <v>39</v>
      </c>
      <c r="B72" s="308">
        <v>89.731285988483691</v>
      </c>
      <c r="C72" s="289">
        <v>90.517799352750814</v>
      </c>
      <c r="D72" s="75" t="s">
        <v>150</v>
      </c>
    </row>
    <row r="73" spans="1:4" ht="15" thickBot="1">
      <c r="A73" s="315" t="s">
        <v>169</v>
      </c>
      <c r="B73" s="316">
        <v>99.602999558888399</v>
      </c>
      <c r="C73" s="317">
        <v>99.422680412371136</v>
      </c>
      <c r="D73" s="318" t="s">
        <v>141</v>
      </c>
    </row>
    <row r="74" spans="1:4" ht="15" customHeight="1"/>
    <row r="75" spans="1:4" ht="15" customHeight="1"/>
    <row r="76" spans="1:4" ht="15" customHeight="1"/>
    <row r="77" spans="1:4" ht="15" customHeight="1"/>
    <row r="78" spans="1:4" ht="15" customHeight="1"/>
    <row r="79" spans="1:4" ht="14.25" customHeight="1"/>
  </sheetData>
  <sortState ref="A51:D55">
    <sortCondition descending="1" ref="C25:C37"/>
  </sortState>
  <pageMargins left="0.7" right="0.7" top="0.75" bottom="0.75" header="0.3" footer="0.3"/>
  <pageSetup paperSize="9" scale="9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workbookViewId="0">
      <selection activeCell="F37" sqref="F37"/>
    </sheetView>
  </sheetViews>
  <sheetFormatPr baseColWidth="10" defaultRowHeight="14.25"/>
  <cols>
    <col min="1" max="1" width="33" style="15" customWidth="1"/>
    <col min="2" max="7" width="11" style="15"/>
    <col min="8" max="8" width="59.25" style="15" customWidth="1"/>
    <col min="9" max="16384" width="11" style="15"/>
  </cols>
  <sheetData>
    <row r="1" spans="1:8" ht="23.25">
      <c r="A1" s="249" t="s">
        <v>138</v>
      </c>
      <c r="B1" s="14"/>
      <c r="C1" s="14"/>
      <c r="D1" s="14"/>
      <c r="E1" s="14"/>
      <c r="F1" s="14"/>
      <c r="G1" s="14"/>
      <c r="H1" s="14"/>
    </row>
    <row r="2" spans="1:8" ht="15">
      <c r="A2" s="231" t="s">
        <v>247</v>
      </c>
    </row>
    <row r="3" spans="1:8" ht="26.25" customHeight="1">
      <c r="A3" s="446" t="s">
        <v>248</v>
      </c>
      <c r="D3" s="455" t="s">
        <v>249</v>
      </c>
      <c r="E3" s="455"/>
      <c r="F3" s="455"/>
      <c r="G3" s="455"/>
    </row>
    <row r="6" spans="1:8">
      <c r="E6" s="14"/>
    </row>
    <row r="13" spans="1:8">
      <c r="F13" s="67"/>
    </row>
    <row r="14" spans="1:8">
      <c r="F14" s="67"/>
    </row>
    <row r="15" spans="1:8">
      <c r="F15" s="67"/>
    </row>
    <row r="16" spans="1:8" ht="15">
      <c r="A16" s="445" t="s">
        <v>250</v>
      </c>
      <c r="F16" s="67"/>
    </row>
    <row r="17" spans="1:6">
      <c r="F17" s="67"/>
    </row>
    <row r="18" spans="1:6">
      <c r="F18" s="67"/>
    </row>
    <row r="19" spans="1:6">
      <c r="F19" s="67"/>
    </row>
    <row r="20" spans="1:6">
      <c r="F20" s="67"/>
    </row>
    <row r="21" spans="1:6">
      <c r="F21" s="67"/>
    </row>
    <row r="22" spans="1:6">
      <c r="F22" s="67"/>
    </row>
    <row r="23" spans="1:6">
      <c r="F23" s="67"/>
    </row>
    <row r="24" spans="1:6">
      <c r="F24" s="67"/>
    </row>
    <row r="25" spans="1:6">
      <c r="F25" s="67"/>
    </row>
    <row r="26" spans="1:6">
      <c r="F26" s="67"/>
    </row>
    <row r="27" spans="1:6">
      <c r="F27" s="67"/>
    </row>
    <row r="28" spans="1:6">
      <c r="F28" s="67"/>
    </row>
    <row r="29" spans="1:6">
      <c r="F29" s="67"/>
    </row>
    <row r="30" spans="1:6">
      <c r="F30" s="67"/>
    </row>
    <row r="31" spans="1:6" s="499" customFormat="1" ht="11.25">
      <c r="A31" s="480" t="s">
        <v>303</v>
      </c>
      <c r="B31" s="498"/>
    </row>
    <row r="32" spans="1:6" s="499" customFormat="1" ht="11.25">
      <c r="A32" s="480" t="s">
        <v>308</v>
      </c>
      <c r="B32" s="498"/>
      <c r="C32" s="498"/>
    </row>
    <row r="33" spans="1:3" ht="15">
      <c r="A33" s="218"/>
      <c r="B33" s="219"/>
      <c r="C33" s="219"/>
    </row>
    <row r="34" spans="1:3" ht="15" thickBot="1">
      <c r="A34" s="217" t="s">
        <v>87</v>
      </c>
    </row>
    <row r="35" spans="1:3">
      <c r="A35" s="48" t="s">
        <v>251</v>
      </c>
      <c r="B35" s="220" t="s">
        <v>1</v>
      </c>
      <c r="C35" s="221" t="s">
        <v>0</v>
      </c>
    </row>
    <row r="36" spans="1:3" ht="15">
      <c r="A36" s="388" t="s">
        <v>252</v>
      </c>
      <c r="B36" s="389">
        <v>92</v>
      </c>
      <c r="C36" s="390">
        <v>93</v>
      </c>
    </row>
    <row r="37" spans="1:3">
      <c r="A37" s="388" t="s">
        <v>89</v>
      </c>
      <c r="B37" s="389">
        <v>94</v>
      </c>
      <c r="C37" s="390">
        <v>92</v>
      </c>
    </row>
    <row r="38" spans="1:3" ht="15" thickBot="1">
      <c r="A38" s="391" t="s">
        <v>90</v>
      </c>
      <c r="B38" s="392">
        <v>93</v>
      </c>
      <c r="C38" s="393">
        <v>95</v>
      </c>
    </row>
    <row r="39" spans="1:3" ht="15" thickBot="1">
      <c r="A39" s="217"/>
    </row>
    <row r="40" spans="1:3">
      <c r="A40" s="48" t="s">
        <v>188</v>
      </c>
      <c r="B40" s="220" t="s">
        <v>1</v>
      </c>
      <c r="C40" s="221" t="s">
        <v>0</v>
      </c>
    </row>
    <row r="41" spans="1:3" ht="15">
      <c r="A41" s="388" t="s">
        <v>252</v>
      </c>
      <c r="B41" s="389">
        <v>80</v>
      </c>
      <c r="C41" s="390">
        <v>73</v>
      </c>
    </row>
    <row r="42" spans="1:3">
      <c r="A42" s="388" t="s">
        <v>89</v>
      </c>
      <c r="B42" s="389">
        <v>75</v>
      </c>
      <c r="C42" s="390">
        <v>65</v>
      </c>
    </row>
    <row r="43" spans="1:3" ht="15" thickBot="1">
      <c r="A43" s="391" t="s">
        <v>90</v>
      </c>
      <c r="B43" s="392">
        <v>75</v>
      </c>
      <c r="C43" s="393">
        <v>69</v>
      </c>
    </row>
    <row r="44" spans="1:3" ht="15" thickBot="1"/>
    <row r="45" spans="1:3">
      <c r="A45" s="48"/>
      <c r="B45" s="220" t="s">
        <v>1</v>
      </c>
      <c r="C45" s="221" t="s">
        <v>0</v>
      </c>
    </row>
    <row r="46" spans="1:3">
      <c r="A46" s="402" t="s">
        <v>192</v>
      </c>
      <c r="B46" s="403">
        <v>91.3</v>
      </c>
      <c r="C46" s="404">
        <v>93.2</v>
      </c>
    </row>
    <row r="47" spans="1:3" ht="15" thickBot="1">
      <c r="A47" s="222" t="s">
        <v>193</v>
      </c>
      <c r="B47" s="240">
        <v>76.8</v>
      </c>
      <c r="C47" s="241">
        <v>88.52</v>
      </c>
    </row>
  </sheetData>
  <mergeCells count="1">
    <mergeCell ref="D3:G3"/>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workbookViewId="0">
      <selection activeCell="E38" sqref="E38"/>
    </sheetView>
  </sheetViews>
  <sheetFormatPr baseColWidth="10" defaultRowHeight="14.25"/>
  <cols>
    <col min="1" max="1" width="34.375" style="15" customWidth="1"/>
    <col min="2" max="2" width="6" style="15" customWidth="1"/>
    <col min="3" max="3" width="6.625" style="15" customWidth="1"/>
    <col min="4" max="4" width="11" style="15"/>
    <col min="5" max="5" width="35.625" style="15" customWidth="1"/>
    <col min="6" max="6" width="5.75" style="15" customWidth="1"/>
    <col min="7" max="7" width="7.25" style="15" customWidth="1"/>
    <col min="8" max="8" width="11" style="15"/>
    <col min="9" max="9" width="30.5" style="15" customWidth="1"/>
    <col min="10" max="10" width="6" style="15" customWidth="1"/>
    <col min="11" max="11" width="6.625" style="15" customWidth="1"/>
    <col min="12" max="12" width="11" style="15"/>
    <col min="13" max="13" width="35.625" style="15" customWidth="1"/>
    <col min="14" max="14" width="5.75" style="15" customWidth="1"/>
    <col min="15" max="15" width="7.25" style="15" customWidth="1"/>
    <col min="16" max="16384" width="11" style="15"/>
  </cols>
  <sheetData>
    <row r="1" spans="1:12" ht="23.25">
      <c r="A1" s="249" t="s">
        <v>189</v>
      </c>
      <c r="B1" s="14"/>
      <c r="C1" s="14"/>
      <c r="D1" s="14"/>
      <c r="E1" s="14"/>
      <c r="F1" s="14"/>
      <c r="G1" s="14"/>
      <c r="H1" s="14"/>
      <c r="I1" s="14"/>
      <c r="J1" s="14"/>
      <c r="K1" s="14"/>
      <c r="L1" s="14"/>
    </row>
    <row r="2" spans="1:12" ht="15">
      <c r="A2" s="232" t="s">
        <v>253</v>
      </c>
    </row>
    <row r="3" spans="1:12">
      <c r="A3" s="138" t="s">
        <v>254</v>
      </c>
    </row>
    <row r="14" spans="1:12" ht="15">
      <c r="A14" s="447" t="s">
        <v>255</v>
      </c>
    </row>
    <row r="15" spans="1:12">
      <c r="A15" s="138" t="s">
        <v>254</v>
      </c>
    </row>
    <row r="32" spans="1:1" s="499" customFormat="1" ht="15" customHeight="1">
      <c r="A32" s="480" t="s">
        <v>303</v>
      </c>
    </row>
    <row r="33" spans="1:3" s="499" customFormat="1" ht="15" customHeight="1">
      <c r="A33" s="480" t="s">
        <v>309</v>
      </c>
    </row>
    <row r="34" spans="1:3" ht="15" customHeight="1"/>
    <row r="35" spans="1:3" ht="15" thickBot="1">
      <c r="A35" s="223" t="s">
        <v>88</v>
      </c>
    </row>
    <row r="36" spans="1:3">
      <c r="A36" s="48"/>
      <c r="B36" s="224" t="s">
        <v>1</v>
      </c>
      <c r="C36" s="225" t="s">
        <v>0</v>
      </c>
    </row>
    <row r="37" spans="1:3">
      <c r="A37" s="394" t="s">
        <v>191</v>
      </c>
      <c r="B37" s="395">
        <v>11</v>
      </c>
      <c r="C37" s="396">
        <v>6</v>
      </c>
    </row>
    <row r="38" spans="1:3" ht="15" thickBot="1">
      <c r="A38" s="405" t="s">
        <v>190</v>
      </c>
      <c r="B38" s="398">
        <v>18</v>
      </c>
      <c r="C38" s="399">
        <v>2</v>
      </c>
    </row>
    <row r="39" spans="1:3" ht="15" thickBot="1"/>
    <row r="40" spans="1:3">
      <c r="A40" s="48" t="s">
        <v>86</v>
      </c>
      <c r="B40" s="224" t="s">
        <v>1</v>
      </c>
      <c r="C40" s="225" t="s">
        <v>0</v>
      </c>
    </row>
    <row r="41" spans="1:3" ht="15">
      <c r="A41" s="388" t="s">
        <v>252</v>
      </c>
      <c r="B41" s="400">
        <v>44.466099999999997</v>
      </c>
      <c r="C41" s="401">
        <v>37.800330000000002</v>
      </c>
    </row>
    <row r="42" spans="1:3">
      <c r="A42" s="394" t="s">
        <v>89</v>
      </c>
      <c r="B42" s="395">
        <v>42</v>
      </c>
      <c r="C42" s="396">
        <v>35</v>
      </c>
    </row>
    <row r="43" spans="1:3" ht="15" thickBot="1">
      <c r="A43" s="397" t="s">
        <v>90</v>
      </c>
      <c r="B43" s="398">
        <v>42</v>
      </c>
      <c r="C43" s="399">
        <v>28</v>
      </c>
    </row>
    <row r="44" spans="1:3" ht="15" thickBot="1"/>
    <row r="45" spans="1:3">
      <c r="A45" s="48" t="s">
        <v>194</v>
      </c>
      <c r="B45" s="224" t="s">
        <v>1</v>
      </c>
      <c r="C45" s="225" t="s">
        <v>0</v>
      </c>
    </row>
    <row r="46" spans="1:3" ht="15">
      <c r="A46" s="388" t="s">
        <v>252</v>
      </c>
      <c r="B46" s="400">
        <v>22.282029999999999</v>
      </c>
      <c r="C46" s="401">
        <v>50.41572</v>
      </c>
    </row>
    <row r="47" spans="1:3" ht="15" thickBot="1">
      <c r="A47" s="397" t="s">
        <v>89</v>
      </c>
      <c r="B47" s="406">
        <v>11.2</v>
      </c>
      <c r="C47" s="407">
        <v>20.53</v>
      </c>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Normal="100" workbookViewId="0">
      <selection activeCell="A38" sqref="A38"/>
    </sheetView>
  </sheetViews>
  <sheetFormatPr baseColWidth="10" defaultRowHeight="12.75"/>
  <cols>
    <col min="1" max="1" width="34.25" style="138" customWidth="1"/>
    <col min="2" max="4" width="11" style="138"/>
    <col min="5" max="5" width="18.25" style="138" customWidth="1"/>
    <col min="6" max="16384" width="11" style="138"/>
  </cols>
  <sheetData>
    <row r="1" spans="1:9" ht="23.25">
      <c r="A1" s="249" t="s">
        <v>171</v>
      </c>
      <c r="B1" s="145"/>
      <c r="C1" s="145"/>
      <c r="D1" s="145"/>
      <c r="E1" s="230"/>
      <c r="F1" s="230"/>
      <c r="G1" s="230"/>
      <c r="H1" s="230"/>
      <c r="I1" s="230"/>
    </row>
    <row r="2" spans="1:9" ht="15">
      <c r="A2" s="35" t="s">
        <v>256</v>
      </c>
      <c r="B2" s="15"/>
      <c r="C2" s="15"/>
      <c r="D2" s="15"/>
    </row>
    <row r="3" spans="1:9" ht="14.25">
      <c r="A3" s="15"/>
      <c r="B3" s="15"/>
      <c r="C3" s="15"/>
      <c r="D3" s="15"/>
    </row>
    <row r="4" spans="1:9" ht="14.25">
      <c r="A4" s="15"/>
      <c r="B4" s="15"/>
      <c r="C4" s="15"/>
      <c r="D4" s="15"/>
    </row>
    <row r="5" spans="1:9" ht="14.25">
      <c r="A5" s="15"/>
      <c r="B5" s="15"/>
      <c r="C5" s="15"/>
      <c r="D5" s="15"/>
    </row>
    <row r="6" spans="1:9" ht="14.25">
      <c r="A6" s="15"/>
      <c r="B6" s="15"/>
      <c r="C6" s="15"/>
      <c r="D6" s="15"/>
    </row>
    <row r="7" spans="1:9" ht="14.25">
      <c r="A7" s="15"/>
      <c r="B7" s="15"/>
      <c r="C7" s="15"/>
      <c r="D7" s="15"/>
    </row>
    <row r="8" spans="1:9" ht="14.25">
      <c r="A8" s="15"/>
      <c r="B8" s="15"/>
      <c r="C8" s="15"/>
      <c r="D8" s="15"/>
    </row>
    <row r="9" spans="1:9" ht="14.25">
      <c r="A9" s="15"/>
      <c r="B9" s="15"/>
      <c r="C9" s="15"/>
      <c r="D9" s="15"/>
    </row>
    <row r="10" spans="1:9" ht="14.25">
      <c r="A10" s="15"/>
      <c r="B10" s="15"/>
      <c r="C10" s="15"/>
      <c r="D10" s="15"/>
    </row>
    <row r="11" spans="1:9" ht="14.25">
      <c r="A11" s="15"/>
      <c r="B11" s="15"/>
      <c r="C11" s="15"/>
      <c r="D11" s="15"/>
    </row>
    <row r="12" spans="1:9" ht="14.25">
      <c r="A12" s="15"/>
      <c r="B12" s="15"/>
      <c r="C12" s="15"/>
      <c r="D12" s="15"/>
    </row>
    <row r="13" spans="1:9" ht="14.25">
      <c r="A13" s="15"/>
      <c r="B13" s="15"/>
      <c r="C13" s="15"/>
      <c r="D13" s="15"/>
    </row>
    <row r="14" spans="1:9" ht="14.25">
      <c r="A14" s="15"/>
      <c r="B14" s="15"/>
      <c r="C14" s="15"/>
      <c r="D14" s="15"/>
    </row>
    <row r="15" spans="1:9" ht="14.25">
      <c r="A15" s="15"/>
      <c r="B15" s="15"/>
      <c r="C15" s="15"/>
      <c r="D15" s="15"/>
    </row>
    <row r="16" spans="1:9" ht="14.25">
      <c r="A16" s="15"/>
      <c r="B16" s="15"/>
      <c r="C16" s="15"/>
      <c r="D16" s="15"/>
    </row>
    <row r="17" spans="1:4" ht="14.25">
      <c r="A17" s="15"/>
      <c r="B17" s="15"/>
      <c r="C17" s="15"/>
      <c r="D17" s="15"/>
    </row>
    <row r="18" spans="1:4" ht="14.25">
      <c r="A18" s="15"/>
      <c r="B18" s="15"/>
      <c r="C18" s="15"/>
      <c r="D18" s="15"/>
    </row>
    <row r="19" spans="1:4" ht="14.25">
      <c r="A19" s="8" t="s">
        <v>234</v>
      </c>
      <c r="B19" s="15"/>
      <c r="C19" s="15"/>
      <c r="D19" s="15"/>
    </row>
    <row r="20" spans="1:4" ht="14.25">
      <c r="A20" s="8"/>
      <c r="B20" s="15"/>
      <c r="C20" s="15"/>
      <c r="D20" s="15"/>
    </row>
    <row r="21" spans="1:4" ht="15">
      <c r="A21" s="447" t="s">
        <v>257</v>
      </c>
      <c r="B21" s="15"/>
      <c r="C21" s="15"/>
      <c r="D21" s="15"/>
    </row>
    <row r="22" spans="1:4" ht="14.25">
      <c r="A22" s="15"/>
      <c r="B22" s="15"/>
      <c r="C22" s="15"/>
      <c r="D22" s="15"/>
    </row>
    <row r="23" spans="1:4" ht="14.25">
      <c r="A23" s="15"/>
      <c r="B23" s="15"/>
      <c r="C23" s="15"/>
      <c r="D23" s="15"/>
    </row>
    <row r="24" spans="1:4" ht="14.25">
      <c r="A24" s="15"/>
      <c r="B24" s="15"/>
      <c r="C24" s="15"/>
      <c r="D24" s="15"/>
    </row>
    <row r="25" spans="1:4" ht="14.25">
      <c r="A25" s="15"/>
      <c r="B25" s="15"/>
      <c r="C25" s="15"/>
      <c r="D25" s="15"/>
    </row>
    <row r="26" spans="1:4" ht="14.25">
      <c r="A26" s="15"/>
      <c r="B26" s="15"/>
      <c r="C26" s="15"/>
      <c r="D26" s="15"/>
    </row>
    <row r="27" spans="1:4" ht="14.25">
      <c r="A27" s="15"/>
      <c r="B27" s="15"/>
      <c r="C27" s="15"/>
      <c r="D27" s="15"/>
    </row>
    <row r="28" spans="1:4" ht="14.25">
      <c r="A28" s="8" t="s">
        <v>233</v>
      </c>
      <c r="B28" s="15"/>
      <c r="C28" s="15"/>
      <c r="D28" s="15"/>
    </row>
    <row r="29" spans="1:4" ht="14.25">
      <c r="A29" s="8" t="s">
        <v>234</v>
      </c>
      <c r="B29" s="15"/>
      <c r="C29" s="15"/>
      <c r="D29" s="15"/>
    </row>
    <row r="30" spans="1:4" ht="15" thickBot="1">
      <c r="A30" s="68"/>
      <c r="B30" s="15"/>
      <c r="C30" s="15"/>
      <c r="D30" s="15"/>
    </row>
    <row r="31" spans="1:4" ht="14.25">
      <c r="A31" s="149" t="s">
        <v>258</v>
      </c>
      <c r="B31" s="72" t="s">
        <v>1</v>
      </c>
      <c r="C31" s="73" t="s">
        <v>0</v>
      </c>
      <c r="D31" s="15"/>
    </row>
    <row r="32" spans="1:4">
      <c r="A32" s="150" t="s">
        <v>130</v>
      </c>
      <c r="B32" s="146">
        <v>95.48</v>
      </c>
      <c r="C32" s="151">
        <v>91.87</v>
      </c>
      <c r="D32" s="20"/>
    </row>
    <row r="33" spans="1:7">
      <c r="A33" s="152" t="s">
        <v>311</v>
      </c>
      <c r="B33" s="147">
        <v>98.114701048112593</v>
      </c>
      <c r="C33" s="153">
        <v>96.755730885609097</v>
      </c>
      <c r="D33" s="20"/>
      <c r="E33" s="328"/>
      <c r="F33" s="329"/>
      <c r="G33" s="329"/>
    </row>
    <row r="34" spans="1:7">
      <c r="A34" s="152" t="s">
        <v>46</v>
      </c>
      <c r="B34" s="147">
        <v>95.096774193548399</v>
      </c>
      <c r="C34" s="153">
        <v>95.028013802827402</v>
      </c>
      <c r="D34" s="20"/>
    </row>
    <row r="35" spans="1:7">
      <c r="A35" s="152" t="s">
        <v>47</v>
      </c>
      <c r="B35" s="147">
        <v>94.996588583124904</v>
      </c>
      <c r="C35" s="153">
        <v>92.145110410094603</v>
      </c>
      <c r="D35" s="20"/>
    </row>
    <row r="36" spans="1:7">
      <c r="A36" s="152" t="s">
        <v>48</v>
      </c>
      <c r="B36" s="147">
        <v>94.191419141914196</v>
      </c>
      <c r="C36" s="153">
        <v>91.237438045948707</v>
      </c>
      <c r="D36" s="20"/>
    </row>
    <row r="37" spans="1:7">
      <c r="A37" s="152" t="s">
        <v>49</v>
      </c>
      <c r="B37" s="147">
        <v>94.779857632480898</v>
      </c>
      <c r="C37" s="153">
        <v>90.770694576593698</v>
      </c>
      <c r="D37" s="20"/>
    </row>
    <row r="38" spans="1:7">
      <c r="A38" s="152" t="s">
        <v>50</v>
      </c>
      <c r="B38" s="147">
        <v>89.906214155590007</v>
      </c>
      <c r="C38" s="153">
        <v>85.075494315223594</v>
      </c>
      <c r="D38" s="20"/>
    </row>
    <row r="39" spans="1:7">
      <c r="A39" s="152" t="s">
        <v>51</v>
      </c>
      <c r="B39" s="147">
        <v>89.424915223488995</v>
      </c>
      <c r="C39" s="153">
        <v>83.566644907037997</v>
      </c>
      <c r="D39" s="20"/>
    </row>
    <row r="40" spans="1:7" ht="13.5" thickBot="1">
      <c r="A40" s="323" t="s">
        <v>172</v>
      </c>
      <c r="B40" s="324">
        <v>90.211621147702431</v>
      </c>
      <c r="C40" s="123">
        <v>89.499067528299435</v>
      </c>
    </row>
    <row r="41" spans="1:7" s="15" customFormat="1" ht="14.25">
      <c r="A41" s="25"/>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election activeCell="F37" sqref="F37"/>
    </sheetView>
  </sheetViews>
  <sheetFormatPr baseColWidth="10" defaultRowHeight="14.25"/>
  <cols>
    <col min="1" max="1" width="25.25" style="15" bestFit="1" customWidth="1"/>
    <col min="2" max="3" width="11" style="15"/>
    <col min="4" max="4" width="6.875" style="15" customWidth="1"/>
    <col min="5" max="5" width="5.5" style="15" customWidth="1"/>
    <col min="6" max="6" width="11.25" style="15" customWidth="1"/>
    <col min="7" max="7" width="19.5" style="15" customWidth="1"/>
    <col min="8" max="16384" width="11" style="15"/>
  </cols>
  <sheetData>
    <row r="1" spans="1:9" ht="23.25">
      <c r="A1" s="249" t="s">
        <v>170</v>
      </c>
      <c r="B1" s="145"/>
      <c r="C1" s="145"/>
      <c r="D1" s="145"/>
      <c r="E1" s="145"/>
      <c r="F1" s="14"/>
      <c r="G1" s="14"/>
      <c r="H1" s="14"/>
      <c r="I1" s="14"/>
    </row>
    <row r="2" spans="1:9" ht="15" customHeight="1">
      <c r="A2" s="35" t="s">
        <v>259</v>
      </c>
      <c r="B2" s="155"/>
      <c r="C2" s="155"/>
      <c r="D2" s="14"/>
      <c r="E2" s="14"/>
      <c r="F2" s="14"/>
    </row>
    <row r="22" spans="1:6" ht="15">
      <c r="A22" s="445" t="s">
        <v>261</v>
      </c>
    </row>
    <row r="30" spans="1:6">
      <c r="A30" s="8" t="s">
        <v>233</v>
      </c>
      <c r="B30" s="1"/>
      <c r="C30" s="1"/>
      <c r="D30" s="1"/>
      <c r="E30" s="1"/>
      <c r="F30" s="1"/>
    </row>
    <row r="31" spans="1:6">
      <c r="A31" s="8" t="s">
        <v>260</v>
      </c>
      <c r="B31" s="25"/>
      <c r="C31" s="1"/>
      <c r="D31" s="1"/>
      <c r="E31" s="1"/>
      <c r="F31" s="67"/>
    </row>
    <row r="33" spans="1:6" ht="15" thickBot="1">
      <c r="A33" s="156"/>
      <c r="B33" s="157"/>
      <c r="C33" s="339">
        <v>2021</v>
      </c>
    </row>
    <row r="34" spans="1:6">
      <c r="A34" s="337" t="s">
        <v>53</v>
      </c>
      <c r="B34" s="72" t="s">
        <v>1</v>
      </c>
      <c r="C34" s="73" t="s">
        <v>0</v>
      </c>
    </row>
    <row r="35" spans="1:6">
      <c r="A35" s="338" t="s">
        <v>130</v>
      </c>
      <c r="B35" s="148">
        <v>34.909999999999997</v>
      </c>
      <c r="C35" s="154">
        <v>24.92</v>
      </c>
      <c r="F35" s="25"/>
    </row>
    <row r="36" spans="1:6">
      <c r="A36" s="74" t="s">
        <v>311</v>
      </c>
      <c r="B36" s="336">
        <v>44.352251509775698</v>
      </c>
      <c r="C36" s="122">
        <v>33.223917830947101</v>
      </c>
      <c r="F36" s="25"/>
    </row>
    <row r="37" spans="1:6">
      <c r="A37" s="74" t="s">
        <v>46</v>
      </c>
      <c r="B37" s="336">
        <v>26.537634408602202</v>
      </c>
      <c r="C37" s="122">
        <v>17.383399502801399</v>
      </c>
    </row>
    <row r="38" spans="1:6">
      <c r="A38" s="74" t="s">
        <v>47</v>
      </c>
      <c r="B38" s="336">
        <v>23.879918125995001</v>
      </c>
      <c r="C38" s="122">
        <v>15.0473186119874</v>
      </c>
    </row>
    <row r="39" spans="1:6">
      <c r="A39" s="74" t="s">
        <v>48</v>
      </c>
      <c r="B39" s="336">
        <v>17.1109418634171</v>
      </c>
      <c r="C39" s="122">
        <v>9.5073797201456802</v>
      </c>
    </row>
    <row r="40" spans="1:6">
      <c r="A40" s="74" t="s">
        <v>49</v>
      </c>
      <c r="B40" s="336">
        <v>20.063274452939599</v>
      </c>
      <c r="C40" s="122">
        <v>10.8468125594672</v>
      </c>
    </row>
    <row r="41" spans="1:6">
      <c r="A41" s="74" t="s">
        <v>50</v>
      </c>
      <c r="B41" s="336">
        <v>25.025301936441501</v>
      </c>
      <c r="C41" s="122">
        <v>21.8382593323566</v>
      </c>
    </row>
    <row r="42" spans="1:6" ht="15" thickBot="1">
      <c r="A42" s="76" t="s">
        <v>51</v>
      </c>
      <c r="B42" s="324">
        <v>23.4011080255097</v>
      </c>
      <c r="C42" s="123">
        <v>18.164454437755399</v>
      </c>
    </row>
    <row r="44" spans="1:6" ht="15" thickBot="1">
      <c r="A44" s="156"/>
    </row>
    <row r="45" spans="1:6">
      <c r="A45" s="149">
        <v>2021</v>
      </c>
      <c r="B45" s="72" t="s">
        <v>1</v>
      </c>
      <c r="C45" s="73" t="s">
        <v>0</v>
      </c>
    </row>
    <row r="46" spans="1:6" ht="15" thickBot="1">
      <c r="A46" s="325" t="s">
        <v>173</v>
      </c>
      <c r="B46" s="326">
        <v>87.54</v>
      </c>
      <c r="C46" s="327">
        <v>78.319999999999993</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GridLines="0" zoomScaleNormal="100" workbookViewId="0">
      <selection activeCell="A28" sqref="A28"/>
    </sheetView>
  </sheetViews>
  <sheetFormatPr baseColWidth="10" defaultRowHeight="14.25"/>
  <cols>
    <col min="1" max="1" width="50.875" style="15" customWidth="1"/>
    <col min="2" max="6" width="11" style="15"/>
    <col min="7" max="7" width="37.375" style="15" customWidth="1"/>
    <col min="8" max="10" width="11" style="15"/>
    <col min="11" max="11" width="10.875" style="15" bestFit="1" customWidth="1"/>
    <col min="12" max="16384" width="11" style="15"/>
  </cols>
  <sheetData>
    <row r="1" spans="1:11" ht="23.25">
      <c r="A1" s="249" t="s">
        <v>139</v>
      </c>
      <c r="B1" s="229"/>
      <c r="C1" s="230"/>
      <c r="K1" s="319"/>
    </row>
    <row r="2" spans="1:11" ht="16.5">
      <c r="A2" s="35" t="s">
        <v>195</v>
      </c>
      <c r="B2" s="66"/>
      <c r="C2" s="66"/>
      <c r="K2" s="25"/>
    </row>
    <row r="3" spans="1:11">
      <c r="K3" s="25"/>
    </row>
    <row r="4" spans="1:11">
      <c r="K4" s="158"/>
    </row>
    <row r="5" spans="1:11">
      <c r="K5" s="25"/>
    </row>
    <row r="6" spans="1:11">
      <c r="K6" s="25"/>
    </row>
    <row r="7" spans="1:11">
      <c r="K7" s="25"/>
    </row>
    <row r="8" spans="1:11">
      <c r="K8" s="25"/>
    </row>
    <row r="9" spans="1:11">
      <c r="K9" s="25"/>
    </row>
    <row r="10" spans="1:11">
      <c r="K10" s="25"/>
    </row>
    <row r="11" spans="1:11">
      <c r="K11" s="25"/>
    </row>
    <row r="12" spans="1:11">
      <c r="K12" s="25"/>
    </row>
    <row r="13" spans="1:11">
      <c r="K13" s="25"/>
    </row>
    <row r="14" spans="1:11">
      <c r="K14" s="25"/>
    </row>
    <row r="15" spans="1:11">
      <c r="K15" s="25"/>
    </row>
    <row r="16" spans="1:11">
      <c r="K16" s="25"/>
    </row>
    <row r="26" spans="1:12">
      <c r="A26" s="25" t="s">
        <v>176</v>
      </c>
    </row>
    <row r="27" spans="1:12">
      <c r="A27" s="25" t="s">
        <v>62</v>
      </c>
    </row>
    <row r="28" spans="1:12">
      <c r="A28" s="8" t="s">
        <v>26</v>
      </c>
      <c r="B28" s="68"/>
      <c r="C28" s="68"/>
      <c r="D28" s="68"/>
      <c r="E28" s="68"/>
      <c r="F28" s="68"/>
      <c r="G28" s="68"/>
      <c r="H28" s="68"/>
      <c r="I28" s="68"/>
      <c r="J28" s="68"/>
      <c r="K28" s="68"/>
      <c r="L28" s="68"/>
    </row>
    <row r="29" spans="1:12">
      <c r="A29" s="8" t="s">
        <v>262</v>
      </c>
      <c r="B29" s="68"/>
      <c r="C29" s="68"/>
      <c r="D29" s="68"/>
      <c r="E29" s="68"/>
      <c r="F29" s="68"/>
      <c r="G29" s="68"/>
      <c r="H29" s="68"/>
      <c r="I29" s="68"/>
      <c r="J29" s="68"/>
      <c r="K29" s="68"/>
      <c r="L29" s="68"/>
    </row>
    <row r="30" spans="1:12">
      <c r="A30" s="8"/>
      <c r="B30" s="68"/>
      <c r="C30" s="68"/>
      <c r="D30" s="68"/>
      <c r="E30" s="68"/>
      <c r="F30" s="68"/>
      <c r="G30" s="68"/>
      <c r="H30" s="68"/>
      <c r="I30" s="68"/>
      <c r="J30" s="68"/>
      <c r="K30" s="68"/>
      <c r="L30" s="68"/>
    </row>
    <row r="31" spans="1:12" ht="15" thickBot="1">
      <c r="A31" s="25"/>
      <c r="D31" s="68"/>
      <c r="E31" s="68"/>
      <c r="F31" s="68"/>
      <c r="G31" s="68"/>
      <c r="H31" s="68"/>
      <c r="I31" s="68"/>
      <c r="J31" s="68"/>
      <c r="K31" s="68"/>
      <c r="L31" s="68"/>
    </row>
    <row r="32" spans="1:12">
      <c r="A32" s="120"/>
      <c r="B32" s="350">
        <v>2019</v>
      </c>
      <c r="C32" s="350">
        <v>2020</v>
      </c>
      <c r="D32" s="347" t="s">
        <v>148</v>
      </c>
      <c r="E32" s="68"/>
      <c r="F32" s="68"/>
      <c r="G32" s="68"/>
      <c r="H32" s="68"/>
      <c r="I32" s="68"/>
      <c r="J32" s="68"/>
      <c r="K32" s="68"/>
      <c r="L32" s="68"/>
    </row>
    <row r="33" spans="1:12">
      <c r="A33" s="152" t="s">
        <v>63</v>
      </c>
      <c r="B33" s="342">
        <v>25.884453263581491</v>
      </c>
      <c r="C33" s="343">
        <v>21.6</v>
      </c>
      <c r="D33" s="348" t="s">
        <v>149</v>
      </c>
      <c r="E33" s="68"/>
      <c r="F33" s="68"/>
      <c r="G33" s="68"/>
      <c r="H33" s="68"/>
      <c r="I33" s="68"/>
      <c r="J33" s="68"/>
      <c r="K33" s="68"/>
      <c r="L33" s="68"/>
    </row>
    <row r="34" spans="1:12">
      <c r="A34" s="159" t="s">
        <v>54</v>
      </c>
      <c r="B34" s="340">
        <v>28.39</v>
      </c>
      <c r="C34" s="344">
        <v>28.9</v>
      </c>
      <c r="D34" s="348" t="s">
        <v>150</v>
      </c>
      <c r="E34" s="68"/>
      <c r="F34" s="68"/>
      <c r="G34" s="68"/>
      <c r="H34" s="68"/>
      <c r="I34" s="68"/>
      <c r="J34" s="68"/>
      <c r="K34" s="68"/>
      <c r="L34" s="68"/>
    </row>
    <row r="35" spans="1:12">
      <c r="A35" s="152" t="s">
        <v>64</v>
      </c>
      <c r="B35" s="345">
        <v>31.227015624708319</v>
      </c>
      <c r="C35" s="343">
        <v>30.8</v>
      </c>
      <c r="D35" s="348" t="s">
        <v>149</v>
      </c>
      <c r="E35" s="68"/>
      <c r="F35" s="68"/>
      <c r="G35" s="68"/>
      <c r="H35" s="68"/>
      <c r="I35" s="68"/>
      <c r="J35" s="68"/>
      <c r="K35" s="68"/>
      <c r="L35" s="68"/>
    </row>
    <row r="36" spans="1:12">
      <c r="A36" s="160" t="s">
        <v>65</v>
      </c>
      <c r="B36" s="340">
        <v>40.74</v>
      </c>
      <c r="C36" s="344">
        <v>40.86</v>
      </c>
      <c r="D36" s="348" t="s">
        <v>141</v>
      </c>
      <c r="E36" s="68"/>
      <c r="F36" s="68"/>
      <c r="G36" s="68"/>
      <c r="H36" s="68"/>
      <c r="I36" s="68"/>
      <c r="J36" s="68"/>
      <c r="K36" s="68"/>
      <c r="L36" s="68"/>
    </row>
    <row r="37" spans="1:12">
      <c r="A37" s="160" t="s">
        <v>55</v>
      </c>
      <c r="B37" s="340">
        <v>40.4</v>
      </c>
      <c r="C37" s="344">
        <v>41.43</v>
      </c>
      <c r="D37" s="348" t="s">
        <v>150</v>
      </c>
      <c r="E37" s="68"/>
      <c r="F37" s="68"/>
      <c r="G37" s="68"/>
      <c r="H37" s="68"/>
      <c r="I37" s="68"/>
      <c r="J37" s="68"/>
      <c r="K37" s="68"/>
      <c r="L37" s="68"/>
    </row>
    <row r="38" spans="1:12">
      <c r="A38" s="159" t="s">
        <v>56</v>
      </c>
      <c r="B38" s="340">
        <v>50.7</v>
      </c>
      <c r="C38" s="344">
        <v>51.09</v>
      </c>
      <c r="D38" s="348" t="s">
        <v>150</v>
      </c>
      <c r="E38" s="68"/>
      <c r="F38" s="68"/>
      <c r="G38" s="68"/>
      <c r="H38" s="68"/>
      <c r="I38" s="68"/>
      <c r="J38" s="68"/>
      <c r="K38" s="68"/>
      <c r="L38" s="68"/>
    </row>
    <row r="39" spans="1:12">
      <c r="A39" s="152" t="s">
        <v>66</v>
      </c>
      <c r="B39" s="342">
        <v>53.634494755152602</v>
      </c>
      <c r="C39" s="343">
        <v>52.54</v>
      </c>
      <c r="D39" s="348" t="s">
        <v>149</v>
      </c>
      <c r="E39" s="68"/>
      <c r="F39" s="68"/>
      <c r="G39" s="68"/>
      <c r="H39" s="68"/>
      <c r="I39" s="68"/>
      <c r="J39" s="68"/>
      <c r="K39" s="68"/>
      <c r="L39" s="68"/>
    </row>
    <row r="40" spans="1:12">
      <c r="A40" s="161" t="s">
        <v>67</v>
      </c>
      <c r="B40" s="340">
        <v>55.59</v>
      </c>
      <c r="C40" s="344">
        <v>55.87408487005505</v>
      </c>
      <c r="D40" s="348" t="s">
        <v>150</v>
      </c>
      <c r="E40" s="68"/>
      <c r="F40" s="68"/>
      <c r="G40" s="68"/>
      <c r="H40" s="68"/>
      <c r="I40" s="68"/>
      <c r="J40" s="68"/>
      <c r="K40" s="68"/>
      <c r="L40" s="68"/>
    </row>
    <row r="41" spans="1:12">
      <c r="A41" s="152" t="s">
        <v>68</v>
      </c>
      <c r="B41" s="342">
        <v>60.39875</v>
      </c>
      <c r="C41" s="343">
        <v>59.6</v>
      </c>
      <c r="D41" s="348" t="s">
        <v>149</v>
      </c>
      <c r="E41" s="68"/>
      <c r="F41" s="68"/>
      <c r="G41" s="68"/>
      <c r="H41" s="68"/>
      <c r="I41" s="68"/>
      <c r="J41" s="68"/>
      <c r="K41" s="68"/>
      <c r="L41" s="68"/>
    </row>
    <row r="42" spans="1:12">
      <c r="A42" s="160" t="s">
        <v>57</v>
      </c>
      <c r="B42" s="340">
        <v>60.96</v>
      </c>
      <c r="C42" s="344">
        <v>61.71</v>
      </c>
      <c r="D42" s="348" t="s">
        <v>150</v>
      </c>
      <c r="E42" s="68"/>
      <c r="F42" s="68"/>
      <c r="G42" s="68"/>
      <c r="H42" s="68"/>
      <c r="I42" s="68"/>
      <c r="J42" s="68"/>
      <c r="K42" s="68"/>
      <c r="L42" s="68"/>
    </row>
    <row r="43" spans="1:12">
      <c r="A43" s="160" t="s">
        <v>58</v>
      </c>
      <c r="B43" s="340">
        <v>65.3</v>
      </c>
      <c r="C43" s="344">
        <v>65.569999999999993</v>
      </c>
      <c r="D43" s="348" t="s">
        <v>150</v>
      </c>
      <c r="E43" s="68"/>
      <c r="F43" s="68"/>
      <c r="G43" s="68"/>
      <c r="H43" s="68"/>
      <c r="I43" s="68"/>
      <c r="J43" s="68"/>
      <c r="K43" s="68"/>
      <c r="L43" s="68"/>
    </row>
    <row r="44" spans="1:12">
      <c r="A44" s="160" t="s">
        <v>59</v>
      </c>
      <c r="B44" s="340">
        <v>69.66</v>
      </c>
      <c r="C44" s="344">
        <v>69.69</v>
      </c>
      <c r="D44" s="348" t="s">
        <v>141</v>
      </c>
      <c r="E44" s="68"/>
      <c r="F44" s="68"/>
      <c r="G44" s="68"/>
      <c r="H44" s="68"/>
      <c r="I44" s="68"/>
      <c r="J44" s="68"/>
      <c r="K44" s="68"/>
      <c r="L44" s="68"/>
    </row>
    <row r="45" spans="1:12">
      <c r="A45" s="152" t="s">
        <v>69</v>
      </c>
      <c r="B45" s="342">
        <v>74.087910340990376</v>
      </c>
      <c r="C45" s="343">
        <v>73.2</v>
      </c>
      <c r="D45" s="348" t="s">
        <v>149</v>
      </c>
      <c r="E45" s="68"/>
      <c r="F45" s="68"/>
      <c r="G45" s="68"/>
      <c r="H45" s="68"/>
      <c r="I45" s="68"/>
      <c r="J45" s="68"/>
      <c r="K45" s="68"/>
      <c r="L45" s="68"/>
    </row>
    <row r="46" spans="1:12" ht="15" thickBot="1">
      <c r="A46" s="162" t="s">
        <v>60</v>
      </c>
      <c r="B46" s="341">
        <v>84.37</v>
      </c>
      <c r="C46" s="346">
        <v>85.97</v>
      </c>
      <c r="D46" s="349" t="s">
        <v>150</v>
      </c>
      <c r="E46" s="68"/>
      <c r="F46" s="68"/>
      <c r="G46" s="68"/>
      <c r="H46" s="68"/>
      <c r="I46" s="68"/>
      <c r="J46" s="68"/>
      <c r="K46" s="68"/>
      <c r="L46" s="68"/>
    </row>
  </sheetData>
  <pageMargins left="0.7" right="0.7" top="0.75" bottom="0.75" header="0.3" footer="0.3"/>
  <pageSetup paperSize="9" scale="9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zoomScaleNormal="100" workbookViewId="0">
      <selection activeCell="F38" sqref="F38"/>
    </sheetView>
  </sheetViews>
  <sheetFormatPr baseColWidth="10" defaultRowHeight="14.25"/>
  <cols>
    <col min="1" max="1" width="35" style="15" customWidth="1"/>
    <col min="2" max="2" width="7.375" style="15" customWidth="1"/>
    <col min="3" max="3" width="7.25" style="15" customWidth="1"/>
    <col min="4" max="4" width="8.5" style="15" customWidth="1"/>
    <col min="5" max="5" width="6.875" style="15" customWidth="1"/>
    <col min="6" max="16384" width="11" style="15"/>
  </cols>
  <sheetData>
    <row r="1" spans="1:15" ht="23.25">
      <c r="A1" s="249" t="s">
        <v>116</v>
      </c>
      <c r="B1" s="145"/>
      <c r="C1" s="145"/>
      <c r="D1" s="145"/>
      <c r="E1" s="145"/>
      <c r="F1" s="14"/>
      <c r="G1" s="14"/>
      <c r="H1" s="14"/>
      <c r="I1" s="14"/>
      <c r="J1" s="14"/>
      <c r="K1" s="14"/>
      <c r="L1" s="14"/>
      <c r="M1" s="14"/>
      <c r="N1" s="14"/>
      <c r="O1" s="14"/>
    </row>
    <row r="2" spans="1:15" ht="16.5" customHeight="1">
      <c r="A2" s="35" t="s">
        <v>263</v>
      </c>
      <c r="B2" s="172"/>
      <c r="C2" s="172"/>
      <c r="D2" s="172"/>
      <c r="E2" s="172"/>
    </row>
    <row r="24" spans="1:5">
      <c r="A24" s="63" t="s">
        <v>264</v>
      </c>
    </row>
    <row r="25" spans="1:5">
      <c r="A25" s="63" t="s">
        <v>265</v>
      </c>
      <c r="E25" s="67"/>
    </row>
    <row r="27" spans="1:5" ht="15" thickBot="1">
      <c r="A27" s="173"/>
      <c r="B27" s="174"/>
      <c r="C27" s="174"/>
      <c r="D27" s="174"/>
    </row>
    <row r="28" spans="1:5">
      <c r="A28" s="48"/>
      <c r="B28" s="177" t="s">
        <v>35</v>
      </c>
      <c r="C28" s="178" t="s">
        <v>34</v>
      </c>
      <c r="D28" s="174"/>
    </row>
    <row r="29" spans="1:5">
      <c r="A29" s="179" t="s">
        <v>77</v>
      </c>
      <c r="B29" s="185">
        <v>22</v>
      </c>
      <c r="C29" s="186">
        <v>31</v>
      </c>
      <c r="D29" s="174"/>
    </row>
    <row r="30" spans="1:5">
      <c r="A30" s="180" t="s">
        <v>78</v>
      </c>
      <c r="B30" s="176">
        <v>21</v>
      </c>
      <c r="C30" s="181">
        <v>22</v>
      </c>
      <c r="D30" s="175"/>
    </row>
    <row r="31" spans="1:5">
      <c r="A31" s="180" t="s">
        <v>75</v>
      </c>
      <c r="B31" s="176">
        <v>33</v>
      </c>
      <c r="C31" s="181">
        <v>29</v>
      </c>
      <c r="D31" s="174"/>
    </row>
    <row r="32" spans="1:5">
      <c r="A32" s="180" t="s">
        <v>79</v>
      </c>
      <c r="B32" s="176">
        <v>10</v>
      </c>
      <c r="C32" s="181">
        <v>8</v>
      </c>
      <c r="D32" s="174"/>
    </row>
    <row r="33" spans="1:4">
      <c r="A33" s="180" t="s">
        <v>76</v>
      </c>
      <c r="B33" s="176">
        <v>14</v>
      </c>
      <c r="C33" s="181">
        <v>10</v>
      </c>
      <c r="D33" s="174"/>
    </row>
    <row r="34" spans="1:4" ht="15.75" thickBot="1">
      <c r="A34" s="182" t="s">
        <v>45</v>
      </c>
      <c r="B34" s="183">
        <f>SUM(B29:B33)</f>
        <v>100</v>
      </c>
      <c r="C34" s="184">
        <f>SUM(C29:C33)</f>
        <v>100</v>
      </c>
      <c r="D34" s="174"/>
    </row>
  </sheetData>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showGridLines="0" zoomScale="80" zoomScaleNormal="80" workbookViewId="0">
      <selection activeCell="C6" sqref="C6"/>
    </sheetView>
  </sheetViews>
  <sheetFormatPr baseColWidth="10" defaultRowHeight="14.25"/>
  <cols>
    <col min="1" max="1" width="86" style="15" customWidth="1"/>
    <col min="2" max="16384" width="11" style="15"/>
  </cols>
  <sheetData>
    <row r="1" spans="1:1" ht="23.25" customHeight="1">
      <c r="A1" s="415" t="s">
        <v>91</v>
      </c>
    </row>
    <row r="2" spans="1:1" ht="408.75" customHeight="1">
      <c r="A2" s="475" t="s">
        <v>302</v>
      </c>
    </row>
    <row r="3" spans="1:1" ht="75" customHeight="1">
      <c r="A3" s="475"/>
    </row>
    <row r="4" spans="1:1" ht="90" customHeight="1">
      <c r="A4" s="475"/>
    </row>
    <row r="5" spans="1:1" ht="75" customHeight="1">
      <c r="A5" s="475"/>
    </row>
    <row r="6" spans="1:1" ht="261.75" customHeight="1">
      <c r="A6" s="475"/>
    </row>
    <row r="7" spans="1:1" ht="60" customHeight="1">
      <c r="A7" s="475"/>
    </row>
    <row r="8" spans="1:1" ht="75" customHeight="1">
      <c r="A8" s="475"/>
    </row>
    <row r="9" spans="1:1" ht="30" customHeight="1">
      <c r="A9" s="475"/>
    </row>
  </sheetData>
  <mergeCells count="1">
    <mergeCell ref="A2:A9"/>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zoomScaleNormal="100" workbookViewId="0">
      <selection activeCell="G34" sqref="G34:G35"/>
    </sheetView>
  </sheetViews>
  <sheetFormatPr baseColWidth="10" defaultRowHeight="14.25"/>
  <cols>
    <col min="1" max="1" width="12.5" style="15" customWidth="1"/>
    <col min="2" max="6" width="11" style="15"/>
    <col min="7" max="7" width="8.75" style="15" customWidth="1"/>
    <col min="8" max="8" width="7.75" style="15" customWidth="1"/>
    <col min="9" max="16384" width="11" style="15"/>
  </cols>
  <sheetData>
    <row r="1" spans="1:15" ht="23.25">
      <c r="A1" s="249" t="s">
        <v>93</v>
      </c>
      <c r="B1" s="267"/>
      <c r="C1" s="267"/>
      <c r="D1" s="267"/>
      <c r="E1" s="145"/>
      <c r="F1" s="14"/>
      <c r="G1" s="14"/>
      <c r="H1" s="14"/>
      <c r="I1" s="14"/>
      <c r="J1" s="14"/>
      <c r="K1" s="14"/>
      <c r="L1" s="14"/>
      <c r="M1" s="14"/>
      <c r="N1" s="14"/>
      <c r="O1" s="14"/>
    </row>
    <row r="2" spans="1:15" ht="16.5" customHeight="1">
      <c r="A2" s="35" t="s">
        <v>266</v>
      </c>
      <c r="B2" s="196"/>
      <c r="C2" s="196"/>
      <c r="D2" s="196"/>
      <c r="E2" s="196"/>
      <c r="F2" s="196"/>
      <c r="G2" s="196"/>
      <c r="H2" s="196"/>
    </row>
    <row r="5" spans="1:15">
      <c r="G5" s="143"/>
      <c r="H5" s="143"/>
    </row>
    <row r="6" spans="1:15">
      <c r="G6" s="143"/>
      <c r="H6" s="143"/>
    </row>
    <row r="7" spans="1:15">
      <c r="G7" s="143"/>
      <c r="H7" s="143"/>
    </row>
    <row r="8" spans="1:15">
      <c r="G8" s="197"/>
      <c r="H8" s="198"/>
    </row>
    <row r="9" spans="1:15">
      <c r="G9" s="197"/>
      <c r="H9" s="198"/>
    </row>
    <row r="10" spans="1:15">
      <c r="G10" s="197"/>
      <c r="H10" s="198"/>
    </row>
    <row r="11" spans="1:15">
      <c r="G11" s="143"/>
      <c r="H11" s="143"/>
    </row>
    <row r="12" spans="1:15">
      <c r="G12" s="143"/>
      <c r="H12" s="143"/>
    </row>
    <row r="13" spans="1:15">
      <c r="G13" s="143"/>
      <c r="H13" s="143"/>
    </row>
    <row r="14" spans="1:15">
      <c r="G14" s="197"/>
      <c r="H14" s="198"/>
    </row>
    <row r="15" spans="1:15">
      <c r="G15" s="195"/>
      <c r="H15" s="199"/>
    </row>
    <row r="16" spans="1:15">
      <c r="G16" s="189"/>
      <c r="H16" s="190"/>
    </row>
    <row r="17" spans="1:8">
      <c r="G17" s="189"/>
      <c r="H17" s="190"/>
    </row>
    <row r="18" spans="1:8">
      <c r="G18" s="191"/>
      <c r="H18" s="190"/>
    </row>
    <row r="19" spans="1:8">
      <c r="A19" s="456" t="s">
        <v>267</v>
      </c>
      <c r="B19" s="456"/>
      <c r="C19" s="456"/>
      <c r="D19" s="456"/>
      <c r="E19" s="456"/>
      <c r="F19" s="456"/>
      <c r="G19" s="456"/>
      <c r="H19" s="456"/>
    </row>
    <row r="20" spans="1:8" s="477" customFormat="1" ht="15">
      <c r="A20" s="476" t="s">
        <v>268</v>
      </c>
      <c r="F20" s="490"/>
    </row>
    <row r="22" spans="1:8" ht="15" thickBot="1"/>
    <row r="23" spans="1:8" ht="15" customHeight="1">
      <c r="A23" s="457" t="s">
        <v>187</v>
      </c>
      <c r="B23" s="458"/>
      <c r="C23" s="459"/>
    </row>
    <row r="24" spans="1:8">
      <c r="A24" s="460"/>
      <c r="B24" s="461"/>
      <c r="C24" s="462"/>
    </row>
    <row r="25" spans="1:8">
      <c r="A25" s="144"/>
      <c r="B25" s="200" t="s">
        <v>34</v>
      </c>
      <c r="C25" s="201" t="s">
        <v>35</v>
      </c>
    </row>
    <row r="26" spans="1:8">
      <c r="A26" s="202" t="s">
        <v>22</v>
      </c>
      <c r="B26" s="372">
        <v>35</v>
      </c>
      <c r="C26" s="373">
        <v>22.9</v>
      </c>
    </row>
    <row r="27" spans="1:8">
      <c r="A27" s="202" t="s">
        <v>23</v>
      </c>
      <c r="B27" s="372">
        <v>36.4</v>
      </c>
      <c r="C27" s="373">
        <v>33.9</v>
      </c>
    </row>
    <row r="28" spans="1:8">
      <c r="A28" s="202" t="s">
        <v>24</v>
      </c>
      <c r="B28" s="372">
        <v>52.2</v>
      </c>
      <c r="C28" s="373">
        <v>35.9</v>
      </c>
    </row>
    <row r="29" spans="1:8" ht="15" thickBot="1">
      <c r="A29" s="371" t="s">
        <v>21</v>
      </c>
      <c r="B29" s="374">
        <v>52.8</v>
      </c>
      <c r="C29" s="375">
        <v>45.9</v>
      </c>
    </row>
  </sheetData>
  <mergeCells count="2">
    <mergeCell ref="A19:H19"/>
    <mergeCell ref="A23:C24"/>
  </mergeCells>
  <pageMargins left="0.7" right="0.7" top="0.75" bottom="0.75" header="0.3" footer="0.3"/>
  <pageSetup paperSize="9" scale="9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zoomScaleNormal="100" workbookViewId="0">
      <selection activeCell="J41" sqref="J41"/>
    </sheetView>
  </sheetViews>
  <sheetFormatPr baseColWidth="10" defaultRowHeight="14.25"/>
  <cols>
    <col min="1" max="1" width="12.5" style="15" customWidth="1"/>
    <col min="2" max="6" width="11" style="15"/>
    <col min="7" max="7" width="8.75" style="15" customWidth="1"/>
    <col min="8" max="8" width="6.75" style="15" customWidth="1"/>
    <col min="9" max="9" width="6.5" style="15" customWidth="1"/>
    <col min="10" max="16384" width="11" style="15"/>
  </cols>
  <sheetData>
    <row r="1" spans="1:15" ht="23.25">
      <c r="A1" s="249" t="s">
        <v>93</v>
      </c>
      <c r="B1" s="267"/>
      <c r="C1" s="267"/>
      <c r="D1" s="267"/>
      <c r="E1" s="145"/>
      <c r="F1" s="14"/>
      <c r="G1" s="14"/>
      <c r="H1" s="14"/>
      <c r="I1" s="14"/>
      <c r="J1" s="14"/>
      <c r="K1" s="14"/>
      <c r="L1" s="14"/>
      <c r="M1" s="14"/>
      <c r="N1" s="14"/>
      <c r="O1" s="14"/>
    </row>
    <row r="2" spans="1:15" ht="16.5" customHeight="1">
      <c r="A2" s="35" t="s">
        <v>269</v>
      </c>
      <c r="B2" s="188"/>
      <c r="C2" s="188"/>
      <c r="D2" s="188"/>
      <c r="E2" s="188"/>
      <c r="F2" s="188"/>
      <c r="G2" s="188"/>
      <c r="H2" s="188"/>
      <c r="I2" s="188"/>
    </row>
    <row r="4" spans="1:15" ht="14.25" customHeight="1"/>
    <row r="19" spans="1:10">
      <c r="A19" s="187" t="s">
        <v>270</v>
      </c>
      <c r="B19" s="187"/>
      <c r="C19" s="187"/>
      <c r="D19" s="187"/>
      <c r="E19" s="187"/>
      <c r="F19" s="187"/>
      <c r="G19" s="187"/>
      <c r="H19" s="187"/>
    </row>
    <row r="20" spans="1:10" ht="15">
      <c r="A20" s="476" t="s">
        <v>268</v>
      </c>
      <c r="F20" s="67"/>
      <c r="J20" s="135"/>
    </row>
    <row r="22" spans="1:10" ht="15" thickBot="1"/>
    <row r="23" spans="1:10" ht="15" customHeight="1">
      <c r="A23" s="463" t="s">
        <v>186</v>
      </c>
      <c r="B23" s="464"/>
      <c r="C23" s="465"/>
    </row>
    <row r="24" spans="1:10">
      <c r="A24" s="466"/>
      <c r="B24" s="467"/>
      <c r="C24" s="468"/>
      <c r="D24" s="14"/>
      <c r="E24" s="14"/>
      <c r="F24" s="14"/>
      <c r="G24" s="14"/>
    </row>
    <row r="25" spans="1:10">
      <c r="A25" s="192"/>
      <c r="B25" s="193" t="s">
        <v>34</v>
      </c>
      <c r="C25" s="194" t="s">
        <v>35</v>
      </c>
    </row>
    <row r="26" spans="1:10">
      <c r="A26" s="192" t="s">
        <v>22</v>
      </c>
      <c r="B26" s="378">
        <v>10.4</v>
      </c>
      <c r="C26" s="379">
        <v>15.6</v>
      </c>
    </row>
    <row r="27" spans="1:10">
      <c r="A27" s="192" t="s">
        <v>23</v>
      </c>
      <c r="B27" s="378">
        <v>8.3000000000000007</v>
      </c>
      <c r="C27" s="379">
        <v>11.8</v>
      </c>
    </row>
    <row r="28" spans="1:10">
      <c r="A28" s="377" t="s">
        <v>24</v>
      </c>
      <c r="B28" s="380">
        <v>7</v>
      </c>
      <c r="C28" s="381">
        <v>9.4</v>
      </c>
    </row>
    <row r="29" spans="1:10" ht="15" thickBot="1">
      <c r="A29" s="376" t="s">
        <v>21</v>
      </c>
      <c r="B29" s="382">
        <v>6.3</v>
      </c>
      <c r="C29" s="383">
        <v>9.6999999999999993</v>
      </c>
    </row>
    <row r="30" spans="1:10">
      <c r="A30" s="25"/>
      <c r="B30" s="25"/>
      <c r="C30" s="25"/>
      <c r="D30" s="25"/>
      <c r="E30" s="25"/>
      <c r="F30" s="25"/>
    </row>
    <row r="41" ht="32.25" customHeight="1"/>
    <row r="42" ht="21.75" customHeight="1"/>
  </sheetData>
  <mergeCells count="1">
    <mergeCell ref="A23:C24"/>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showGridLines="0" zoomScaleNormal="100" workbookViewId="0">
      <selection activeCell="D35" sqref="D35"/>
    </sheetView>
  </sheetViews>
  <sheetFormatPr baseColWidth="10" defaultRowHeight="14.25"/>
  <cols>
    <col min="1" max="2" width="11" style="15"/>
    <col min="3" max="3" width="13.875" style="15" customWidth="1"/>
    <col min="4" max="4" width="15.75" style="15" customWidth="1"/>
    <col min="5" max="16384" width="11" style="15"/>
  </cols>
  <sheetData>
    <row r="1" spans="1:24" ht="23.25">
      <c r="A1" s="249" t="s">
        <v>93</v>
      </c>
      <c r="B1" s="330"/>
      <c r="C1" s="330"/>
      <c r="D1" s="330"/>
      <c r="E1" s="14"/>
      <c r="F1" s="14"/>
      <c r="G1" s="14"/>
      <c r="H1" s="14"/>
      <c r="I1" s="14"/>
      <c r="J1" s="14"/>
      <c r="K1" s="14"/>
      <c r="L1" s="14"/>
      <c r="M1" s="14"/>
      <c r="N1" s="14"/>
    </row>
    <row r="2" spans="1:24" ht="15">
      <c r="A2" s="35" t="s">
        <v>174</v>
      </c>
    </row>
    <row r="3" spans="1:24">
      <c r="B3" s="163"/>
      <c r="C3" s="163"/>
      <c r="D3" s="163"/>
      <c r="E3" s="163"/>
      <c r="F3" s="163"/>
      <c r="G3" s="163"/>
      <c r="H3" s="163"/>
      <c r="I3" s="163"/>
      <c r="J3" s="163"/>
      <c r="K3" s="163"/>
      <c r="L3" s="163"/>
      <c r="M3" s="163"/>
      <c r="N3" s="163"/>
      <c r="O3" s="163"/>
      <c r="P3" s="163"/>
      <c r="Q3" s="163"/>
      <c r="R3" s="163"/>
      <c r="S3" s="163"/>
      <c r="T3" s="163"/>
      <c r="U3" s="163"/>
      <c r="V3" s="163"/>
      <c r="W3" s="163"/>
      <c r="X3" s="163"/>
    </row>
    <row r="4" spans="1:24">
      <c r="A4" s="164"/>
      <c r="B4" s="163"/>
      <c r="C4" s="163"/>
      <c r="D4" s="163"/>
      <c r="E4" s="163"/>
      <c r="F4" s="163"/>
      <c r="G4" s="163"/>
      <c r="H4" s="163"/>
      <c r="I4" s="163"/>
      <c r="J4" s="163"/>
      <c r="K4" s="163"/>
      <c r="L4" s="163"/>
      <c r="M4" s="163"/>
      <c r="N4" s="163"/>
      <c r="O4" s="163"/>
      <c r="P4" s="163"/>
      <c r="Q4" s="163"/>
      <c r="R4" s="163"/>
      <c r="S4" s="163"/>
      <c r="T4" s="163"/>
      <c r="U4" s="163"/>
      <c r="V4" s="163"/>
      <c r="W4" s="163"/>
      <c r="X4" s="163"/>
    </row>
    <row r="5" spans="1:24">
      <c r="A5" s="163"/>
      <c r="G5" s="165"/>
      <c r="H5" s="165"/>
      <c r="I5" s="165"/>
      <c r="K5" s="163"/>
      <c r="V5" s="163"/>
      <c r="W5" s="163"/>
      <c r="X5" s="163"/>
    </row>
    <row r="6" spans="1:24">
      <c r="A6" s="163"/>
      <c r="G6" s="163"/>
      <c r="I6" s="163"/>
      <c r="K6" s="163"/>
      <c r="V6" s="163"/>
      <c r="W6" s="163"/>
      <c r="X6" s="163"/>
    </row>
    <row r="7" spans="1:24">
      <c r="A7" s="163"/>
      <c r="G7" s="163"/>
      <c r="H7" s="163"/>
      <c r="V7" s="163"/>
      <c r="W7" s="163"/>
      <c r="X7" s="163"/>
    </row>
    <row r="8" spans="1:24">
      <c r="A8" s="163"/>
      <c r="K8" s="163"/>
      <c r="V8" s="163"/>
      <c r="W8" s="163"/>
      <c r="X8" s="163"/>
    </row>
    <row r="9" spans="1:24">
      <c r="A9" s="163"/>
      <c r="G9" s="163"/>
      <c r="H9" s="163"/>
      <c r="K9" s="163"/>
      <c r="V9" s="163"/>
      <c r="W9" s="163"/>
      <c r="X9" s="163"/>
    </row>
    <row r="10" spans="1:24">
      <c r="A10" s="163"/>
      <c r="G10" s="163"/>
      <c r="H10" s="163"/>
      <c r="I10" s="163"/>
      <c r="K10" s="166"/>
      <c r="V10" s="163"/>
      <c r="W10" s="163"/>
      <c r="X10" s="163"/>
    </row>
    <row r="11" spans="1:24">
      <c r="A11" s="163"/>
      <c r="G11" s="163"/>
      <c r="H11" s="163"/>
      <c r="I11" s="163"/>
      <c r="K11" s="166"/>
      <c r="V11" s="163"/>
      <c r="W11" s="163"/>
      <c r="X11" s="163"/>
    </row>
    <row r="12" spans="1:24">
      <c r="A12" s="163"/>
      <c r="G12" s="163"/>
      <c r="H12" s="163"/>
      <c r="I12" s="163"/>
      <c r="V12" s="163"/>
      <c r="W12" s="163"/>
      <c r="X12" s="163"/>
    </row>
    <row r="13" spans="1:24">
      <c r="A13" s="163"/>
      <c r="G13" s="163"/>
      <c r="H13" s="163"/>
      <c r="I13" s="163"/>
      <c r="V13" s="163"/>
      <c r="W13" s="163"/>
      <c r="X13" s="163"/>
    </row>
    <row r="14" spans="1:24">
      <c r="A14" s="163"/>
      <c r="B14" s="163"/>
      <c r="C14" s="163"/>
      <c r="D14" s="163"/>
      <c r="E14" s="163"/>
      <c r="F14" s="163"/>
      <c r="G14" s="163"/>
      <c r="H14" s="163"/>
      <c r="I14" s="163"/>
      <c r="K14" s="163"/>
      <c r="L14" s="163"/>
      <c r="M14" s="163"/>
      <c r="N14" s="163"/>
      <c r="O14" s="163"/>
      <c r="P14" s="163"/>
      <c r="Q14" s="163"/>
      <c r="R14" s="163"/>
      <c r="S14" s="163"/>
      <c r="T14" s="163"/>
      <c r="U14" s="163"/>
      <c r="V14" s="163"/>
      <c r="W14" s="163"/>
      <c r="X14" s="163"/>
    </row>
    <row r="15" spans="1:24">
      <c r="A15" s="163"/>
      <c r="B15" s="163"/>
      <c r="C15" s="163"/>
      <c r="D15" s="163"/>
      <c r="E15" s="163"/>
      <c r="F15" s="163"/>
      <c r="G15" s="163"/>
      <c r="H15" s="163"/>
      <c r="I15" s="163"/>
      <c r="J15" s="163"/>
      <c r="K15" s="163"/>
      <c r="L15" s="163"/>
      <c r="M15" s="163"/>
      <c r="N15" s="163"/>
      <c r="O15" s="163"/>
      <c r="P15" s="163"/>
      <c r="Q15" s="163"/>
      <c r="R15" s="163"/>
      <c r="S15" s="163"/>
      <c r="T15" s="163"/>
      <c r="U15" s="163"/>
      <c r="V15" s="163"/>
      <c r="W15" s="163"/>
      <c r="X15" s="163"/>
    </row>
    <row r="16" spans="1:24">
      <c r="A16" s="163"/>
      <c r="B16" s="163"/>
      <c r="C16" s="163"/>
      <c r="D16" s="163"/>
      <c r="E16" s="163"/>
      <c r="F16" s="163"/>
      <c r="G16" s="163"/>
      <c r="H16" s="163"/>
      <c r="I16" s="163"/>
      <c r="J16" s="163"/>
      <c r="K16" s="163"/>
      <c r="L16" s="163"/>
      <c r="M16" s="163"/>
      <c r="N16" s="163"/>
      <c r="O16" s="163"/>
      <c r="P16" s="163"/>
      <c r="Q16" s="163"/>
      <c r="R16" s="163"/>
      <c r="S16" s="163"/>
      <c r="T16" s="163"/>
      <c r="U16" s="163"/>
      <c r="V16" s="163"/>
      <c r="W16" s="163"/>
      <c r="X16" s="163"/>
    </row>
    <row r="17" spans="1:24">
      <c r="A17" s="163"/>
      <c r="L17" s="163"/>
      <c r="M17" s="163"/>
      <c r="N17" s="163"/>
      <c r="O17" s="163"/>
      <c r="P17" s="163"/>
      <c r="Q17" s="163"/>
      <c r="R17" s="163"/>
      <c r="S17" s="163"/>
      <c r="T17" s="163"/>
      <c r="U17" s="163"/>
      <c r="V17" s="163"/>
      <c r="W17" s="163"/>
      <c r="X17" s="163"/>
    </row>
    <row r="18" spans="1:24">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row>
    <row r="19" spans="1:24">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row>
    <row r="20" spans="1:24">
      <c r="A20" s="163"/>
      <c r="B20" s="163"/>
      <c r="C20" s="163"/>
      <c r="D20" s="163"/>
      <c r="E20" s="163"/>
      <c r="F20" s="163"/>
      <c r="G20" s="163"/>
      <c r="H20" s="163"/>
      <c r="I20" s="163"/>
      <c r="J20" s="163"/>
      <c r="K20" s="163"/>
      <c r="L20" s="163"/>
      <c r="M20" s="163"/>
      <c r="N20" s="163"/>
      <c r="O20" s="163"/>
      <c r="P20" s="163"/>
      <c r="Q20" s="163"/>
      <c r="R20" s="163"/>
      <c r="S20" s="163"/>
      <c r="T20" s="163"/>
      <c r="U20" s="163"/>
      <c r="V20" s="163"/>
      <c r="W20" s="163"/>
      <c r="X20" s="163"/>
    </row>
    <row r="21" spans="1:24">
      <c r="A21" s="163"/>
      <c r="B21" s="163"/>
      <c r="C21" s="163"/>
      <c r="D21" s="163"/>
      <c r="E21" s="163"/>
      <c r="F21" s="163"/>
      <c r="G21" s="163"/>
      <c r="H21" s="163"/>
      <c r="I21" s="163"/>
      <c r="J21" s="163"/>
      <c r="K21" s="163"/>
      <c r="L21" s="163"/>
      <c r="M21" s="163"/>
      <c r="N21" s="163"/>
      <c r="O21" s="163"/>
      <c r="P21" s="163"/>
      <c r="Q21" s="163"/>
      <c r="R21" s="163"/>
      <c r="S21" s="163"/>
      <c r="T21" s="163"/>
      <c r="U21" s="163"/>
      <c r="V21" s="163"/>
      <c r="W21" s="163"/>
      <c r="X21" s="163"/>
    </row>
    <row r="22" spans="1:24">
      <c r="A22" s="163"/>
      <c r="B22" s="163"/>
      <c r="C22" s="163"/>
      <c r="D22" s="163"/>
      <c r="E22" s="163"/>
      <c r="F22" s="163"/>
      <c r="G22" s="163"/>
      <c r="H22" s="163"/>
      <c r="I22" s="163"/>
      <c r="J22" s="163"/>
      <c r="K22" s="163"/>
      <c r="L22" s="163"/>
      <c r="M22" s="163"/>
      <c r="N22" s="163"/>
      <c r="O22" s="163"/>
      <c r="P22" s="163"/>
      <c r="Q22" s="163"/>
      <c r="R22" s="163"/>
      <c r="S22" s="163"/>
      <c r="T22" s="163"/>
      <c r="U22" s="163"/>
      <c r="V22" s="163"/>
      <c r="W22" s="163"/>
      <c r="X22" s="163"/>
    </row>
    <row r="23" spans="1:24" s="496" customFormat="1" ht="11.25">
      <c r="A23" s="500" t="s">
        <v>271</v>
      </c>
      <c r="B23" s="500"/>
      <c r="C23" s="500"/>
      <c r="D23" s="500"/>
      <c r="E23" s="500"/>
      <c r="F23" s="500"/>
      <c r="G23" s="500"/>
      <c r="H23" s="500"/>
      <c r="I23" s="500"/>
      <c r="J23" s="500"/>
      <c r="K23" s="500"/>
      <c r="L23" s="500"/>
      <c r="M23" s="500"/>
      <c r="N23" s="500"/>
      <c r="O23" s="500"/>
      <c r="P23" s="500"/>
      <c r="Q23" s="500"/>
      <c r="R23" s="500"/>
      <c r="S23" s="500"/>
      <c r="T23" s="500"/>
      <c r="U23" s="500"/>
      <c r="V23" s="500"/>
      <c r="W23" s="500"/>
      <c r="X23" s="500"/>
    </row>
    <row r="24" spans="1:24" s="496" customFormat="1" ht="11.25">
      <c r="A24" s="500" t="s">
        <v>74</v>
      </c>
      <c r="B24" s="500"/>
      <c r="C24" s="500"/>
      <c r="D24" s="500"/>
      <c r="E24" s="500"/>
      <c r="F24" s="500"/>
      <c r="G24" s="500"/>
      <c r="H24" s="500"/>
      <c r="I24" s="500"/>
      <c r="J24" s="500"/>
      <c r="K24" s="500"/>
      <c r="L24" s="500"/>
      <c r="M24" s="500"/>
      <c r="N24" s="500"/>
      <c r="O24" s="500"/>
      <c r="P24" s="500"/>
      <c r="Q24" s="500"/>
      <c r="R24" s="500"/>
      <c r="S24" s="500"/>
      <c r="T24" s="500"/>
      <c r="U24" s="500"/>
      <c r="V24" s="500"/>
      <c r="W24" s="500"/>
      <c r="X24" s="500"/>
    </row>
    <row r="25" spans="1:24">
      <c r="A25" s="163"/>
      <c r="B25" s="163"/>
      <c r="C25" s="163"/>
      <c r="D25" s="163"/>
      <c r="E25" s="163"/>
      <c r="F25" s="163"/>
      <c r="G25" s="163"/>
      <c r="H25" s="163"/>
      <c r="I25" s="163"/>
      <c r="J25" s="163"/>
      <c r="K25" s="163"/>
      <c r="L25" s="163"/>
      <c r="M25" s="163"/>
      <c r="N25" s="163"/>
      <c r="O25" s="163"/>
      <c r="P25" s="163"/>
      <c r="Q25" s="163"/>
      <c r="R25" s="163"/>
      <c r="S25" s="163"/>
      <c r="T25" s="163"/>
      <c r="U25" s="163"/>
      <c r="V25" s="163"/>
      <c r="W25" s="163"/>
      <c r="X25" s="163"/>
    </row>
    <row r="26" spans="1:24" ht="15" thickBot="1">
      <c r="A26" s="163"/>
      <c r="B26" s="163"/>
      <c r="C26" s="163"/>
      <c r="D26" s="163"/>
      <c r="E26" s="163"/>
      <c r="F26" s="163"/>
      <c r="G26" s="163"/>
      <c r="H26" s="163"/>
      <c r="I26" s="163"/>
      <c r="J26" s="163"/>
      <c r="K26" s="163"/>
      <c r="L26" s="163"/>
      <c r="M26" s="163"/>
      <c r="N26" s="163"/>
      <c r="O26" s="163"/>
      <c r="P26" s="163"/>
      <c r="Q26" s="163"/>
      <c r="R26" s="163"/>
      <c r="S26" s="163"/>
      <c r="T26" s="163"/>
      <c r="U26" s="163"/>
      <c r="V26" s="163"/>
      <c r="W26" s="163"/>
      <c r="X26" s="163"/>
    </row>
    <row r="27" spans="1:24" ht="60" customHeight="1">
      <c r="A27" s="167"/>
      <c r="B27" s="168" t="s">
        <v>70</v>
      </c>
      <c r="C27" s="168" t="s">
        <v>71</v>
      </c>
      <c r="D27" s="168" t="s">
        <v>72</v>
      </c>
      <c r="E27" s="169" t="s">
        <v>73</v>
      </c>
      <c r="F27" s="163"/>
      <c r="G27" s="163"/>
      <c r="H27" s="163"/>
      <c r="I27" s="163"/>
      <c r="J27" s="163"/>
      <c r="K27" s="163"/>
      <c r="L27" s="163"/>
      <c r="M27" s="163"/>
      <c r="N27" s="163"/>
      <c r="O27" s="163"/>
      <c r="P27" s="163"/>
      <c r="Q27" s="163"/>
      <c r="R27" s="163"/>
      <c r="S27" s="163"/>
      <c r="T27" s="163"/>
      <c r="U27" s="163"/>
      <c r="V27" s="163"/>
      <c r="W27" s="163"/>
      <c r="X27" s="163"/>
    </row>
    <row r="28" spans="1:24">
      <c r="A28" s="170" t="s">
        <v>22</v>
      </c>
      <c r="B28" s="384">
        <v>6.9</v>
      </c>
      <c r="C28" s="384">
        <v>0.5</v>
      </c>
      <c r="D28" s="384">
        <v>-5.8</v>
      </c>
      <c r="E28" s="385">
        <v>4.4000000000000004</v>
      </c>
      <c r="F28" s="163"/>
      <c r="G28" s="163"/>
      <c r="H28" s="163"/>
      <c r="I28" s="163"/>
      <c r="J28" s="163"/>
      <c r="K28" s="163"/>
      <c r="L28" s="163"/>
      <c r="M28" s="163"/>
      <c r="N28" s="163"/>
      <c r="O28" s="163"/>
      <c r="P28" s="163"/>
      <c r="Q28" s="163"/>
      <c r="R28" s="163"/>
      <c r="S28" s="163"/>
      <c r="T28" s="163"/>
      <c r="U28" s="163"/>
      <c r="V28" s="163"/>
      <c r="W28" s="163"/>
      <c r="X28" s="163"/>
    </row>
    <row r="29" spans="1:24">
      <c r="A29" s="170" t="s">
        <v>21</v>
      </c>
      <c r="B29" s="384">
        <v>3.4</v>
      </c>
      <c r="C29" s="384">
        <v>6</v>
      </c>
      <c r="D29" s="384">
        <v>-7.3999999999999995</v>
      </c>
      <c r="E29" s="385">
        <v>6.9</v>
      </c>
      <c r="F29" s="163"/>
      <c r="G29" s="163"/>
      <c r="H29" s="163"/>
      <c r="I29" s="163"/>
      <c r="J29" s="163"/>
      <c r="K29" s="163"/>
      <c r="L29" s="163"/>
      <c r="M29" s="163"/>
      <c r="N29" s="163"/>
      <c r="O29" s="163"/>
      <c r="P29" s="163"/>
      <c r="Q29" s="163"/>
      <c r="R29" s="163"/>
      <c r="S29" s="163"/>
      <c r="T29" s="163"/>
      <c r="U29" s="163"/>
      <c r="V29" s="163"/>
      <c r="W29" s="163"/>
      <c r="X29" s="163"/>
    </row>
    <row r="30" spans="1:24">
      <c r="A30" s="170" t="s">
        <v>24</v>
      </c>
      <c r="B30" s="384">
        <v>4.8000000000000007</v>
      </c>
      <c r="C30" s="384">
        <v>4</v>
      </c>
      <c r="D30" s="384">
        <v>-9.1999999999999993</v>
      </c>
      <c r="E30" s="385">
        <v>14.399999999999999</v>
      </c>
      <c r="F30" s="163"/>
      <c r="G30" s="163"/>
      <c r="H30" s="163"/>
      <c r="I30" s="163"/>
      <c r="J30" s="163"/>
      <c r="K30" s="163"/>
      <c r="L30" s="163"/>
      <c r="M30" s="163"/>
      <c r="N30" s="163"/>
      <c r="O30" s="163"/>
      <c r="P30" s="163"/>
      <c r="Q30" s="163"/>
      <c r="R30" s="163"/>
      <c r="S30" s="163"/>
      <c r="T30" s="163"/>
      <c r="U30" s="163"/>
      <c r="V30" s="163"/>
      <c r="W30" s="163"/>
      <c r="X30" s="163"/>
    </row>
    <row r="31" spans="1:24" ht="15" thickBot="1">
      <c r="A31" s="171" t="s">
        <v>23</v>
      </c>
      <c r="B31" s="386">
        <v>3.9</v>
      </c>
      <c r="C31" s="386">
        <v>1</v>
      </c>
      <c r="D31" s="386">
        <v>-14.8</v>
      </c>
      <c r="E31" s="387">
        <v>2.9</v>
      </c>
      <c r="F31" s="163"/>
      <c r="G31" s="163"/>
      <c r="H31" s="163"/>
      <c r="I31" s="163"/>
      <c r="J31" s="163"/>
      <c r="K31" s="163"/>
      <c r="L31" s="163"/>
      <c r="M31" s="163"/>
      <c r="N31" s="163"/>
      <c r="O31" s="163"/>
      <c r="P31" s="163"/>
      <c r="Q31" s="163"/>
      <c r="R31" s="163"/>
      <c r="S31" s="163"/>
      <c r="T31" s="163"/>
      <c r="U31" s="163"/>
      <c r="V31" s="163"/>
      <c r="W31" s="163"/>
      <c r="X31" s="163"/>
    </row>
    <row r="32" spans="1:24">
      <c r="A32" s="163"/>
      <c r="B32" s="163"/>
      <c r="C32" s="163"/>
      <c r="D32" s="163"/>
      <c r="E32" s="163"/>
      <c r="F32" s="163"/>
      <c r="G32" s="163"/>
      <c r="H32" s="163"/>
      <c r="I32" s="163"/>
      <c r="J32" s="163"/>
      <c r="K32" s="163"/>
      <c r="L32" s="163"/>
      <c r="M32" s="163"/>
      <c r="N32" s="163"/>
      <c r="O32" s="163"/>
      <c r="P32" s="163"/>
      <c r="Q32" s="163"/>
      <c r="R32" s="163"/>
      <c r="S32" s="163"/>
      <c r="T32" s="163"/>
      <c r="U32" s="163"/>
      <c r="V32" s="163"/>
      <c r="W32" s="163"/>
      <c r="X32" s="163"/>
    </row>
    <row r="33" spans="1:24">
      <c r="A33" s="163"/>
      <c r="B33" s="163"/>
      <c r="C33" s="163"/>
      <c r="D33" s="163"/>
      <c r="E33" s="163"/>
      <c r="F33" s="163"/>
      <c r="G33" s="163"/>
      <c r="H33" s="163"/>
      <c r="I33" s="163"/>
      <c r="J33" s="163"/>
      <c r="K33" s="163"/>
      <c r="L33" s="163"/>
      <c r="M33" s="163"/>
      <c r="N33" s="163"/>
      <c r="O33" s="163"/>
      <c r="P33" s="163"/>
      <c r="Q33" s="163"/>
      <c r="R33" s="163"/>
      <c r="S33" s="163"/>
      <c r="T33" s="163"/>
      <c r="U33" s="163"/>
      <c r="V33" s="163"/>
      <c r="W33" s="163"/>
      <c r="X33" s="163"/>
    </row>
    <row r="34" spans="1:24">
      <c r="A34" s="163"/>
      <c r="B34" s="163"/>
      <c r="C34" s="163"/>
      <c r="D34" s="163"/>
      <c r="E34" s="163"/>
      <c r="F34" s="163"/>
      <c r="G34" s="163"/>
      <c r="H34" s="163"/>
      <c r="I34" s="163"/>
      <c r="J34" s="163"/>
      <c r="K34" s="163"/>
      <c r="L34" s="163"/>
      <c r="M34" s="163"/>
      <c r="N34" s="163"/>
      <c r="O34" s="163"/>
      <c r="P34" s="163"/>
      <c r="Q34" s="163"/>
      <c r="R34" s="163"/>
      <c r="S34" s="163"/>
      <c r="T34" s="163"/>
      <c r="U34" s="163"/>
      <c r="V34" s="163"/>
      <c r="W34" s="163"/>
      <c r="X34" s="163"/>
    </row>
    <row r="35" spans="1:24">
      <c r="A35" s="163"/>
      <c r="B35" s="163"/>
      <c r="C35" s="163"/>
      <c r="D35" s="163"/>
      <c r="E35" s="163"/>
      <c r="F35" s="163"/>
      <c r="G35" s="163"/>
      <c r="H35" s="163"/>
      <c r="I35" s="163"/>
      <c r="J35" s="163"/>
      <c r="K35" s="163"/>
      <c r="L35" s="163"/>
      <c r="M35" s="163"/>
      <c r="N35" s="163"/>
      <c r="O35" s="163"/>
      <c r="P35" s="163"/>
      <c r="Q35" s="163"/>
      <c r="R35" s="163"/>
      <c r="S35" s="163"/>
      <c r="T35" s="163"/>
      <c r="U35" s="163"/>
      <c r="V35" s="163"/>
      <c r="W35" s="163"/>
      <c r="X35" s="163"/>
    </row>
    <row r="36" spans="1:24">
      <c r="A36" s="163"/>
      <c r="B36" s="163"/>
      <c r="C36" s="163"/>
      <c r="D36" s="163"/>
      <c r="E36" s="163"/>
      <c r="F36" s="163"/>
      <c r="G36" s="163"/>
      <c r="H36" s="163"/>
      <c r="I36" s="163"/>
      <c r="J36" s="163"/>
      <c r="K36" s="163"/>
      <c r="L36" s="163"/>
      <c r="M36" s="163"/>
      <c r="N36" s="163"/>
      <c r="O36" s="163"/>
      <c r="P36" s="163"/>
      <c r="Q36" s="163"/>
      <c r="R36" s="163"/>
      <c r="S36" s="163"/>
      <c r="T36" s="163"/>
      <c r="U36" s="163"/>
      <c r="V36" s="163"/>
      <c r="W36" s="163"/>
      <c r="X36" s="163"/>
    </row>
    <row r="37" spans="1:24">
      <c r="A37" s="163"/>
      <c r="B37" s="163"/>
      <c r="C37" s="163"/>
      <c r="D37" s="163"/>
      <c r="E37" s="163"/>
      <c r="F37" s="163"/>
      <c r="G37" s="163"/>
      <c r="H37" s="163"/>
      <c r="I37" s="163"/>
      <c r="J37" s="163"/>
      <c r="K37" s="163"/>
      <c r="L37" s="163"/>
      <c r="M37" s="163"/>
      <c r="N37" s="163"/>
      <c r="O37" s="163"/>
      <c r="P37" s="163"/>
      <c r="Q37" s="163"/>
      <c r="R37" s="163"/>
      <c r="S37" s="163"/>
      <c r="T37" s="163"/>
      <c r="U37" s="163"/>
      <c r="V37" s="163"/>
      <c r="W37" s="163"/>
      <c r="X37" s="163"/>
    </row>
    <row r="38" spans="1:24">
      <c r="A38" s="163"/>
      <c r="B38" s="163"/>
      <c r="C38" s="163"/>
      <c r="D38" s="163"/>
      <c r="E38" s="163"/>
      <c r="F38" s="163"/>
      <c r="G38" s="163"/>
      <c r="H38" s="163"/>
      <c r="I38" s="163"/>
      <c r="J38" s="163"/>
      <c r="K38" s="163"/>
      <c r="L38" s="163"/>
      <c r="M38" s="163"/>
      <c r="N38" s="163"/>
      <c r="O38" s="163"/>
      <c r="P38" s="163"/>
      <c r="Q38" s="163"/>
      <c r="R38" s="163"/>
      <c r="S38" s="163"/>
      <c r="T38" s="163"/>
      <c r="U38" s="163"/>
      <c r="V38" s="163"/>
      <c r="W38" s="163"/>
      <c r="X38" s="163"/>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zoomScaleNormal="100" workbookViewId="0">
      <selection activeCell="A24" sqref="A24:G24"/>
    </sheetView>
  </sheetViews>
  <sheetFormatPr baseColWidth="10" defaultRowHeight="9.9499999999999993" customHeight="1"/>
  <cols>
    <col min="1" max="1" width="29.25" style="126" customWidth="1"/>
    <col min="2" max="2" width="9.75" style="126" customWidth="1"/>
    <col min="3" max="16384" width="11" style="126"/>
  </cols>
  <sheetData>
    <row r="1" spans="1:8" ht="23.45" customHeight="1">
      <c r="A1" s="331" t="s">
        <v>272</v>
      </c>
      <c r="B1" s="335"/>
      <c r="C1" s="335"/>
      <c r="D1" s="227"/>
      <c r="E1" s="227"/>
      <c r="F1" s="227"/>
      <c r="G1" s="227"/>
      <c r="H1" s="227"/>
    </row>
    <row r="2" spans="1:8" ht="15" customHeight="1">
      <c r="A2" s="127" t="s">
        <v>273</v>
      </c>
    </row>
    <row r="3" spans="1:8" ht="15" customHeight="1">
      <c r="A3" s="128"/>
    </row>
    <row r="4" spans="1:8" ht="15" customHeight="1">
      <c r="A4" s="128"/>
    </row>
    <row r="5" spans="1:8" ht="15" customHeight="1">
      <c r="A5" s="128"/>
    </row>
    <row r="6" spans="1:8" ht="15" customHeight="1">
      <c r="A6" s="128"/>
    </row>
    <row r="7" spans="1:8" ht="15" customHeight="1">
      <c r="A7" s="128"/>
    </row>
    <row r="8" spans="1:8" ht="15" customHeight="1">
      <c r="A8" s="128"/>
    </row>
    <row r="9" spans="1:8" ht="15" customHeight="1">
      <c r="A9" s="128"/>
    </row>
    <row r="10" spans="1:8" ht="15" customHeight="1">
      <c r="A10" s="128"/>
    </row>
    <row r="11" spans="1:8" ht="15" customHeight="1">
      <c r="A11" s="128"/>
    </row>
    <row r="12" spans="1:8" ht="15" customHeight="1">
      <c r="A12" s="128"/>
    </row>
    <row r="13" spans="1:8" ht="15" customHeight="1">
      <c r="A13" s="128"/>
    </row>
    <row r="14" spans="1:8" ht="15" customHeight="1">
      <c r="A14" s="128"/>
    </row>
    <row r="15" spans="1:8" ht="15" customHeight="1">
      <c r="A15" s="128"/>
    </row>
    <row r="16" spans="1:8" ht="15" customHeight="1">
      <c r="A16" s="128"/>
    </row>
    <row r="17" spans="1:7" ht="15" customHeight="1">
      <c r="A17" s="128"/>
    </row>
    <row r="18" spans="1:7" ht="15" customHeight="1">
      <c r="A18" s="128"/>
    </row>
    <row r="19" spans="1:7" ht="15" customHeight="1">
      <c r="A19" s="128"/>
    </row>
    <row r="20" spans="1:7" ht="15" customHeight="1">
      <c r="A20" s="128"/>
    </row>
    <row r="21" spans="1:7" ht="15" customHeight="1">
      <c r="A21" s="128"/>
    </row>
    <row r="22" spans="1:7" ht="15" customHeight="1">
      <c r="A22" s="359"/>
    </row>
    <row r="23" spans="1:7" s="502" customFormat="1" ht="30" customHeight="1">
      <c r="A23" s="501" t="s">
        <v>312</v>
      </c>
      <c r="B23" s="501"/>
      <c r="C23" s="501"/>
      <c r="D23" s="501"/>
      <c r="E23" s="501"/>
    </row>
    <row r="24" spans="1:7" s="502" customFormat="1" ht="15" customHeight="1">
      <c r="A24" s="503" t="s">
        <v>313</v>
      </c>
      <c r="B24" s="504"/>
      <c r="C24" s="504"/>
      <c r="D24" s="504"/>
      <c r="E24" s="504"/>
      <c r="F24" s="504"/>
      <c r="G24" s="504"/>
    </row>
    <row r="25" spans="1:7" ht="15" customHeight="1">
      <c r="A25" s="128"/>
    </row>
    <row r="26" spans="1:7" s="351" customFormat="1" ht="12" customHeight="1" thickBot="1">
      <c r="A26" s="352" t="s">
        <v>177</v>
      </c>
    </row>
    <row r="27" spans="1:7" s="351" customFormat="1" ht="12" customHeight="1">
      <c r="A27" s="362"/>
      <c r="B27" s="363"/>
      <c r="C27" s="363" t="s">
        <v>179</v>
      </c>
      <c r="D27" s="364" t="s">
        <v>180</v>
      </c>
    </row>
    <row r="28" spans="1:7" s="351" customFormat="1" ht="12" customHeight="1">
      <c r="A28" s="365" t="s">
        <v>172</v>
      </c>
      <c r="B28" s="360" t="s">
        <v>34</v>
      </c>
      <c r="C28" s="361">
        <v>43.68</v>
      </c>
      <c r="D28" s="366">
        <v>54.68</v>
      </c>
    </row>
    <row r="29" spans="1:7" s="351" customFormat="1" ht="12" customHeight="1">
      <c r="A29" s="365"/>
      <c r="B29" s="360" t="s">
        <v>35</v>
      </c>
      <c r="C29" s="361">
        <v>55.74</v>
      </c>
      <c r="D29" s="366">
        <v>66.47</v>
      </c>
    </row>
    <row r="30" spans="1:7" s="351" customFormat="1" ht="12" customHeight="1">
      <c r="A30" s="365"/>
      <c r="B30" s="360"/>
      <c r="C30" s="361"/>
      <c r="D30" s="366"/>
    </row>
    <row r="31" spans="1:7" s="351" customFormat="1" ht="12" customHeight="1">
      <c r="A31" s="365" t="s">
        <v>181</v>
      </c>
      <c r="B31" s="360" t="s">
        <v>34</v>
      </c>
      <c r="C31" s="361">
        <v>71.849999999999994</v>
      </c>
      <c r="D31" s="366">
        <v>77.05</v>
      </c>
    </row>
    <row r="32" spans="1:7" s="351" customFormat="1" ht="12" customHeight="1">
      <c r="A32" s="365"/>
      <c r="B32" s="360" t="s">
        <v>35</v>
      </c>
      <c r="C32" s="361">
        <v>73.099999999999994</v>
      </c>
      <c r="D32" s="366">
        <v>79.91</v>
      </c>
    </row>
    <row r="33" spans="1:5" s="351" customFormat="1" ht="12" customHeight="1">
      <c r="A33" s="365"/>
      <c r="B33" s="360"/>
      <c r="C33" s="361"/>
      <c r="D33" s="366"/>
    </row>
    <row r="34" spans="1:5" s="351" customFormat="1" ht="12" customHeight="1">
      <c r="A34" s="365" t="s">
        <v>182</v>
      </c>
      <c r="B34" s="360" t="s">
        <v>34</v>
      </c>
      <c r="C34" s="361">
        <v>55.93</v>
      </c>
      <c r="D34" s="366">
        <v>65.5</v>
      </c>
    </row>
    <row r="35" spans="1:5" s="351" customFormat="1" ht="12" customHeight="1">
      <c r="A35" s="365"/>
      <c r="B35" s="360" t="s">
        <v>35</v>
      </c>
      <c r="C35" s="361">
        <v>63.22</v>
      </c>
      <c r="D35" s="366">
        <v>72.11</v>
      </c>
      <c r="E35" s="353"/>
    </row>
    <row r="36" spans="1:5" s="351" customFormat="1" ht="12" customHeight="1">
      <c r="A36" s="365"/>
      <c r="B36" s="360"/>
      <c r="C36" s="361"/>
      <c r="D36" s="366"/>
      <c r="E36" s="354"/>
    </row>
    <row r="37" spans="1:5" s="351" customFormat="1" ht="12" customHeight="1">
      <c r="A37" s="365" t="s">
        <v>183</v>
      </c>
      <c r="B37" s="360" t="s">
        <v>34</v>
      </c>
      <c r="C37" s="361">
        <v>63.68</v>
      </c>
      <c r="D37" s="366">
        <v>69.98</v>
      </c>
      <c r="E37" s="354"/>
    </row>
    <row r="38" spans="1:5" s="351" customFormat="1" ht="12" customHeight="1">
      <c r="A38" s="365"/>
      <c r="B38" s="360" t="s">
        <v>35</v>
      </c>
      <c r="C38" s="361">
        <v>68.569999999999993</v>
      </c>
      <c r="D38" s="366">
        <v>75.510000000000005</v>
      </c>
      <c r="E38" s="354"/>
    </row>
    <row r="39" spans="1:5" s="351" customFormat="1" ht="10.5" customHeight="1">
      <c r="A39" s="365"/>
      <c r="B39" s="360"/>
      <c r="C39" s="361"/>
      <c r="D39" s="366"/>
    </row>
    <row r="40" spans="1:5" s="351" customFormat="1" ht="12" customHeight="1">
      <c r="A40" s="365" t="s">
        <v>184</v>
      </c>
      <c r="B40" s="360" t="s">
        <v>34</v>
      </c>
      <c r="C40" s="361">
        <v>56.9954578590254</v>
      </c>
      <c r="D40" s="366">
        <v>65.244210172152748</v>
      </c>
    </row>
    <row r="41" spans="1:5" s="351" customFormat="1" ht="12" customHeight="1" thickBot="1">
      <c r="A41" s="367"/>
      <c r="B41" s="368" t="s">
        <v>35</v>
      </c>
      <c r="C41" s="369">
        <v>62.189926026609513</v>
      </c>
      <c r="D41" s="370">
        <v>71.213111326031836</v>
      </c>
    </row>
    <row r="42" spans="1:5" s="351" customFormat="1" ht="12" customHeight="1">
      <c r="C42" s="355"/>
      <c r="D42" s="356"/>
    </row>
    <row r="43" spans="1:5" s="351" customFormat="1" ht="12" customHeight="1"/>
    <row r="44" spans="1:5" s="351" customFormat="1" ht="12" customHeight="1"/>
    <row r="45" spans="1:5" s="351" customFormat="1" ht="12" customHeight="1"/>
    <row r="46" spans="1:5" s="351" customFormat="1" ht="12" customHeight="1">
      <c r="C46" s="357"/>
      <c r="D46" s="357"/>
    </row>
    <row r="47" spans="1:5" s="351" customFormat="1" ht="12" customHeight="1">
      <c r="C47" s="358"/>
      <c r="D47" s="358"/>
    </row>
    <row r="48" spans="1:5" s="351" customFormat="1" ht="12" customHeight="1">
      <c r="C48" s="358"/>
      <c r="D48" s="358"/>
    </row>
    <row r="49" spans="3:4" s="351" customFormat="1" ht="12" customHeight="1">
      <c r="C49" s="357"/>
      <c r="D49" s="357"/>
    </row>
    <row r="50" spans="3:4" s="351" customFormat="1" ht="12" customHeight="1">
      <c r="C50" s="358"/>
      <c r="D50" s="358"/>
    </row>
  </sheetData>
  <mergeCells count="2">
    <mergeCell ref="A23:E23"/>
    <mergeCell ref="A24:G24"/>
  </mergeCells>
  <pageMargins left="0.5" right="0.5" top="0.5" bottom="0.5" header="0" footer="0"/>
  <pageSetup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zoomScaleNormal="100" workbookViewId="0">
      <selection activeCell="F35" sqref="F35"/>
    </sheetView>
  </sheetViews>
  <sheetFormatPr baseColWidth="10" defaultRowHeight="9.9499999999999993" customHeight="1"/>
  <cols>
    <col min="1" max="1" width="29.25" style="126" customWidth="1"/>
    <col min="2" max="2" width="9.75" style="126" customWidth="1"/>
    <col min="3" max="16384" width="11" style="126"/>
  </cols>
  <sheetData>
    <row r="1" spans="1:12" ht="23.45" customHeight="1">
      <c r="A1" s="331" t="s">
        <v>272</v>
      </c>
      <c r="B1" s="335"/>
      <c r="C1" s="335"/>
      <c r="D1" s="227"/>
      <c r="E1" s="227"/>
      <c r="F1" s="227"/>
      <c r="G1" s="227"/>
      <c r="H1" s="227"/>
      <c r="I1" s="227"/>
      <c r="J1" s="227"/>
      <c r="K1" s="227"/>
      <c r="L1" s="227"/>
    </row>
    <row r="2" spans="1:12" ht="15" customHeight="1">
      <c r="A2" s="127" t="s">
        <v>274</v>
      </c>
    </row>
    <row r="3" spans="1:12" ht="15" customHeight="1">
      <c r="A3" s="128"/>
    </row>
    <row r="4" spans="1:12" ht="15" customHeight="1">
      <c r="A4" s="128"/>
    </row>
    <row r="5" spans="1:12" ht="15" customHeight="1">
      <c r="A5" s="128"/>
    </row>
    <row r="6" spans="1:12" ht="15" customHeight="1">
      <c r="A6" s="128"/>
    </row>
    <row r="7" spans="1:12" ht="15" customHeight="1">
      <c r="A7" s="128"/>
    </row>
    <row r="8" spans="1:12" ht="15" customHeight="1">
      <c r="A8" s="128"/>
    </row>
    <row r="9" spans="1:12" ht="15" customHeight="1">
      <c r="A9" s="128"/>
    </row>
    <row r="10" spans="1:12" ht="15" customHeight="1">
      <c r="A10" s="128"/>
    </row>
    <row r="11" spans="1:12" ht="15" customHeight="1">
      <c r="A11" s="128"/>
    </row>
    <row r="12" spans="1:12" ht="15" customHeight="1">
      <c r="A12" s="128"/>
    </row>
    <row r="13" spans="1:12" ht="15" customHeight="1">
      <c r="A13" s="128"/>
    </row>
    <row r="14" spans="1:12" ht="15" customHeight="1">
      <c r="A14" s="128"/>
    </row>
    <row r="15" spans="1:12" ht="15" customHeight="1">
      <c r="A15" s="128"/>
    </row>
    <row r="16" spans="1:12" ht="15" customHeight="1">
      <c r="A16" s="128"/>
    </row>
    <row r="17" spans="1:7" ht="15" customHeight="1">
      <c r="A17" s="128"/>
    </row>
    <row r="18" spans="1:7" ht="15" customHeight="1">
      <c r="A18" s="128"/>
    </row>
    <row r="19" spans="1:7" ht="15" customHeight="1">
      <c r="A19" s="128"/>
    </row>
    <row r="20" spans="1:7" ht="15" customHeight="1">
      <c r="A20" s="128"/>
    </row>
    <row r="21" spans="1:7" ht="15" customHeight="1">
      <c r="A21" s="128"/>
    </row>
    <row r="22" spans="1:7" ht="15" customHeight="1">
      <c r="A22" s="359"/>
    </row>
    <row r="23" spans="1:7" s="502" customFormat="1" ht="33" customHeight="1">
      <c r="A23" s="501" t="s">
        <v>314</v>
      </c>
      <c r="B23" s="501"/>
      <c r="C23" s="501"/>
      <c r="D23" s="501"/>
      <c r="E23" s="501"/>
    </row>
    <row r="24" spans="1:7" s="502" customFormat="1" ht="15" customHeight="1">
      <c r="A24" s="503" t="s">
        <v>313</v>
      </c>
      <c r="B24" s="504"/>
      <c r="C24" s="504"/>
      <c r="D24" s="504"/>
      <c r="E24" s="504"/>
      <c r="F24" s="504"/>
      <c r="G24" s="504"/>
    </row>
    <row r="25" spans="1:7" ht="15" customHeight="1">
      <c r="A25" s="128"/>
    </row>
    <row r="26" spans="1:7" s="351" customFormat="1" ht="12" customHeight="1" thickBot="1">
      <c r="A26" s="352" t="s">
        <v>185</v>
      </c>
    </row>
    <row r="27" spans="1:7" s="351" customFormat="1" ht="12" customHeight="1">
      <c r="A27" s="362"/>
      <c r="B27" s="363" t="s">
        <v>178</v>
      </c>
      <c r="C27" s="363" t="s">
        <v>179</v>
      </c>
      <c r="D27" s="364" t="s">
        <v>180</v>
      </c>
    </row>
    <row r="28" spans="1:7" s="351" customFormat="1" ht="12" customHeight="1">
      <c r="A28" s="365" t="s">
        <v>172</v>
      </c>
      <c r="B28" s="360" t="s">
        <v>34</v>
      </c>
      <c r="C28" s="361">
        <v>15.79</v>
      </c>
      <c r="D28" s="366">
        <v>25.82</v>
      </c>
    </row>
    <row r="29" spans="1:7" s="351" customFormat="1" ht="12" customHeight="1">
      <c r="A29" s="365"/>
      <c r="B29" s="360" t="s">
        <v>35</v>
      </c>
      <c r="C29" s="361">
        <v>23.16</v>
      </c>
      <c r="D29" s="366">
        <v>35.369999999999997</v>
      </c>
    </row>
    <row r="30" spans="1:7" s="351" customFormat="1" ht="12" customHeight="1">
      <c r="A30" s="365"/>
      <c r="B30" s="360"/>
      <c r="C30" s="361"/>
      <c r="D30" s="366"/>
    </row>
    <row r="31" spans="1:7" s="351" customFormat="1" ht="12" customHeight="1">
      <c r="A31" s="365" t="s">
        <v>182</v>
      </c>
      <c r="B31" s="360" t="s">
        <v>34</v>
      </c>
      <c r="C31" s="361">
        <v>28.28</v>
      </c>
      <c r="D31" s="366">
        <v>42.21</v>
      </c>
    </row>
    <row r="32" spans="1:7" s="351" customFormat="1" ht="12" customHeight="1">
      <c r="A32" s="365"/>
      <c r="B32" s="360" t="s">
        <v>35</v>
      </c>
      <c r="C32" s="361">
        <v>32.840000000000003</v>
      </c>
      <c r="D32" s="366">
        <v>46.84</v>
      </c>
      <c r="E32" s="353"/>
    </row>
    <row r="33" spans="1:5" s="351" customFormat="1" ht="12" customHeight="1">
      <c r="A33" s="365"/>
      <c r="B33" s="360"/>
      <c r="C33" s="361"/>
      <c r="D33" s="366"/>
      <c r="E33" s="354"/>
    </row>
    <row r="34" spans="1:5" s="351" customFormat="1" ht="12" customHeight="1">
      <c r="A34" s="365" t="s">
        <v>183</v>
      </c>
      <c r="B34" s="360" t="s">
        <v>34</v>
      </c>
      <c r="C34" s="361">
        <v>50.54</v>
      </c>
      <c r="D34" s="366">
        <v>62.08</v>
      </c>
      <c r="E34" s="354"/>
    </row>
    <row r="35" spans="1:5" s="351" customFormat="1" ht="12" customHeight="1">
      <c r="A35" s="365"/>
      <c r="B35" s="360" t="s">
        <v>35</v>
      </c>
      <c r="C35" s="361">
        <v>48.32</v>
      </c>
      <c r="D35" s="366">
        <v>59.97</v>
      </c>
      <c r="E35" s="354"/>
    </row>
    <row r="36" spans="1:5" s="351" customFormat="1" ht="10.5" customHeight="1">
      <c r="A36" s="365"/>
      <c r="B36" s="360"/>
      <c r="C36" s="361"/>
      <c r="D36" s="366"/>
    </row>
    <row r="37" spans="1:5" s="351" customFormat="1" ht="12" customHeight="1">
      <c r="A37" s="365" t="s">
        <v>184</v>
      </c>
      <c r="B37" s="360" t="s">
        <v>34</v>
      </c>
      <c r="C37" s="361">
        <v>35.520000000000003</v>
      </c>
      <c r="D37" s="366">
        <v>47.95</v>
      </c>
    </row>
    <row r="38" spans="1:5" s="351" customFormat="1" ht="12" customHeight="1" thickBot="1">
      <c r="A38" s="367"/>
      <c r="B38" s="368" t="s">
        <v>35</v>
      </c>
      <c r="C38" s="369">
        <v>36.51</v>
      </c>
      <c r="D38" s="370">
        <v>49.4</v>
      </c>
    </row>
    <row r="39" spans="1:5" s="351" customFormat="1" ht="12" customHeight="1">
      <c r="C39" s="355"/>
      <c r="D39" s="356"/>
    </row>
    <row r="40" spans="1:5" s="351" customFormat="1" ht="12" customHeight="1"/>
    <row r="41" spans="1:5" s="351" customFormat="1" ht="12" customHeight="1"/>
    <row r="42" spans="1:5" s="351" customFormat="1" ht="12" customHeight="1"/>
    <row r="43" spans="1:5" s="351" customFormat="1" ht="12" customHeight="1">
      <c r="C43" s="357"/>
      <c r="D43" s="357"/>
    </row>
    <row r="44" spans="1:5" s="351" customFormat="1" ht="12" customHeight="1">
      <c r="C44" s="358"/>
      <c r="D44" s="358"/>
    </row>
    <row r="45" spans="1:5" s="351" customFormat="1" ht="12" customHeight="1">
      <c r="C45" s="358"/>
      <c r="D45" s="358"/>
    </row>
    <row r="46" spans="1:5" s="351" customFormat="1" ht="12" customHeight="1">
      <c r="C46" s="357"/>
      <c r="D46" s="357"/>
    </row>
    <row r="47" spans="1:5" s="351" customFormat="1" ht="12" customHeight="1">
      <c r="C47" s="358"/>
      <c r="D47" s="358"/>
    </row>
  </sheetData>
  <mergeCells count="2">
    <mergeCell ref="A24:G24"/>
    <mergeCell ref="A23:E23"/>
  </mergeCells>
  <pageMargins left="0.5" right="0.5" top="0.5" bottom="0.5" header="0" footer="0"/>
  <pageSetup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showGridLines="0" zoomScaleNormal="100" zoomScaleSheetLayoutView="100" workbookViewId="0">
      <selection activeCell="G21" sqref="G21"/>
    </sheetView>
  </sheetViews>
  <sheetFormatPr baseColWidth="10" defaultColWidth="10" defaultRowHeight="14.25"/>
  <cols>
    <col min="1" max="16384" width="10" style="204"/>
  </cols>
  <sheetData>
    <row r="1" spans="1:15" ht="30">
      <c r="A1" s="331" t="s">
        <v>275</v>
      </c>
      <c r="B1" s="332"/>
      <c r="C1" s="333"/>
      <c r="D1" s="333"/>
      <c r="E1" s="203"/>
      <c r="F1" s="203"/>
      <c r="G1" s="203"/>
      <c r="H1" s="203"/>
      <c r="I1" s="203"/>
      <c r="J1" s="203"/>
      <c r="K1" s="203"/>
      <c r="L1" s="209"/>
      <c r="M1" s="209"/>
      <c r="N1" s="209"/>
      <c r="O1" s="209"/>
    </row>
    <row r="2" spans="1:15" ht="15">
      <c r="A2" s="61" t="s">
        <v>276</v>
      </c>
    </row>
    <row r="6" spans="1:15">
      <c r="I6" s="208"/>
      <c r="J6" s="209"/>
      <c r="K6" s="209"/>
      <c r="L6" s="209"/>
    </row>
    <row r="9" spans="1:15">
      <c r="K9" s="215"/>
    </row>
    <row r="10" spans="1:15" ht="30" customHeight="1">
      <c r="K10" s="215"/>
    </row>
    <row r="11" spans="1:15">
      <c r="K11" s="215"/>
    </row>
    <row r="16" spans="1:15" s="508" customFormat="1" ht="30" customHeight="1">
      <c r="A16" s="505" t="s">
        <v>83</v>
      </c>
      <c r="B16" s="506"/>
      <c r="C16" s="506"/>
      <c r="D16" s="506"/>
      <c r="E16" s="506"/>
      <c r="F16" s="506"/>
      <c r="G16" s="506"/>
      <c r="H16" s="506"/>
      <c r="I16" s="506"/>
      <c r="J16" s="506"/>
      <c r="K16" s="506"/>
      <c r="L16" s="507"/>
    </row>
    <row r="17" spans="1:12" s="508" customFormat="1" ht="15" customHeight="1">
      <c r="A17" s="505" t="s">
        <v>26</v>
      </c>
      <c r="B17" s="506"/>
      <c r="C17" s="506"/>
      <c r="D17" s="506"/>
      <c r="E17" s="506"/>
      <c r="F17" s="506"/>
      <c r="G17" s="506"/>
      <c r="H17" s="506"/>
      <c r="I17" s="506"/>
      <c r="J17" s="506"/>
      <c r="K17" s="506"/>
      <c r="L17" s="507"/>
    </row>
    <row r="18" spans="1:12" s="508" customFormat="1" ht="15" customHeight="1">
      <c r="A18" s="505" t="s">
        <v>315</v>
      </c>
    </row>
    <row r="19" spans="1:12" ht="15.75" customHeight="1" thickBot="1"/>
    <row r="20" spans="1:12" ht="30" customHeight="1" thickBot="1">
      <c r="A20" s="205"/>
      <c r="B20" s="469" t="s">
        <v>84</v>
      </c>
      <c r="C20" s="470"/>
    </row>
    <row r="21" spans="1:12" ht="15.75" thickBot="1">
      <c r="A21" s="206"/>
      <c r="B21" s="207" t="s">
        <v>34</v>
      </c>
      <c r="C21" s="207" t="s">
        <v>35</v>
      </c>
    </row>
    <row r="22" spans="1:12" ht="15">
      <c r="A22" s="210" t="s">
        <v>80</v>
      </c>
      <c r="B22" s="334">
        <v>70</v>
      </c>
      <c r="C22" s="334">
        <v>81</v>
      </c>
      <c r="I22" s="208"/>
      <c r="J22" s="209"/>
      <c r="K22" s="209"/>
    </row>
    <row r="23" spans="1:12" ht="15">
      <c r="A23" s="211" t="s">
        <v>81</v>
      </c>
      <c r="B23" s="212">
        <v>80</v>
      </c>
      <c r="C23" s="212">
        <v>88</v>
      </c>
    </row>
    <row r="24" spans="1:12" ht="15.75" thickBot="1">
      <c r="A24" s="213" t="s">
        <v>82</v>
      </c>
      <c r="B24" s="214">
        <v>74</v>
      </c>
      <c r="C24" s="214">
        <v>81</v>
      </c>
    </row>
    <row r="26" spans="1:12" ht="15">
      <c r="A26" s="61" t="s">
        <v>277</v>
      </c>
    </row>
    <row r="42" spans="1:7" ht="15">
      <c r="A42" s="216" t="s">
        <v>83</v>
      </c>
    </row>
    <row r="43" spans="1:7" ht="15">
      <c r="A43" s="216" t="s">
        <v>26</v>
      </c>
    </row>
    <row r="44" spans="1:7" ht="15">
      <c r="A44" s="216" t="s">
        <v>175</v>
      </c>
    </row>
    <row r="45" spans="1:7" ht="15" thickBot="1">
      <c r="G45" s="67" t="s">
        <v>61</v>
      </c>
    </row>
    <row r="46" spans="1:7" ht="15.75" thickBot="1">
      <c r="A46" s="471" t="s">
        <v>85</v>
      </c>
      <c r="B46" s="472"/>
      <c r="C46" s="473"/>
    </row>
    <row r="47" spans="1:7" ht="15.75" customHeight="1" thickBot="1">
      <c r="A47" s="206"/>
      <c r="B47" s="207" t="s">
        <v>34</v>
      </c>
      <c r="C47" s="207" t="s">
        <v>35</v>
      </c>
    </row>
    <row r="48" spans="1:7" ht="15">
      <c r="A48" s="210" t="s">
        <v>80</v>
      </c>
      <c r="B48" s="334">
        <v>54</v>
      </c>
      <c r="C48" s="334">
        <v>76</v>
      </c>
    </row>
    <row r="49" spans="1:3" ht="15">
      <c r="A49" s="211" t="s">
        <v>81</v>
      </c>
      <c r="B49" s="212">
        <v>67</v>
      </c>
      <c r="C49" s="212">
        <v>85</v>
      </c>
    </row>
    <row r="50" spans="1:3" ht="15.75" thickBot="1">
      <c r="A50" s="213" t="s">
        <v>82</v>
      </c>
      <c r="B50" s="214">
        <v>88</v>
      </c>
      <c r="C50" s="214">
        <v>92</v>
      </c>
    </row>
  </sheetData>
  <mergeCells count="2">
    <mergeCell ref="B20:C20"/>
    <mergeCell ref="A46:C46"/>
  </mergeCells>
  <pageMargins left="0.70866141732283472" right="0.70866141732283472" top="0.74803149606299213" bottom="0.74803149606299213" header="0.31496062992125984" footer="0.31496062992125984"/>
  <pageSetup paperSize="9" scale="69" orientation="portrait" r:id="rId1"/>
  <headerFooter>
    <oddFooter>&amp;C&amp;"Arial,Gras"&amp;A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showGridLines="0" workbookViewId="0">
      <selection activeCell="A40" sqref="A40"/>
    </sheetView>
  </sheetViews>
  <sheetFormatPr baseColWidth="10" defaultRowHeight="14.25"/>
  <cols>
    <col min="1" max="1" width="111.5" customWidth="1"/>
  </cols>
  <sheetData>
    <row r="1" spans="1:1" ht="20.25">
      <c r="A1" s="226" t="s">
        <v>95</v>
      </c>
    </row>
    <row r="2" spans="1:1">
      <c r="A2" t="s">
        <v>96</v>
      </c>
    </row>
    <row r="3" spans="1:1">
      <c r="A3" t="s">
        <v>97</v>
      </c>
    </row>
    <row r="4" spans="1:1">
      <c r="A4" t="s">
        <v>98</v>
      </c>
    </row>
    <row r="5" spans="1:1">
      <c r="A5" t="s">
        <v>99</v>
      </c>
    </row>
    <row r="6" spans="1:1" s="15" customFormat="1">
      <c r="A6" s="15" t="s">
        <v>278</v>
      </c>
    </row>
    <row r="7" spans="1:1">
      <c r="A7" t="s">
        <v>100</v>
      </c>
    </row>
    <row r="8" spans="1:1" s="15" customFormat="1">
      <c r="A8" s="15" t="s">
        <v>279</v>
      </c>
    </row>
    <row r="9" spans="1:1">
      <c r="A9" t="s">
        <v>101</v>
      </c>
    </row>
    <row r="10" spans="1:1" s="15" customFormat="1">
      <c r="A10" s="15" t="s">
        <v>280</v>
      </c>
    </row>
    <row r="11" spans="1:1">
      <c r="A11" t="s">
        <v>102</v>
      </c>
    </row>
    <row r="12" spans="1:1">
      <c r="A12" t="s">
        <v>103</v>
      </c>
    </row>
    <row r="13" spans="1:1">
      <c r="A13" t="s">
        <v>104</v>
      </c>
    </row>
    <row r="14" spans="1:1">
      <c r="A14" t="s">
        <v>105</v>
      </c>
    </row>
    <row r="15" spans="1:1">
      <c r="A15" t="s">
        <v>106</v>
      </c>
    </row>
    <row r="16" spans="1:1">
      <c r="A16" t="s">
        <v>107</v>
      </c>
    </row>
    <row r="17" spans="1:1">
      <c r="A17" t="s">
        <v>108</v>
      </c>
    </row>
    <row r="18" spans="1:1" s="15" customFormat="1">
      <c r="A18" s="15" t="s">
        <v>281</v>
      </c>
    </row>
    <row r="19" spans="1:1">
      <c r="A19" t="s">
        <v>109</v>
      </c>
    </row>
    <row r="20" spans="1:1">
      <c r="A20" t="s">
        <v>110</v>
      </c>
    </row>
    <row r="21" spans="1:1">
      <c r="A21" t="s">
        <v>111</v>
      </c>
    </row>
    <row r="22" spans="1:1">
      <c r="A22" t="s">
        <v>112</v>
      </c>
    </row>
    <row r="23" spans="1:1" s="15" customFormat="1">
      <c r="A23" s="15" t="s">
        <v>282</v>
      </c>
    </row>
    <row r="24" spans="1:1">
      <c r="A24" t="s">
        <v>113</v>
      </c>
    </row>
    <row r="25" spans="1:1">
      <c r="A25" t="s">
        <v>114</v>
      </c>
    </row>
    <row r="26" spans="1:1">
      <c r="A26" t="s">
        <v>115</v>
      </c>
    </row>
    <row r="27" spans="1:1">
      <c r="A27" t="s">
        <v>316</v>
      </c>
    </row>
    <row r="28" spans="1:1" ht="20.25">
      <c r="A28" s="226"/>
    </row>
    <row r="29" spans="1:1">
      <c r="A29" s="15"/>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30" sqref="B30"/>
    </sheetView>
  </sheetViews>
  <sheetFormatPr baseColWidth="10" defaultRowHeight="14.25"/>
  <cols>
    <col min="2" max="2" width="207.875" customWidth="1"/>
  </cols>
  <sheetData>
    <row r="1" spans="1:2" s="15" customFormat="1" ht="20.25">
      <c r="A1" s="226" t="s">
        <v>284</v>
      </c>
    </row>
    <row r="2" spans="1:2">
      <c r="A2" s="435" t="s">
        <v>283</v>
      </c>
      <c r="B2" t="s">
        <v>199</v>
      </c>
    </row>
    <row r="3" spans="1:2" s="15" customFormat="1">
      <c r="A3" s="474" t="s">
        <v>285</v>
      </c>
      <c r="B3" t="s">
        <v>200</v>
      </c>
    </row>
    <row r="4" spans="1:2">
      <c r="A4" s="474"/>
      <c r="B4" t="s">
        <v>211</v>
      </c>
    </row>
    <row r="5" spans="1:2">
      <c r="A5" s="448" t="s">
        <v>286</v>
      </c>
      <c r="B5" s="15" t="s">
        <v>203</v>
      </c>
    </row>
    <row r="6" spans="1:2" s="15" customFormat="1">
      <c r="A6" s="474" t="s">
        <v>287</v>
      </c>
      <c r="B6" s="15" t="s">
        <v>201</v>
      </c>
    </row>
    <row r="7" spans="1:2">
      <c r="A7" s="474"/>
      <c r="B7" t="s">
        <v>212</v>
      </c>
    </row>
    <row r="8" spans="1:2">
      <c r="A8" s="434" t="s">
        <v>288</v>
      </c>
      <c r="B8" s="15" t="s">
        <v>202</v>
      </c>
    </row>
    <row r="9" spans="1:2" s="15" customFormat="1">
      <c r="A9" s="434" t="s">
        <v>289</v>
      </c>
      <c r="B9" t="s">
        <v>290</v>
      </c>
    </row>
    <row r="10" spans="1:2" s="15" customFormat="1" ht="28.5">
      <c r="A10" s="438" t="s">
        <v>291</v>
      </c>
      <c r="B10" s="26" t="s">
        <v>213</v>
      </c>
    </row>
    <row r="11" spans="1:2" ht="42.75">
      <c r="A11" s="437" t="s">
        <v>292</v>
      </c>
      <c r="B11" s="26" t="s">
        <v>301</v>
      </c>
    </row>
    <row r="12" spans="1:2" ht="28.5">
      <c r="A12" s="438" t="s">
        <v>297</v>
      </c>
      <c r="B12" s="26" t="s">
        <v>317</v>
      </c>
    </row>
    <row r="13" spans="1:2">
      <c r="A13" s="438" t="s">
        <v>298</v>
      </c>
      <c r="B13" t="s">
        <v>214</v>
      </c>
    </row>
    <row r="14" spans="1:2">
      <c r="A14" s="438" t="s">
        <v>299</v>
      </c>
      <c r="B14" t="s">
        <v>215</v>
      </c>
    </row>
    <row r="15" spans="1:2">
      <c r="A15" s="438" t="s">
        <v>293</v>
      </c>
      <c r="B15" t="s">
        <v>216</v>
      </c>
    </row>
    <row r="16" spans="1:2">
      <c r="A16" s="438" t="s">
        <v>294</v>
      </c>
      <c r="B16" t="s">
        <v>217</v>
      </c>
    </row>
    <row r="17" spans="1:2">
      <c r="A17" s="438" t="s">
        <v>295</v>
      </c>
      <c r="B17" t="s">
        <v>300</v>
      </c>
    </row>
    <row r="18" spans="1:2" ht="42.75">
      <c r="A18" s="438" t="s">
        <v>296</v>
      </c>
      <c r="B18" s="26" t="s">
        <v>218</v>
      </c>
    </row>
    <row r="20" spans="1:2">
      <c r="A20" t="s">
        <v>204</v>
      </c>
    </row>
    <row r="22" spans="1:2">
      <c r="A22" t="s">
        <v>209</v>
      </c>
      <c r="B22" s="436" t="s">
        <v>210</v>
      </c>
    </row>
    <row r="23" spans="1:2">
      <c r="A23" t="s">
        <v>207</v>
      </c>
      <c r="B23" s="436" t="s">
        <v>208</v>
      </c>
    </row>
    <row r="24" spans="1:2">
      <c r="A24" t="s">
        <v>205</v>
      </c>
      <c r="B24" s="436" t="s">
        <v>206</v>
      </c>
    </row>
  </sheetData>
  <mergeCells count="2">
    <mergeCell ref="A3:A4"/>
    <mergeCell ref="A6:A7"/>
  </mergeCells>
  <hyperlinks>
    <hyperlink ref="B24" r:id="rId1"/>
    <hyperlink ref="B23" r:id="rId2"/>
    <hyperlink ref="B22" r:id="rId3"/>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workbookViewId="0">
      <selection activeCell="G18" sqref="G18"/>
    </sheetView>
  </sheetViews>
  <sheetFormatPr baseColWidth="10" defaultColWidth="8" defaultRowHeight="14.25"/>
  <cols>
    <col min="1" max="1" width="48.125" style="15" customWidth="1"/>
    <col min="2" max="2" width="7.75" style="15" customWidth="1"/>
    <col min="3" max="3" width="7.375" style="15" customWidth="1"/>
    <col min="4" max="4" width="20.75" style="15" customWidth="1"/>
    <col min="5" max="16384" width="8" style="15"/>
  </cols>
  <sheetData>
    <row r="1" spans="1:12" ht="23.25" customHeight="1">
      <c r="A1" s="233" t="s">
        <v>92</v>
      </c>
      <c r="B1" s="14"/>
      <c r="C1" s="14"/>
      <c r="D1" s="14"/>
      <c r="E1" s="14"/>
      <c r="F1" s="14"/>
      <c r="G1" s="14"/>
      <c r="H1" s="14"/>
      <c r="I1" s="14"/>
      <c r="J1" s="14"/>
      <c r="K1" s="14"/>
      <c r="L1" s="14"/>
    </row>
    <row r="2" spans="1:12" ht="15.75">
      <c r="A2" s="27" t="s">
        <v>221</v>
      </c>
      <c r="B2" s="27"/>
      <c r="C2" s="27"/>
      <c r="D2" s="27"/>
    </row>
    <row r="24" spans="1:13" s="477" customFormat="1" ht="15">
      <c r="A24" s="476" t="s">
        <v>305</v>
      </c>
    </row>
    <row r="25" spans="1:13" s="477" customFormat="1" ht="15">
      <c r="A25" s="476" t="s">
        <v>222</v>
      </c>
    </row>
    <row r="27" spans="1:13" ht="15" thickBot="1">
      <c r="A27" s="28">
        <v>44440</v>
      </c>
      <c r="B27" s="29"/>
    </row>
    <row r="28" spans="1:13">
      <c r="A28" s="38" t="s">
        <v>4</v>
      </c>
      <c r="B28" s="39" t="s">
        <v>1</v>
      </c>
      <c r="C28" s="40" t="s">
        <v>0</v>
      </c>
      <c r="D28" s="30"/>
      <c r="E28" s="235"/>
      <c r="F28" s="237"/>
      <c r="G28" s="237"/>
    </row>
    <row r="29" spans="1:13">
      <c r="A29" s="388" t="s">
        <v>5</v>
      </c>
      <c r="B29" s="430">
        <v>72.900000000000006</v>
      </c>
      <c r="C29" s="431">
        <v>69.8</v>
      </c>
      <c r="D29" s="21"/>
      <c r="E29" s="235"/>
      <c r="F29" s="236"/>
      <c r="G29" s="236"/>
      <c r="I29" s="31"/>
      <c r="J29" s="31"/>
      <c r="L29" s="17"/>
      <c r="M29" s="17"/>
    </row>
    <row r="30" spans="1:13">
      <c r="A30" s="388" t="s">
        <v>17</v>
      </c>
      <c r="B30" s="430">
        <v>67.099999999999994</v>
      </c>
      <c r="C30" s="431">
        <v>61.1</v>
      </c>
      <c r="D30" s="21"/>
      <c r="I30" s="31"/>
      <c r="J30" s="31"/>
      <c r="L30" s="17"/>
      <c r="M30" s="17"/>
    </row>
    <row r="31" spans="1:13">
      <c r="A31" s="388" t="s">
        <v>18</v>
      </c>
      <c r="B31" s="430">
        <v>83.7</v>
      </c>
      <c r="C31" s="431">
        <v>79.2</v>
      </c>
      <c r="D31" s="21"/>
      <c r="E31" s="235"/>
      <c r="F31" s="236"/>
      <c r="G31" s="236"/>
      <c r="I31" s="31"/>
      <c r="J31" s="31"/>
      <c r="L31" s="17"/>
      <c r="M31" s="17"/>
    </row>
    <row r="32" spans="1:13">
      <c r="A32" s="388" t="s">
        <v>6</v>
      </c>
      <c r="B32" s="430">
        <v>83.7</v>
      </c>
      <c r="C32" s="431">
        <v>79.400000000000006</v>
      </c>
      <c r="D32" s="21"/>
      <c r="E32" s="235"/>
      <c r="F32" s="236"/>
      <c r="G32" s="236"/>
      <c r="I32" s="31"/>
      <c r="J32" s="31"/>
      <c r="L32" s="17"/>
      <c r="M32" s="17"/>
    </row>
    <row r="33" spans="1:13">
      <c r="A33" s="388" t="s">
        <v>7</v>
      </c>
      <c r="B33" s="430">
        <v>84.5</v>
      </c>
      <c r="C33" s="431">
        <v>80.7</v>
      </c>
      <c r="D33" s="21"/>
      <c r="E33" s="235"/>
      <c r="F33" s="236"/>
      <c r="G33" s="236"/>
      <c r="I33" s="31"/>
      <c r="J33" s="31"/>
      <c r="L33" s="17"/>
      <c r="M33" s="17"/>
    </row>
    <row r="34" spans="1:13">
      <c r="A34" s="388" t="s">
        <v>8</v>
      </c>
      <c r="B34" s="430">
        <v>85</v>
      </c>
      <c r="C34" s="431">
        <v>81.3</v>
      </c>
      <c r="D34" s="21"/>
      <c r="E34" s="235"/>
      <c r="F34" s="236"/>
      <c r="G34" s="236"/>
      <c r="I34" s="31"/>
      <c r="J34" s="31"/>
      <c r="L34" s="17"/>
      <c r="M34" s="17"/>
    </row>
    <row r="35" spans="1:13">
      <c r="A35" s="388" t="s">
        <v>10</v>
      </c>
      <c r="B35" s="430">
        <v>87.5</v>
      </c>
      <c r="C35" s="431">
        <v>84.2</v>
      </c>
      <c r="D35" s="21"/>
      <c r="I35" s="31"/>
      <c r="J35" s="31"/>
      <c r="L35" s="17"/>
      <c r="M35" s="17"/>
    </row>
    <row r="36" spans="1:13" ht="15" thickBot="1">
      <c r="A36" s="47" t="s">
        <v>9</v>
      </c>
      <c r="B36" s="432">
        <v>86.9</v>
      </c>
      <c r="C36" s="433">
        <v>79.900000000000006</v>
      </c>
      <c r="D36" s="21"/>
      <c r="E36" s="235"/>
      <c r="F36" s="236"/>
      <c r="G36" s="236"/>
      <c r="I36" s="31"/>
      <c r="J36" s="31"/>
      <c r="L36" s="17"/>
      <c r="M36" s="17"/>
    </row>
    <row r="37" spans="1:13">
      <c r="A37" s="21"/>
      <c r="C37" s="21"/>
      <c r="D37" s="21"/>
    </row>
    <row r="38" spans="1:13" ht="15" thickBot="1">
      <c r="A38" s="28">
        <v>44440</v>
      </c>
      <c r="B38" s="28"/>
    </row>
    <row r="39" spans="1:13">
      <c r="A39" s="38" t="s">
        <v>3</v>
      </c>
      <c r="B39" s="39" t="s">
        <v>1</v>
      </c>
      <c r="C39" s="40" t="s">
        <v>0</v>
      </c>
      <c r="D39" s="30"/>
      <c r="E39" s="234"/>
      <c r="F39" s="234"/>
      <c r="G39" s="234"/>
    </row>
    <row r="40" spans="1:13">
      <c r="A40" s="41" t="s">
        <v>11</v>
      </c>
      <c r="B40" s="37">
        <v>48.7</v>
      </c>
      <c r="C40" s="42">
        <v>50.5</v>
      </c>
      <c r="D40" s="21"/>
      <c r="F40" s="17"/>
      <c r="G40" s="17"/>
      <c r="I40" s="31"/>
      <c r="J40" s="31"/>
      <c r="L40" s="17"/>
      <c r="M40" s="17"/>
    </row>
    <row r="41" spans="1:13">
      <c r="A41" s="43" t="s">
        <v>14</v>
      </c>
      <c r="B41" s="37">
        <v>85.5</v>
      </c>
      <c r="C41" s="42">
        <v>81.8</v>
      </c>
      <c r="D41" s="21"/>
      <c r="E41" s="234"/>
      <c r="F41" s="17"/>
      <c r="G41" s="17"/>
      <c r="I41" s="31"/>
      <c r="J41" s="31"/>
      <c r="L41" s="17"/>
      <c r="M41" s="17"/>
    </row>
    <row r="42" spans="1:13">
      <c r="A42" s="43" t="s">
        <v>12</v>
      </c>
      <c r="B42" s="37">
        <v>68</v>
      </c>
      <c r="C42" s="42">
        <v>66.3</v>
      </c>
      <c r="D42" s="21"/>
      <c r="E42" s="234"/>
      <c r="F42" s="17"/>
      <c r="G42" s="17"/>
      <c r="I42" s="31"/>
      <c r="J42" s="31"/>
      <c r="L42" s="17"/>
      <c r="M42" s="17"/>
    </row>
    <row r="43" spans="1:13">
      <c r="A43" s="43" t="s">
        <v>13</v>
      </c>
      <c r="B43" s="37">
        <v>78.5</v>
      </c>
      <c r="C43" s="42">
        <v>79.400000000000006</v>
      </c>
      <c r="D43" s="21"/>
      <c r="E43" s="234"/>
      <c r="F43" s="17"/>
      <c r="G43" s="17"/>
      <c r="I43" s="31"/>
      <c r="J43" s="31"/>
      <c r="L43" s="17"/>
      <c r="M43" s="17"/>
    </row>
    <row r="44" spans="1:13">
      <c r="A44" s="43" t="s">
        <v>15</v>
      </c>
      <c r="B44" s="37">
        <v>86.4</v>
      </c>
      <c r="C44" s="42">
        <v>84.3</v>
      </c>
      <c r="D44" s="21"/>
      <c r="E44" s="234"/>
      <c r="F44" s="17"/>
      <c r="G44" s="17"/>
      <c r="I44" s="31"/>
      <c r="J44" s="31"/>
      <c r="L44" s="17"/>
      <c r="M44" s="17"/>
    </row>
    <row r="45" spans="1:13">
      <c r="A45" s="43" t="s">
        <v>19</v>
      </c>
      <c r="B45" s="37">
        <v>90</v>
      </c>
      <c r="C45" s="42">
        <v>88</v>
      </c>
      <c r="D45" s="21"/>
      <c r="E45" s="234"/>
      <c r="F45" s="17"/>
      <c r="G45" s="17"/>
      <c r="I45" s="31"/>
      <c r="J45" s="31"/>
      <c r="L45" s="17"/>
      <c r="M45" s="17"/>
    </row>
    <row r="46" spans="1:13" ht="15" thickBot="1">
      <c r="A46" s="44" t="s">
        <v>16</v>
      </c>
      <c r="B46" s="45">
        <v>92.9</v>
      </c>
      <c r="C46" s="46">
        <v>91.6</v>
      </c>
      <c r="D46" s="21"/>
      <c r="E46" s="234"/>
      <c r="F46" s="17"/>
      <c r="G46" s="17"/>
      <c r="I46" s="31"/>
      <c r="J46" s="31"/>
      <c r="L46" s="17"/>
      <c r="M46" s="17"/>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workbookViewId="0">
      <selection activeCell="D35" sqref="D35"/>
    </sheetView>
  </sheetViews>
  <sheetFormatPr baseColWidth="10" defaultColWidth="8" defaultRowHeight="14.25"/>
  <cols>
    <col min="1" max="1" width="36.125" style="15" customWidth="1"/>
    <col min="2" max="2" width="7.75" style="15" customWidth="1"/>
    <col min="3" max="3" width="7.375" style="15" customWidth="1"/>
    <col min="4" max="4" width="20.75" style="15" customWidth="1"/>
    <col min="5" max="16384" width="8" style="15"/>
  </cols>
  <sheetData>
    <row r="1" spans="1:12" ht="23.25" customHeight="1">
      <c r="A1" s="233" t="s">
        <v>117</v>
      </c>
      <c r="B1" s="14"/>
      <c r="C1" s="14"/>
      <c r="D1" s="14"/>
      <c r="E1" s="14"/>
      <c r="F1" s="14"/>
      <c r="G1" s="14"/>
      <c r="H1" s="14"/>
      <c r="I1" s="14"/>
      <c r="J1" s="14"/>
      <c r="K1" s="14"/>
      <c r="L1" s="14"/>
    </row>
    <row r="2" spans="1:12" ht="15.75">
      <c r="A2" s="27" t="s">
        <v>223</v>
      </c>
      <c r="B2" s="27"/>
      <c r="C2" s="27"/>
      <c r="D2" s="27"/>
    </row>
    <row r="23" spans="1:13" s="477" customFormat="1" ht="15">
      <c r="A23" s="476" t="s">
        <v>305</v>
      </c>
    </row>
    <row r="24" spans="1:13" s="477" customFormat="1" ht="15">
      <c r="A24" s="476" t="s">
        <v>224</v>
      </c>
    </row>
    <row r="26" spans="1:13" ht="15" thickBot="1">
      <c r="A26" s="28">
        <v>44440</v>
      </c>
      <c r="B26" s="29"/>
    </row>
    <row r="27" spans="1:13">
      <c r="A27" s="38" t="s">
        <v>4</v>
      </c>
      <c r="B27" s="39" t="s">
        <v>1</v>
      </c>
      <c r="C27" s="40" t="s">
        <v>0</v>
      </c>
      <c r="D27" s="30"/>
      <c r="E27" s="234"/>
      <c r="F27" s="234"/>
      <c r="G27" s="234"/>
    </row>
    <row r="28" spans="1:13">
      <c r="A28" s="388" t="s">
        <v>5</v>
      </c>
      <c r="B28" s="430">
        <v>78.8</v>
      </c>
      <c r="C28" s="431">
        <v>75.3</v>
      </c>
      <c r="D28" s="21"/>
      <c r="F28" s="17"/>
      <c r="G28" s="17"/>
      <c r="I28" s="31"/>
      <c r="J28" s="31"/>
      <c r="L28" s="17"/>
      <c r="M28" s="17"/>
    </row>
    <row r="29" spans="1:13">
      <c r="A29" s="388" t="s">
        <v>119</v>
      </c>
      <c r="B29" s="430">
        <v>74.8</v>
      </c>
      <c r="C29" s="431">
        <v>75.099999999999994</v>
      </c>
      <c r="D29" s="21"/>
      <c r="I29" s="31"/>
      <c r="J29" s="31"/>
      <c r="L29" s="17"/>
      <c r="M29" s="17"/>
    </row>
    <row r="30" spans="1:13">
      <c r="A30" s="388" t="s">
        <v>118</v>
      </c>
      <c r="B30" s="430">
        <v>73.3</v>
      </c>
      <c r="C30" s="431">
        <v>72.5</v>
      </c>
      <c r="D30" s="21"/>
      <c r="F30" s="17"/>
      <c r="G30" s="17"/>
      <c r="I30" s="31"/>
      <c r="J30" s="31"/>
      <c r="L30" s="17"/>
      <c r="M30" s="17"/>
    </row>
    <row r="31" spans="1:13">
      <c r="A31" s="388" t="s">
        <v>123</v>
      </c>
      <c r="B31" s="430">
        <v>87.7</v>
      </c>
      <c r="C31" s="431">
        <v>85.1</v>
      </c>
      <c r="D31" s="21"/>
      <c r="I31" s="31"/>
      <c r="J31" s="31"/>
      <c r="L31" s="17"/>
      <c r="M31" s="17"/>
    </row>
    <row r="32" spans="1:13">
      <c r="A32" s="388" t="s">
        <v>120</v>
      </c>
      <c r="B32" s="430">
        <v>79.5</v>
      </c>
      <c r="C32" s="431">
        <v>74.5</v>
      </c>
      <c r="D32" s="21"/>
      <c r="F32" s="17"/>
      <c r="G32" s="17"/>
      <c r="I32" s="31"/>
      <c r="J32" s="31"/>
      <c r="L32" s="17"/>
      <c r="M32" s="17"/>
    </row>
    <row r="33" spans="1:13">
      <c r="A33" s="388" t="s">
        <v>121</v>
      </c>
      <c r="B33" s="430">
        <v>85.8</v>
      </c>
      <c r="C33" s="431">
        <v>82.3</v>
      </c>
      <c r="D33" s="21"/>
      <c r="F33" s="17"/>
      <c r="G33" s="17"/>
      <c r="I33" s="31"/>
      <c r="J33" s="31"/>
      <c r="L33" s="17"/>
      <c r="M33" s="17"/>
    </row>
    <row r="34" spans="1:13">
      <c r="A34" s="388" t="s">
        <v>122</v>
      </c>
      <c r="B34" s="430">
        <v>86.9</v>
      </c>
      <c r="C34" s="431">
        <v>82.3</v>
      </c>
      <c r="D34" s="21"/>
      <c r="F34" s="17"/>
      <c r="G34" s="17"/>
      <c r="I34" s="31"/>
      <c r="J34" s="31"/>
      <c r="L34" s="17"/>
      <c r="M34" s="17"/>
    </row>
    <row r="35" spans="1:13" ht="15" thickBot="1">
      <c r="A35" s="47" t="s">
        <v>9</v>
      </c>
      <c r="B35" s="432">
        <v>85.3</v>
      </c>
      <c r="C35" s="433">
        <v>80.099999999999994</v>
      </c>
      <c r="D35" s="21"/>
      <c r="F35" s="17"/>
      <c r="G35" s="17"/>
      <c r="I35" s="31"/>
      <c r="J35" s="31"/>
      <c r="L35" s="17"/>
      <c r="M35" s="17"/>
    </row>
    <row r="36" spans="1:13">
      <c r="D36" s="21"/>
    </row>
    <row r="37" spans="1:13" ht="15" thickBot="1">
      <c r="A37" s="28">
        <v>44440</v>
      </c>
      <c r="B37" s="28"/>
    </row>
    <row r="38" spans="1:13">
      <c r="A38" s="38" t="s">
        <v>3</v>
      </c>
      <c r="B38" s="39" t="s">
        <v>1</v>
      </c>
      <c r="C38" s="40" t="s">
        <v>0</v>
      </c>
      <c r="D38" s="30"/>
      <c r="E38" s="234"/>
      <c r="F38" s="234"/>
      <c r="G38" s="234"/>
    </row>
    <row r="39" spans="1:13">
      <c r="A39" s="43" t="s">
        <v>11</v>
      </c>
      <c r="B39" s="37">
        <v>53.3</v>
      </c>
      <c r="C39" s="42">
        <v>62.7</v>
      </c>
      <c r="D39" s="21"/>
      <c r="F39" s="17"/>
      <c r="G39" s="17"/>
      <c r="I39" s="31"/>
      <c r="J39" s="31"/>
      <c r="L39" s="17"/>
      <c r="M39" s="17"/>
    </row>
    <row r="40" spans="1:13" ht="15" thickBot="1">
      <c r="A40" s="47" t="s">
        <v>14</v>
      </c>
      <c r="B40" s="240">
        <v>84.9</v>
      </c>
      <c r="C40" s="241">
        <v>81.5</v>
      </c>
      <c r="D40" s="21"/>
      <c r="F40" s="17"/>
      <c r="J40" s="31"/>
      <c r="L40" s="17"/>
      <c r="M40" s="17"/>
    </row>
    <row r="41" spans="1:13">
      <c r="A41" s="41" t="s">
        <v>12</v>
      </c>
      <c r="B41" s="37">
        <v>45.8</v>
      </c>
      <c r="C41" s="42">
        <v>51.2</v>
      </c>
      <c r="D41" s="21"/>
      <c r="F41" s="17"/>
      <c r="G41" s="17"/>
      <c r="I41" s="31"/>
      <c r="J41" s="31"/>
      <c r="L41" s="17"/>
      <c r="M41" s="17"/>
    </row>
    <row r="42" spans="1:13">
      <c r="A42" s="43" t="s">
        <v>124</v>
      </c>
      <c r="B42" s="37">
        <v>56.5</v>
      </c>
      <c r="C42" s="42">
        <v>63.3</v>
      </c>
      <c r="D42" s="21"/>
      <c r="F42" s="17"/>
      <c r="G42" s="17"/>
      <c r="I42" s="31"/>
      <c r="J42" s="31"/>
      <c r="L42" s="17"/>
      <c r="M42" s="17"/>
    </row>
    <row r="43" spans="1:13">
      <c r="A43" s="43" t="s">
        <v>125</v>
      </c>
      <c r="B43" s="37">
        <v>54.2</v>
      </c>
      <c r="C43" s="42">
        <v>67</v>
      </c>
      <c r="D43" s="21"/>
      <c r="F43" s="17"/>
      <c r="G43" s="17"/>
      <c r="I43" s="31"/>
      <c r="J43" s="31"/>
      <c r="L43" s="17"/>
      <c r="M43" s="17"/>
    </row>
    <row r="44" spans="1:13">
      <c r="A44" s="43" t="s">
        <v>126</v>
      </c>
      <c r="B44" s="37">
        <v>59.7</v>
      </c>
      <c r="C44" s="42">
        <v>61.1</v>
      </c>
      <c r="D44" s="21"/>
      <c r="F44" s="17"/>
      <c r="G44" s="17"/>
      <c r="I44" s="31"/>
      <c r="J44" s="31"/>
      <c r="L44" s="17"/>
      <c r="M44" s="17"/>
    </row>
    <row r="45" spans="1:13">
      <c r="A45" s="41" t="s">
        <v>127</v>
      </c>
      <c r="B45" s="238">
        <v>78.7</v>
      </c>
      <c r="C45" s="239">
        <v>75.400000000000006</v>
      </c>
      <c r="D45" s="21"/>
      <c r="F45" s="17"/>
      <c r="G45" s="17"/>
      <c r="I45" s="31"/>
      <c r="J45" s="31"/>
      <c r="L45" s="17"/>
      <c r="M45" s="17"/>
    </row>
    <row r="46" spans="1:13">
      <c r="A46" s="43" t="s">
        <v>19</v>
      </c>
      <c r="B46" s="37">
        <v>73.2</v>
      </c>
      <c r="C46" s="42">
        <v>78.599999999999994</v>
      </c>
      <c r="F46" s="17"/>
      <c r="G46" s="17"/>
    </row>
    <row r="47" spans="1:13">
      <c r="A47" s="43" t="s">
        <v>16</v>
      </c>
      <c r="B47" s="37">
        <v>74.7</v>
      </c>
      <c r="C47" s="42">
        <v>81.7</v>
      </c>
      <c r="F47" s="17"/>
      <c r="G47" s="17"/>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showGridLines="0" zoomScaleNormal="100" zoomScaleSheetLayoutView="100" workbookViewId="0">
      <selection activeCell="D34" sqref="D34"/>
    </sheetView>
  </sheetViews>
  <sheetFormatPr baseColWidth="10" defaultRowHeight="14.25"/>
  <cols>
    <col min="1" max="1" width="25.25" style="15" customWidth="1"/>
    <col min="2" max="5" width="11" style="15"/>
    <col min="6" max="6" width="15.5" style="15" customWidth="1"/>
    <col min="7" max="8" width="10" style="15" customWidth="1"/>
    <col min="9" max="30" width="11" style="15"/>
    <col min="31" max="31" width="22.875" style="15" customWidth="1"/>
    <col min="32" max="32" width="10.375" style="15" customWidth="1"/>
    <col min="33" max="37" width="10" style="15" customWidth="1"/>
    <col min="38" max="38" width="11" style="15"/>
    <col min="39" max="39" width="15.5" style="15" bestFit="1" customWidth="1"/>
    <col min="40" max="16384" width="11" style="15"/>
  </cols>
  <sheetData>
    <row r="1" spans="1:37" ht="23.25" customHeight="1">
      <c r="A1" s="233" t="s">
        <v>129</v>
      </c>
      <c r="B1" s="244"/>
      <c r="C1" s="244"/>
      <c r="D1" s="242"/>
      <c r="E1" s="14"/>
      <c r="F1" s="243"/>
      <c r="G1" s="14"/>
      <c r="H1" s="14"/>
      <c r="I1" s="14"/>
      <c r="J1" s="14"/>
      <c r="AE1" s="449" t="s">
        <v>2</v>
      </c>
      <c r="AF1" s="449"/>
      <c r="AG1" s="449"/>
    </row>
    <row r="2" spans="1:37" ht="15" customHeight="1">
      <c r="A2" s="36" t="s">
        <v>128</v>
      </c>
      <c r="B2" s="33"/>
      <c r="C2" s="33"/>
      <c r="D2" s="33"/>
      <c r="AE2" s="3"/>
    </row>
    <row r="3" spans="1:37" ht="15" customHeight="1">
      <c r="A3" s="439" t="s">
        <v>225</v>
      </c>
      <c r="B3" s="33"/>
      <c r="C3" s="33"/>
      <c r="D3" s="33"/>
      <c r="AE3" s="3"/>
    </row>
    <row r="4" spans="1:37">
      <c r="AE4" s="5"/>
      <c r="AF4" s="24"/>
    </row>
    <row r="5" spans="1:37">
      <c r="AE5" s="6"/>
      <c r="AF5" s="6"/>
      <c r="AG5" s="6"/>
      <c r="AH5" s="6"/>
      <c r="AI5" s="6"/>
      <c r="AJ5" s="6"/>
      <c r="AK5" s="6"/>
    </row>
    <row r="6" spans="1:37">
      <c r="AE6" s="6"/>
      <c r="AF6" s="6"/>
      <c r="AG6" s="6"/>
      <c r="AH6" s="6"/>
      <c r="AI6" s="6"/>
      <c r="AJ6" s="6"/>
      <c r="AK6" s="6"/>
    </row>
    <row r="7" spans="1:37">
      <c r="AE7" s="6"/>
      <c r="AF7" s="6"/>
      <c r="AG7" s="6"/>
      <c r="AH7" s="6"/>
      <c r="AI7" s="6"/>
      <c r="AJ7" s="6"/>
      <c r="AK7" s="6"/>
    </row>
    <row r="8" spans="1:37">
      <c r="AE8" s="6"/>
      <c r="AF8" s="6"/>
      <c r="AG8" s="6"/>
      <c r="AH8" s="6"/>
      <c r="AI8" s="6"/>
      <c r="AJ8" s="6"/>
      <c r="AK8" s="6"/>
    </row>
    <row r="9" spans="1:37">
      <c r="AE9" s="6"/>
      <c r="AF9" s="6"/>
      <c r="AG9" s="6"/>
      <c r="AH9" s="6"/>
      <c r="AI9" s="6"/>
      <c r="AJ9" s="6"/>
      <c r="AK9" s="6"/>
    </row>
    <row r="10" spans="1:37">
      <c r="AE10" s="6"/>
      <c r="AF10" s="6"/>
      <c r="AG10" s="6"/>
      <c r="AH10" s="6"/>
      <c r="AI10" s="6"/>
      <c r="AJ10" s="6"/>
      <c r="AK10" s="6"/>
    </row>
    <row r="11" spans="1:37">
      <c r="AE11" s="6"/>
      <c r="AF11" s="6"/>
      <c r="AG11" s="6"/>
      <c r="AH11" s="6"/>
      <c r="AI11" s="6"/>
      <c r="AJ11" s="6"/>
      <c r="AK11" s="6"/>
    </row>
    <row r="12" spans="1:37">
      <c r="AE12" s="6"/>
      <c r="AF12" s="6"/>
      <c r="AG12" s="6"/>
      <c r="AH12" s="6"/>
      <c r="AI12" s="6"/>
      <c r="AJ12" s="6"/>
      <c r="AK12" s="6"/>
    </row>
    <row r="13" spans="1:37">
      <c r="AE13" s="6"/>
      <c r="AF13" s="6"/>
      <c r="AG13" s="6"/>
      <c r="AH13" s="6"/>
      <c r="AI13" s="6"/>
      <c r="AJ13" s="6"/>
      <c r="AK13" s="6"/>
    </row>
    <row r="14" spans="1:37">
      <c r="AE14" s="6"/>
      <c r="AF14" s="6"/>
      <c r="AG14" s="6"/>
      <c r="AH14" s="6"/>
      <c r="AI14" s="6"/>
      <c r="AJ14" s="6"/>
      <c r="AK14" s="6"/>
    </row>
    <row r="15" spans="1:37">
      <c r="AE15" s="6"/>
      <c r="AF15" s="6"/>
      <c r="AG15" s="6"/>
      <c r="AH15" s="6"/>
      <c r="AI15" s="6"/>
      <c r="AJ15" s="6"/>
      <c r="AK15" s="6"/>
    </row>
    <row r="16" spans="1:37">
      <c r="AE16" s="6"/>
      <c r="AF16" s="6"/>
      <c r="AG16" s="6"/>
      <c r="AH16" s="6"/>
      <c r="AI16" s="6"/>
      <c r="AJ16" s="6"/>
      <c r="AK16" s="6"/>
    </row>
    <row r="17" spans="1:39">
      <c r="AE17" s="6"/>
      <c r="AF17" s="6"/>
      <c r="AG17" s="6"/>
      <c r="AH17" s="6"/>
      <c r="AI17" s="6"/>
      <c r="AJ17" s="6"/>
      <c r="AK17" s="6"/>
    </row>
    <row r="18" spans="1:39">
      <c r="AE18" s="6"/>
      <c r="AF18" s="6"/>
      <c r="AG18" s="6"/>
      <c r="AH18" s="6"/>
      <c r="AI18" s="6"/>
      <c r="AJ18" s="6"/>
      <c r="AK18" s="6"/>
    </row>
    <row r="19" spans="1:39">
      <c r="AE19" s="6"/>
      <c r="AF19" s="6"/>
      <c r="AG19" s="6"/>
      <c r="AH19" s="6"/>
      <c r="AI19" s="6"/>
      <c r="AJ19" s="6"/>
      <c r="AK19" s="6"/>
    </row>
    <row r="20" spans="1:39">
      <c r="AE20" s="6"/>
      <c r="AF20" s="6"/>
      <c r="AG20" s="6"/>
      <c r="AH20" s="6"/>
      <c r="AI20" s="6"/>
      <c r="AJ20" s="6"/>
      <c r="AK20" s="6"/>
    </row>
    <row r="21" spans="1:39">
      <c r="AE21" s="6"/>
      <c r="AF21" s="6"/>
      <c r="AG21" s="6"/>
      <c r="AH21" s="6"/>
      <c r="AI21" s="6"/>
      <c r="AJ21" s="6"/>
      <c r="AK21" s="6"/>
    </row>
    <row r="22" spans="1:39">
      <c r="AE22" s="6"/>
      <c r="AF22" s="6"/>
      <c r="AG22" s="6"/>
      <c r="AH22" s="6"/>
      <c r="AI22" s="6"/>
      <c r="AJ22" s="6"/>
      <c r="AK22" s="6"/>
    </row>
    <row r="23" spans="1:39" s="477" customFormat="1">
      <c r="A23" s="7" t="s">
        <v>303</v>
      </c>
      <c r="E23" s="8"/>
      <c r="F23" s="483"/>
      <c r="G23" s="483"/>
      <c r="H23" s="483"/>
      <c r="I23" s="483"/>
      <c r="J23" s="483"/>
      <c r="K23" s="483"/>
      <c r="L23" s="483"/>
      <c r="M23" s="483"/>
      <c r="N23" s="483"/>
      <c r="O23" s="483"/>
      <c r="P23" s="483"/>
      <c r="Q23" s="484"/>
      <c r="R23" s="484"/>
      <c r="S23" s="484"/>
      <c r="T23" s="484"/>
      <c r="U23" s="484"/>
      <c r="V23" s="484"/>
      <c r="W23" s="484"/>
      <c r="X23" s="484"/>
      <c r="Y23" s="484"/>
      <c r="Z23" s="484"/>
      <c r="AA23" s="484"/>
      <c r="AB23" s="484"/>
      <c r="AC23" s="484"/>
      <c r="AD23" s="484"/>
      <c r="AE23" s="485"/>
      <c r="AF23" s="485"/>
      <c r="AG23" s="485"/>
      <c r="AH23" s="486"/>
      <c r="AI23" s="486"/>
      <c r="AJ23" s="487"/>
      <c r="AK23" s="486"/>
      <c r="AL23" s="484"/>
      <c r="AM23" s="484"/>
    </row>
    <row r="24" spans="1:39" s="477" customFormat="1">
      <c r="A24" s="8" t="s">
        <v>226</v>
      </c>
      <c r="E24" s="8"/>
      <c r="F24" s="483"/>
      <c r="G24" s="483"/>
      <c r="H24" s="483"/>
      <c r="I24" s="483"/>
      <c r="J24" s="483"/>
      <c r="K24" s="483"/>
      <c r="L24" s="483"/>
      <c r="M24" s="483"/>
      <c r="N24" s="483"/>
      <c r="O24" s="483"/>
      <c r="P24" s="483"/>
      <c r="Q24" s="484"/>
      <c r="R24" s="484"/>
      <c r="S24" s="484"/>
      <c r="T24" s="484"/>
      <c r="U24" s="484"/>
      <c r="V24" s="484"/>
      <c r="W24" s="484"/>
      <c r="X24" s="484"/>
      <c r="Y24" s="484"/>
      <c r="Z24" s="484"/>
      <c r="AA24" s="484"/>
      <c r="AB24" s="484"/>
      <c r="AC24" s="484"/>
      <c r="AD24" s="484"/>
      <c r="AE24" s="483"/>
      <c r="AF24" s="486"/>
      <c r="AG24" s="486"/>
      <c r="AH24" s="486"/>
      <c r="AI24" s="486"/>
      <c r="AJ24" s="486"/>
      <c r="AK24" s="486"/>
      <c r="AL24" s="484"/>
      <c r="AM24" s="484"/>
    </row>
    <row r="25" spans="1:39" ht="15" thickBot="1">
      <c r="A25" s="25">
        <v>2021</v>
      </c>
      <c r="E25" s="25"/>
      <c r="F25" s="22"/>
      <c r="G25" s="22"/>
      <c r="H25" s="22"/>
      <c r="I25" s="22"/>
      <c r="J25" s="22"/>
      <c r="K25" s="22"/>
      <c r="L25" s="22"/>
      <c r="M25" s="22"/>
      <c r="N25" s="22"/>
      <c r="O25" s="22"/>
      <c r="P25" s="22"/>
      <c r="Q25" s="14"/>
      <c r="R25" s="14"/>
      <c r="S25" s="14"/>
      <c r="T25" s="14"/>
      <c r="U25" s="14"/>
      <c r="V25" s="14"/>
      <c r="W25" s="14"/>
      <c r="X25" s="14"/>
      <c r="Y25" s="14"/>
      <c r="Z25" s="14"/>
      <c r="AA25" s="14"/>
      <c r="AB25" s="14"/>
      <c r="AC25" s="14"/>
      <c r="AD25" s="14"/>
      <c r="AE25" s="22"/>
      <c r="AF25" s="16"/>
      <c r="AG25" s="16"/>
      <c r="AH25" s="16"/>
      <c r="AI25" s="16"/>
      <c r="AJ25" s="16"/>
      <c r="AK25" s="16"/>
      <c r="AL25" s="14"/>
      <c r="AM25" s="14"/>
    </row>
    <row r="26" spans="1:39" s="25" customFormat="1" ht="12">
      <c r="A26" s="253"/>
      <c r="B26" s="83" t="s">
        <v>1</v>
      </c>
      <c r="C26" s="84" t="s">
        <v>0</v>
      </c>
      <c r="F26" s="18"/>
      <c r="G26" s="11"/>
      <c r="H26" s="11"/>
      <c r="I26" s="22"/>
      <c r="J26" s="18"/>
      <c r="K26" s="11"/>
      <c r="L26" s="11"/>
      <c r="M26" s="22"/>
      <c r="N26" s="18"/>
      <c r="O26" s="11"/>
      <c r="P26" s="11"/>
      <c r="Q26" s="22"/>
      <c r="R26" s="18"/>
      <c r="S26" s="11"/>
      <c r="T26" s="11"/>
      <c r="U26" s="22"/>
      <c r="V26" s="18"/>
      <c r="W26" s="11"/>
      <c r="X26" s="11"/>
      <c r="Y26" s="22"/>
      <c r="Z26" s="18"/>
      <c r="AA26" s="11"/>
      <c r="AB26" s="11"/>
      <c r="AC26" s="22"/>
      <c r="AD26" s="22"/>
      <c r="AE26" s="9"/>
      <c r="AF26" s="10"/>
      <c r="AG26" s="10"/>
      <c r="AH26" s="10"/>
      <c r="AI26" s="20"/>
      <c r="AJ26" s="4"/>
      <c r="AK26" s="4"/>
      <c r="AL26" s="22"/>
      <c r="AM26" s="22"/>
    </row>
    <row r="27" spans="1:39" s="25" customFormat="1" ht="12" thickBot="1">
      <c r="A27" s="254" t="s">
        <v>133</v>
      </c>
      <c r="B27" s="85">
        <v>3.64004752673379</v>
      </c>
      <c r="C27" s="86">
        <v>4.7359091484616203</v>
      </c>
      <c r="F27" s="12"/>
      <c r="G27" s="13"/>
      <c r="H27" s="13"/>
      <c r="I27" s="22"/>
      <c r="J27" s="12"/>
      <c r="K27" s="13"/>
      <c r="L27" s="13"/>
      <c r="M27" s="22"/>
      <c r="N27" s="12"/>
      <c r="O27" s="13"/>
      <c r="P27" s="13"/>
      <c r="Q27" s="22"/>
      <c r="R27" s="12"/>
      <c r="S27" s="13"/>
      <c r="T27" s="13"/>
      <c r="U27" s="22"/>
      <c r="V27" s="12"/>
      <c r="W27" s="13"/>
      <c r="X27" s="13"/>
      <c r="Y27" s="22"/>
      <c r="Z27" s="12"/>
      <c r="AA27" s="13"/>
      <c r="AB27" s="13"/>
      <c r="AC27" s="22"/>
      <c r="AD27" s="22"/>
      <c r="AE27" s="9"/>
      <c r="AF27" s="10"/>
      <c r="AG27" s="10"/>
      <c r="AH27" s="10"/>
      <c r="AI27" s="20"/>
      <c r="AJ27" s="4"/>
      <c r="AK27" s="4"/>
      <c r="AL27" s="22"/>
      <c r="AM27" s="22"/>
    </row>
    <row r="28" spans="1:39">
      <c r="D28" s="25"/>
      <c r="E28" s="25"/>
      <c r="F28" s="12"/>
      <c r="G28" s="13"/>
      <c r="H28" s="13"/>
      <c r="I28" s="22"/>
      <c r="J28" s="12"/>
      <c r="K28" s="13"/>
      <c r="L28" s="13"/>
      <c r="M28" s="22"/>
      <c r="N28" s="12"/>
      <c r="O28" s="13"/>
      <c r="P28" s="13"/>
      <c r="Q28" s="14"/>
      <c r="R28" s="12"/>
      <c r="S28" s="13"/>
      <c r="T28" s="13"/>
      <c r="U28" s="22"/>
      <c r="V28" s="12"/>
      <c r="W28" s="13"/>
      <c r="X28" s="13"/>
      <c r="Y28" s="22"/>
      <c r="Z28" s="12"/>
      <c r="AA28" s="13"/>
      <c r="AB28" s="13"/>
      <c r="AC28" s="14"/>
      <c r="AD28" s="14"/>
      <c r="AE28" s="16"/>
      <c r="AF28" s="16"/>
      <c r="AG28" s="16"/>
      <c r="AH28" s="16"/>
      <c r="AI28" s="16"/>
      <c r="AJ28" s="16"/>
      <c r="AK28" s="16"/>
      <c r="AL28" s="14"/>
      <c r="AM28" s="14"/>
    </row>
    <row r="29" spans="1:39">
      <c r="B29" s="10"/>
      <c r="C29" s="10"/>
      <c r="E29" s="25"/>
      <c r="F29" s="22"/>
      <c r="G29" s="22"/>
      <c r="H29" s="22"/>
      <c r="I29" s="22"/>
      <c r="J29" s="22"/>
      <c r="K29" s="22"/>
      <c r="L29" s="22"/>
      <c r="M29" s="22"/>
      <c r="N29" s="22"/>
      <c r="O29" s="22"/>
      <c r="P29" s="22"/>
      <c r="Q29" s="14"/>
      <c r="R29" s="14"/>
      <c r="S29" s="14"/>
      <c r="T29" s="14"/>
      <c r="U29" s="14"/>
      <c r="V29" s="14"/>
      <c r="W29" s="14"/>
      <c r="X29" s="14"/>
      <c r="Y29" s="14"/>
      <c r="Z29" s="14"/>
      <c r="AA29" s="14"/>
      <c r="AB29" s="14"/>
      <c r="AC29" s="14"/>
      <c r="AD29" s="14"/>
      <c r="AE29" s="16"/>
      <c r="AF29" s="16"/>
      <c r="AG29" s="16"/>
      <c r="AH29" s="16"/>
      <c r="AI29" s="16"/>
      <c r="AJ29" s="16"/>
      <c r="AK29" s="16"/>
      <c r="AL29" s="14"/>
      <c r="AM29" s="14"/>
    </row>
    <row r="30" spans="1:39">
      <c r="B30" s="10"/>
      <c r="C30" s="10"/>
      <c r="E30" s="25"/>
      <c r="F30" s="22"/>
      <c r="G30" s="22"/>
      <c r="H30" s="22"/>
      <c r="I30" s="22"/>
      <c r="J30" s="22"/>
      <c r="K30" s="22"/>
      <c r="L30" s="22"/>
      <c r="M30" s="22"/>
      <c r="N30" s="22"/>
      <c r="O30" s="22"/>
      <c r="P30" s="22"/>
      <c r="Q30" s="14"/>
      <c r="R30" s="14"/>
      <c r="S30" s="14"/>
      <c r="T30" s="14"/>
      <c r="U30" s="14"/>
      <c r="V30" s="14"/>
      <c r="W30" s="14"/>
      <c r="X30" s="14"/>
      <c r="Y30" s="14"/>
      <c r="Z30" s="14"/>
      <c r="AA30" s="14"/>
      <c r="AB30" s="14"/>
      <c r="AC30" s="14"/>
      <c r="AD30" s="14"/>
      <c r="AE30" s="16"/>
      <c r="AF30" s="16"/>
      <c r="AG30" s="16"/>
      <c r="AH30" s="16"/>
      <c r="AI30" s="16"/>
      <c r="AJ30" s="16"/>
      <c r="AK30" s="16"/>
      <c r="AL30" s="14"/>
      <c r="AM30" s="14"/>
    </row>
    <row r="31" spans="1:39">
      <c r="B31" s="10"/>
      <c r="C31" s="10"/>
      <c r="E31" s="25"/>
      <c r="F31" s="22"/>
      <c r="G31" s="22"/>
      <c r="H31" s="22"/>
      <c r="I31" s="22"/>
      <c r="J31" s="22"/>
      <c r="K31" s="22"/>
      <c r="L31" s="22"/>
      <c r="M31" s="22"/>
      <c r="N31" s="22"/>
      <c r="O31" s="22"/>
      <c r="P31" s="22"/>
      <c r="Q31" s="14"/>
      <c r="R31" s="14"/>
      <c r="S31" s="14"/>
      <c r="T31" s="14"/>
      <c r="U31" s="14"/>
      <c r="V31" s="14"/>
      <c r="W31" s="14"/>
      <c r="X31" s="14"/>
      <c r="Y31" s="14"/>
      <c r="Z31" s="14"/>
      <c r="AA31" s="14"/>
      <c r="AB31" s="14"/>
      <c r="AC31" s="14"/>
      <c r="AD31" s="14"/>
      <c r="AE31" s="16"/>
      <c r="AF31" s="16"/>
      <c r="AG31" s="16"/>
      <c r="AH31" s="16"/>
      <c r="AI31" s="16"/>
      <c r="AJ31" s="16"/>
      <c r="AK31" s="16"/>
      <c r="AL31" s="14"/>
      <c r="AM31" s="14"/>
    </row>
    <row r="32" spans="1:39">
      <c r="A32" s="9"/>
      <c r="B32" s="10"/>
      <c r="C32" s="10"/>
      <c r="E32" s="25"/>
      <c r="F32" s="22"/>
      <c r="G32" s="22"/>
      <c r="H32" s="22"/>
      <c r="I32" s="22"/>
      <c r="J32" s="22"/>
      <c r="K32" s="22"/>
      <c r="L32" s="22"/>
      <c r="M32" s="22"/>
      <c r="N32" s="22"/>
      <c r="O32" s="22"/>
      <c r="P32" s="22"/>
      <c r="Q32" s="14"/>
      <c r="R32" s="14"/>
      <c r="S32" s="14"/>
      <c r="T32" s="14"/>
      <c r="U32" s="14"/>
      <c r="V32" s="14"/>
      <c r="W32" s="14"/>
      <c r="X32" s="14"/>
      <c r="Y32" s="14"/>
      <c r="Z32" s="14"/>
      <c r="AA32" s="14"/>
      <c r="AB32" s="14"/>
      <c r="AC32" s="14"/>
      <c r="AD32" s="14"/>
      <c r="AE32" s="16"/>
      <c r="AF32" s="16"/>
      <c r="AG32" s="16"/>
      <c r="AH32" s="16"/>
      <c r="AI32" s="16"/>
      <c r="AJ32" s="16"/>
      <c r="AK32" s="16"/>
      <c r="AL32" s="14"/>
      <c r="AM32" s="14"/>
    </row>
    <row r="33" spans="1:39">
      <c r="A33" s="9"/>
      <c r="B33" s="10"/>
      <c r="C33" s="10"/>
      <c r="E33" s="25"/>
      <c r="F33" s="22"/>
      <c r="G33" s="22"/>
      <c r="H33" s="22"/>
      <c r="I33" s="22"/>
      <c r="J33" s="22"/>
      <c r="K33" s="22"/>
      <c r="L33" s="22"/>
      <c r="M33" s="22"/>
      <c r="N33" s="22"/>
      <c r="O33" s="22"/>
      <c r="P33" s="22"/>
      <c r="Q33" s="14"/>
      <c r="R33" s="14"/>
      <c r="S33" s="14"/>
      <c r="T33" s="14"/>
      <c r="U33" s="14"/>
      <c r="V33" s="14"/>
      <c r="W33" s="14"/>
      <c r="X33" s="14"/>
      <c r="Y33" s="14"/>
      <c r="Z33" s="14"/>
      <c r="AA33" s="14"/>
      <c r="AB33" s="14"/>
      <c r="AC33" s="14"/>
      <c r="AD33" s="14"/>
      <c r="AE33" s="14"/>
      <c r="AF33" s="14"/>
      <c r="AG33" s="14"/>
      <c r="AH33" s="14"/>
      <c r="AI33" s="14"/>
      <c r="AJ33" s="14"/>
      <c r="AK33" s="14"/>
      <c r="AL33" s="14"/>
      <c r="AM33" s="14"/>
    </row>
    <row r="34" spans="1:39">
      <c r="A34" s="9"/>
      <c r="B34" s="10"/>
      <c r="C34" s="10"/>
      <c r="E34" s="25"/>
      <c r="F34" s="22"/>
      <c r="G34" s="22"/>
      <c r="H34" s="22"/>
      <c r="I34" s="22"/>
      <c r="J34" s="22"/>
      <c r="K34" s="22"/>
      <c r="L34" s="22"/>
      <c r="M34" s="22"/>
      <c r="N34" s="22"/>
      <c r="O34" s="22"/>
      <c r="P34" s="22"/>
      <c r="Q34" s="14"/>
      <c r="R34" s="14"/>
      <c r="S34" s="14"/>
      <c r="T34" s="14"/>
      <c r="U34" s="14"/>
      <c r="V34" s="14"/>
      <c r="W34" s="14"/>
      <c r="X34" s="14"/>
      <c r="Y34" s="14"/>
      <c r="Z34" s="14"/>
      <c r="AA34" s="14"/>
      <c r="AB34" s="14"/>
      <c r="AC34" s="14"/>
      <c r="AD34" s="14"/>
      <c r="AE34" s="14"/>
      <c r="AF34" s="14"/>
      <c r="AG34" s="14"/>
      <c r="AH34" s="14"/>
      <c r="AI34" s="14"/>
      <c r="AJ34" s="14"/>
      <c r="AK34" s="14"/>
      <c r="AL34" s="14"/>
      <c r="AM34" s="14"/>
    </row>
    <row r="35" spans="1:39">
      <c r="A35" s="9"/>
      <c r="B35" s="10"/>
      <c r="C35" s="10"/>
      <c r="E35" s="25"/>
      <c r="F35" s="22"/>
      <c r="G35" s="22"/>
      <c r="H35" s="22"/>
      <c r="I35" s="22"/>
      <c r="J35" s="22"/>
      <c r="K35" s="22"/>
      <c r="L35" s="22"/>
      <c r="M35" s="22"/>
      <c r="N35" s="22"/>
      <c r="O35" s="22"/>
      <c r="P35" s="22"/>
      <c r="Q35" s="14"/>
      <c r="R35" s="14"/>
      <c r="S35" s="14"/>
      <c r="T35" s="14"/>
      <c r="U35" s="14"/>
      <c r="V35" s="14"/>
      <c r="W35" s="14"/>
      <c r="X35" s="14"/>
      <c r="Y35" s="14"/>
      <c r="Z35" s="14"/>
      <c r="AA35" s="14"/>
      <c r="AB35" s="14"/>
      <c r="AC35" s="14"/>
      <c r="AD35" s="14"/>
      <c r="AE35" s="14"/>
      <c r="AF35" s="14"/>
      <c r="AG35" s="14"/>
      <c r="AH35" s="14"/>
      <c r="AI35" s="14"/>
      <c r="AJ35" s="14"/>
      <c r="AK35" s="14"/>
      <c r="AL35" s="14"/>
      <c r="AM35" s="14"/>
    </row>
    <row r="36" spans="1:39">
      <c r="A36" s="9"/>
      <c r="C36" s="10"/>
      <c r="E36" s="25"/>
      <c r="F36" s="22"/>
      <c r="G36" s="22"/>
      <c r="H36" s="22"/>
      <c r="I36" s="22"/>
      <c r="J36" s="22"/>
      <c r="K36" s="22"/>
      <c r="L36" s="22"/>
      <c r="M36" s="22"/>
      <c r="N36" s="22"/>
      <c r="O36" s="22"/>
      <c r="P36" s="22"/>
      <c r="Q36" s="14"/>
      <c r="R36" s="14"/>
      <c r="S36" s="14"/>
      <c r="T36" s="14"/>
      <c r="U36" s="14"/>
      <c r="V36" s="14"/>
      <c r="W36" s="14"/>
      <c r="X36" s="14"/>
      <c r="Y36" s="14"/>
      <c r="Z36" s="14"/>
      <c r="AA36" s="14"/>
      <c r="AB36" s="14"/>
      <c r="AC36" s="14"/>
      <c r="AD36" s="14"/>
      <c r="AE36" s="14"/>
      <c r="AF36" s="14"/>
      <c r="AG36" s="14"/>
      <c r="AH36" s="14"/>
      <c r="AI36" s="14"/>
      <c r="AJ36" s="14"/>
      <c r="AK36" s="14"/>
      <c r="AL36" s="14"/>
      <c r="AM36" s="14"/>
    </row>
    <row r="37" spans="1:39">
      <c r="A37" s="9"/>
      <c r="C37" s="10"/>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row>
    <row r="38" spans="1:39">
      <c r="A38" s="9"/>
      <c r="C38" s="10"/>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row>
    <row r="39" spans="1:39">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row>
    <row r="40" spans="1:39">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row>
    <row r="41" spans="1:39">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row>
  </sheetData>
  <mergeCells count="2">
    <mergeCell ref="AE1:AG1"/>
    <mergeCell ref="AE23:AG23"/>
  </mergeCells>
  <pageMargins left="0.7" right="0.7" top="0.75" bottom="0.75" header="0.3" footer="0.3"/>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2"/>
  <sheetViews>
    <sheetView showGridLines="0" zoomScaleNormal="100" zoomScaleSheetLayoutView="100" workbookViewId="0">
      <selection activeCell="C37" sqref="C37"/>
    </sheetView>
  </sheetViews>
  <sheetFormatPr baseColWidth="10" defaultRowHeight="14.25"/>
  <cols>
    <col min="1" max="1" width="25.25" style="15" customWidth="1"/>
    <col min="2" max="7" width="11" style="15"/>
    <col min="8" max="8" width="15.5" style="15" customWidth="1"/>
    <col min="9" max="10" width="10" style="15" customWidth="1"/>
    <col min="11" max="32" width="11" style="15"/>
    <col min="33" max="33" width="22.875" style="15" customWidth="1"/>
    <col min="34" max="34" width="10.375" style="15" customWidth="1"/>
    <col min="35" max="39" width="10" style="15" customWidth="1"/>
    <col min="40" max="40" width="11" style="15"/>
    <col min="41" max="41" width="15.5" style="15" bestFit="1" customWidth="1"/>
    <col min="42" max="16384" width="11" style="15"/>
  </cols>
  <sheetData>
    <row r="1" spans="1:39" ht="23.25" customHeight="1">
      <c r="A1" s="233" t="s">
        <v>129</v>
      </c>
      <c r="B1" s="244"/>
      <c r="C1" s="244"/>
      <c r="D1" s="242"/>
      <c r="E1" s="242"/>
      <c r="F1" s="242"/>
      <c r="G1" s="14"/>
      <c r="H1" s="243"/>
      <c r="I1" s="14"/>
      <c r="J1" s="14"/>
      <c r="K1" s="14"/>
      <c r="L1" s="14"/>
      <c r="AG1" s="449" t="s">
        <v>2</v>
      </c>
      <c r="AH1" s="449"/>
      <c r="AI1" s="449"/>
    </row>
    <row r="2" spans="1:39" ht="15" customHeight="1">
      <c r="A2" s="36" t="s">
        <v>227</v>
      </c>
      <c r="B2" s="33"/>
      <c r="C2" s="33"/>
      <c r="D2" s="33"/>
      <c r="E2" s="33"/>
      <c r="F2" s="33"/>
      <c r="AG2" s="3"/>
    </row>
    <row r="3" spans="1:39" ht="15" customHeight="1">
      <c r="A3" s="440" t="s">
        <v>228</v>
      </c>
      <c r="B3" s="33"/>
      <c r="C3" s="33"/>
      <c r="D3" s="33"/>
      <c r="E3" s="33"/>
      <c r="F3" s="33"/>
      <c r="AG3" s="3"/>
    </row>
    <row r="4" spans="1:39">
      <c r="AG4" s="5"/>
      <c r="AH4" s="24"/>
    </row>
    <row r="5" spans="1:39">
      <c r="AG5" s="6"/>
      <c r="AH5" s="6"/>
      <c r="AI5" s="6"/>
      <c r="AJ5" s="6"/>
      <c r="AK5" s="6"/>
      <c r="AL5" s="6"/>
      <c r="AM5" s="6"/>
    </row>
    <row r="6" spans="1:39">
      <c r="AG6" s="6"/>
      <c r="AH6" s="6"/>
      <c r="AI6" s="6"/>
      <c r="AJ6" s="6"/>
      <c r="AK6" s="6"/>
      <c r="AL6" s="6"/>
      <c r="AM6" s="6"/>
    </row>
    <row r="7" spans="1:39">
      <c r="AG7" s="6"/>
      <c r="AH7" s="6"/>
      <c r="AI7" s="6"/>
      <c r="AJ7" s="6"/>
      <c r="AK7" s="6"/>
      <c r="AL7" s="6"/>
      <c r="AM7" s="6"/>
    </row>
    <row r="8" spans="1:39">
      <c r="AG8" s="6"/>
      <c r="AH8" s="6"/>
      <c r="AI8" s="6"/>
      <c r="AJ8" s="6"/>
      <c r="AK8" s="6"/>
      <c r="AL8" s="6"/>
      <c r="AM8" s="6"/>
    </row>
    <row r="9" spans="1:39">
      <c r="AG9" s="6"/>
      <c r="AH9" s="6"/>
      <c r="AI9" s="6"/>
      <c r="AJ9" s="6"/>
      <c r="AK9" s="6"/>
      <c r="AL9" s="6"/>
      <c r="AM9" s="6"/>
    </row>
    <row r="10" spans="1:39">
      <c r="AG10" s="6"/>
      <c r="AH10" s="6"/>
      <c r="AI10" s="6"/>
      <c r="AJ10" s="6"/>
      <c r="AK10" s="6"/>
      <c r="AL10" s="6"/>
      <c r="AM10" s="6"/>
    </row>
    <row r="11" spans="1:39">
      <c r="AG11" s="6"/>
      <c r="AH11" s="6"/>
      <c r="AI11" s="6"/>
      <c r="AJ11" s="6"/>
      <c r="AK11" s="6"/>
      <c r="AL11" s="6"/>
      <c r="AM11" s="6"/>
    </row>
    <row r="12" spans="1:39">
      <c r="AG12" s="6"/>
      <c r="AH12" s="6"/>
      <c r="AI12" s="6"/>
      <c r="AJ12" s="6"/>
      <c r="AK12" s="6"/>
      <c r="AL12" s="6"/>
      <c r="AM12" s="6"/>
    </row>
    <row r="13" spans="1:39">
      <c r="AG13" s="6"/>
      <c r="AH13" s="6"/>
      <c r="AI13" s="6"/>
      <c r="AJ13" s="6"/>
      <c r="AK13" s="6"/>
      <c r="AL13" s="6"/>
      <c r="AM13" s="6"/>
    </row>
    <row r="14" spans="1:39">
      <c r="AG14" s="6"/>
      <c r="AH14" s="6"/>
      <c r="AI14" s="6"/>
      <c r="AJ14" s="6"/>
      <c r="AK14" s="6"/>
      <c r="AL14" s="6"/>
      <c r="AM14" s="6"/>
    </row>
    <row r="15" spans="1:39">
      <c r="AG15" s="6"/>
      <c r="AH15" s="6"/>
      <c r="AI15" s="6"/>
      <c r="AJ15" s="6"/>
      <c r="AK15" s="6"/>
      <c r="AL15" s="6"/>
      <c r="AM15" s="6"/>
    </row>
    <row r="16" spans="1:39">
      <c r="AG16" s="6"/>
      <c r="AH16" s="6"/>
      <c r="AI16" s="6"/>
      <c r="AJ16" s="6"/>
      <c r="AK16" s="6"/>
      <c r="AL16" s="6"/>
      <c r="AM16" s="6"/>
    </row>
    <row r="17" spans="1:41">
      <c r="AG17" s="6"/>
      <c r="AH17" s="6"/>
      <c r="AI17" s="6"/>
      <c r="AJ17" s="6"/>
      <c r="AK17" s="6"/>
      <c r="AL17" s="6"/>
      <c r="AM17" s="6"/>
    </row>
    <row r="18" spans="1:41">
      <c r="AG18" s="6"/>
      <c r="AH18" s="6"/>
      <c r="AI18" s="6"/>
      <c r="AJ18" s="6"/>
      <c r="AK18" s="6"/>
      <c r="AL18" s="6"/>
      <c r="AM18" s="6"/>
    </row>
    <row r="19" spans="1:41">
      <c r="AG19" s="6"/>
      <c r="AH19" s="6"/>
      <c r="AI19" s="6"/>
      <c r="AJ19" s="6"/>
      <c r="AK19" s="6"/>
      <c r="AL19" s="6"/>
      <c r="AM19" s="6"/>
    </row>
    <row r="20" spans="1:41" s="477" customFormat="1">
      <c r="A20" s="7" t="s">
        <v>20</v>
      </c>
      <c r="G20" s="8"/>
      <c r="H20" s="483"/>
      <c r="I20" s="483"/>
      <c r="J20" s="483"/>
      <c r="K20" s="483"/>
      <c r="L20" s="483"/>
      <c r="M20" s="483"/>
      <c r="N20" s="483"/>
      <c r="O20" s="483"/>
      <c r="P20" s="483"/>
      <c r="Q20" s="483"/>
      <c r="R20" s="483"/>
      <c r="S20" s="484"/>
      <c r="T20" s="484"/>
      <c r="U20" s="484"/>
      <c r="V20" s="484"/>
      <c r="W20" s="484"/>
      <c r="X20" s="484"/>
      <c r="Y20" s="484"/>
      <c r="Z20" s="484"/>
      <c r="AA20" s="484"/>
      <c r="AB20" s="484"/>
      <c r="AC20" s="484"/>
      <c r="AD20" s="484"/>
      <c r="AE20" s="484"/>
      <c r="AF20" s="484"/>
      <c r="AG20" s="488"/>
      <c r="AH20" s="488"/>
      <c r="AI20" s="488"/>
      <c r="AJ20" s="486"/>
      <c r="AK20" s="486"/>
      <c r="AL20" s="487"/>
      <c r="AM20" s="486"/>
      <c r="AN20" s="484"/>
      <c r="AO20" s="484"/>
    </row>
    <row r="21" spans="1:41" s="477" customFormat="1">
      <c r="A21" s="8" t="s">
        <v>229</v>
      </c>
      <c r="G21" s="8"/>
      <c r="H21" s="483"/>
      <c r="I21" s="483"/>
      <c r="J21" s="483"/>
      <c r="K21" s="483"/>
      <c r="L21" s="483"/>
      <c r="M21" s="483"/>
      <c r="N21" s="483"/>
      <c r="O21" s="483"/>
      <c r="P21" s="483"/>
      <c r="Q21" s="483"/>
      <c r="R21" s="483"/>
      <c r="S21" s="484"/>
      <c r="T21" s="484"/>
      <c r="U21" s="484"/>
      <c r="V21" s="484"/>
      <c r="W21" s="484"/>
      <c r="X21" s="484"/>
      <c r="Y21" s="484"/>
      <c r="Z21" s="484"/>
      <c r="AA21" s="484"/>
      <c r="AB21" s="484"/>
      <c r="AC21" s="484"/>
      <c r="AD21" s="484"/>
      <c r="AE21" s="484"/>
      <c r="AF21" s="484"/>
      <c r="AG21" s="483"/>
      <c r="AH21" s="486"/>
      <c r="AI21" s="486"/>
      <c r="AJ21" s="486"/>
      <c r="AK21" s="486"/>
      <c r="AL21" s="486"/>
      <c r="AM21" s="486"/>
      <c r="AN21" s="484"/>
      <c r="AO21" s="484"/>
    </row>
    <row r="22" spans="1:41">
      <c r="B22" s="10"/>
      <c r="C22" s="10"/>
      <c r="G22" s="25"/>
      <c r="H22" s="22"/>
      <c r="I22" s="22"/>
      <c r="J22" s="22"/>
      <c r="K22" s="22"/>
      <c r="L22" s="22"/>
      <c r="M22" s="22"/>
      <c r="N22" s="22"/>
      <c r="O22" s="22"/>
      <c r="P22" s="22"/>
      <c r="Q22" s="22"/>
      <c r="R22" s="22"/>
      <c r="S22" s="14"/>
      <c r="T22" s="14"/>
      <c r="U22" s="14"/>
      <c r="V22" s="14"/>
      <c r="W22" s="14"/>
      <c r="X22" s="14"/>
      <c r="Y22" s="14"/>
      <c r="Z22" s="14"/>
      <c r="AA22" s="14"/>
      <c r="AB22" s="14"/>
      <c r="AC22" s="14"/>
      <c r="AD22" s="14"/>
      <c r="AE22" s="14"/>
      <c r="AF22" s="14"/>
      <c r="AG22" s="16"/>
      <c r="AH22" s="16"/>
      <c r="AI22" s="16"/>
      <c r="AJ22" s="16"/>
      <c r="AK22" s="16"/>
      <c r="AL22" s="16"/>
      <c r="AM22" s="16"/>
      <c r="AN22" s="14"/>
      <c r="AO22" s="14"/>
    </row>
    <row r="23" spans="1:41" ht="15.75" thickBot="1">
      <c r="A23" s="2"/>
      <c r="B23" s="270" t="s">
        <v>143</v>
      </c>
      <c r="C23"/>
      <c r="D23"/>
      <c r="E23"/>
      <c r="F23"/>
      <c r="G23" s="25"/>
      <c r="H23" s="22"/>
      <c r="I23" s="22"/>
      <c r="J23" s="22"/>
      <c r="K23" s="22"/>
      <c r="L23" s="22"/>
      <c r="M23" s="22"/>
      <c r="N23" s="22"/>
      <c r="O23" s="22"/>
      <c r="P23" s="22"/>
      <c r="Q23" s="22"/>
      <c r="R23" s="22"/>
      <c r="S23" s="14"/>
      <c r="T23" s="14"/>
      <c r="U23" s="14"/>
      <c r="V23" s="14"/>
      <c r="W23" s="14"/>
      <c r="X23" s="14"/>
      <c r="Y23" s="14"/>
      <c r="Z23" s="14"/>
      <c r="AA23" s="14"/>
      <c r="AB23" s="14"/>
      <c r="AC23" s="14"/>
      <c r="AD23" s="14"/>
      <c r="AE23" s="14"/>
      <c r="AF23" s="14"/>
      <c r="AG23" s="16"/>
      <c r="AH23" s="16"/>
      <c r="AI23" s="16"/>
      <c r="AJ23" s="16"/>
      <c r="AK23" s="16"/>
      <c r="AL23" s="16"/>
      <c r="AM23" s="16"/>
      <c r="AN23" s="14"/>
      <c r="AO23" s="14"/>
    </row>
    <row r="24" spans="1:41" ht="15">
      <c r="A24" s="273" t="s">
        <v>144</v>
      </c>
      <c r="B24" s="274" t="s">
        <v>25</v>
      </c>
      <c r="C24" s="271"/>
      <c r="D24" s="271"/>
      <c r="E24" s="271"/>
      <c r="G24" s="25"/>
      <c r="H24" s="22"/>
      <c r="I24" s="22"/>
      <c r="J24" s="22"/>
      <c r="K24" s="22"/>
      <c r="L24" s="22"/>
      <c r="M24" s="22"/>
      <c r="N24" s="22"/>
      <c r="O24" s="22"/>
      <c r="P24" s="22"/>
      <c r="Q24" s="22"/>
      <c r="R24" s="22"/>
      <c r="S24" s="14"/>
      <c r="T24" s="14"/>
      <c r="U24" s="14"/>
      <c r="V24" s="14"/>
      <c r="W24" s="14"/>
      <c r="X24" s="14"/>
      <c r="Y24" s="14"/>
      <c r="Z24" s="14"/>
      <c r="AA24" s="14"/>
      <c r="AB24" s="14"/>
      <c r="AC24" s="14"/>
      <c r="AD24" s="14"/>
      <c r="AE24" s="14"/>
      <c r="AF24" s="14"/>
      <c r="AG24" s="16"/>
      <c r="AH24" s="16"/>
      <c r="AI24" s="16"/>
      <c r="AJ24" s="16"/>
      <c r="AK24" s="16"/>
      <c r="AL24" s="16"/>
      <c r="AM24" s="16"/>
      <c r="AN24" s="14"/>
      <c r="AO24" s="14"/>
    </row>
    <row r="25" spans="1:41" ht="15">
      <c r="A25" s="275" t="s">
        <v>1</v>
      </c>
      <c r="B25" s="277">
        <v>267.48</v>
      </c>
      <c r="C25" s="272"/>
      <c r="D25" s="272"/>
      <c r="E25" s="272"/>
      <c r="G25" s="25"/>
      <c r="H25" s="22"/>
      <c r="I25" s="22"/>
      <c r="J25" s="22"/>
      <c r="K25" s="22"/>
      <c r="L25" s="22"/>
      <c r="M25" s="22"/>
      <c r="N25" s="22"/>
      <c r="O25" s="22"/>
      <c r="P25" s="22"/>
      <c r="Q25" s="22"/>
      <c r="R25" s="22"/>
      <c r="S25" s="14"/>
      <c r="T25" s="14"/>
      <c r="U25" s="14"/>
      <c r="V25" s="14"/>
      <c r="W25" s="14"/>
      <c r="X25" s="14"/>
      <c r="Y25" s="14"/>
      <c r="Z25" s="14"/>
      <c r="AA25" s="14"/>
      <c r="AB25" s="14"/>
      <c r="AC25" s="14"/>
      <c r="AD25" s="14"/>
      <c r="AE25" s="14"/>
      <c r="AF25" s="14"/>
      <c r="AG25" s="14"/>
      <c r="AH25" s="14"/>
      <c r="AI25" s="14"/>
      <c r="AJ25" s="14"/>
      <c r="AK25" s="14"/>
      <c r="AL25" s="14"/>
      <c r="AM25" s="14"/>
      <c r="AN25" s="14"/>
      <c r="AO25" s="14"/>
    </row>
    <row r="26" spans="1:41" ht="15.75" thickBot="1">
      <c r="A26" s="276" t="s">
        <v>0</v>
      </c>
      <c r="B26" s="278">
        <v>254.6</v>
      </c>
      <c r="C26" s="272"/>
      <c r="D26" s="272"/>
      <c r="E26" s="272"/>
      <c r="G26" s="25"/>
      <c r="H26" s="22"/>
      <c r="I26" s="22"/>
      <c r="J26" s="22"/>
      <c r="K26" s="22"/>
      <c r="L26" s="22"/>
      <c r="M26" s="22"/>
      <c r="N26" s="22"/>
      <c r="O26" s="22"/>
      <c r="P26" s="22"/>
      <c r="Q26" s="22"/>
      <c r="R26" s="22"/>
      <c r="S26" s="14"/>
      <c r="T26" s="14"/>
      <c r="U26" s="14"/>
      <c r="V26" s="14"/>
      <c r="W26" s="14"/>
      <c r="X26" s="14"/>
      <c r="Y26" s="14"/>
      <c r="Z26" s="14"/>
      <c r="AA26" s="14"/>
      <c r="AB26" s="14"/>
      <c r="AC26" s="14"/>
      <c r="AD26" s="14"/>
      <c r="AE26" s="14"/>
      <c r="AF26" s="14"/>
      <c r="AG26" s="14"/>
      <c r="AH26" s="14"/>
      <c r="AI26" s="14"/>
      <c r="AJ26" s="14"/>
      <c r="AK26" s="14"/>
      <c r="AL26" s="14"/>
      <c r="AM26" s="14"/>
      <c r="AN26" s="14"/>
      <c r="AO26" s="14"/>
    </row>
    <row r="27" spans="1:41" ht="15">
      <c r="A27" s="279"/>
      <c r="B27" s="280"/>
      <c r="C27" s="272"/>
      <c r="D27" s="272"/>
      <c r="E27" s="272"/>
      <c r="G27" s="25"/>
      <c r="H27" s="22"/>
      <c r="I27" s="22"/>
      <c r="J27" s="22"/>
      <c r="K27" s="22"/>
      <c r="L27" s="22"/>
      <c r="M27" s="22"/>
      <c r="N27" s="22"/>
      <c r="O27" s="22"/>
      <c r="P27" s="22"/>
      <c r="Q27" s="22"/>
      <c r="R27" s="22"/>
      <c r="S27" s="14"/>
      <c r="T27" s="14"/>
      <c r="U27" s="14"/>
      <c r="V27" s="14"/>
      <c r="W27" s="14"/>
      <c r="X27" s="14"/>
      <c r="Y27" s="14"/>
      <c r="Z27" s="14"/>
      <c r="AA27" s="14"/>
      <c r="AB27" s="14"/>
      <c r="AC27" s="14"/>
      <c r="AD27" s="14"/>
      <c r="AE27" s="14"/>
      <c r="AF27" s="14"/>
      <c r="AG27" s="14"/>
      <c r="AH27" s="14"/>
      <c r="AI27" s="14"/>
      <c r="AJ27" s="14"/>
      <c r="AK27" s="14"/>
      <c r="AL27" s="14"/>
      <c r="AM27" s="14"/>
      <c r="AN27" s="14"/>
      <c r="AO27" s="14"/>
    </row>
    <row r="28" spans="1:41" ht="15.75" thickBot="1">
      <c r="A28" s="2"/>
      <c r="B28" s="270" t="s">
        <v>145</v>
      </c>
      <c r="C28"/>
      <c r="D28"/>
      <c r="E28"/>
      <c r="G28" s="25"/>
      <c r="H28" s="22"/>
      <c r="I28" s="22"/>
      <c r="J28" s="22"/>
      <c r="K28" s="22"/>
      <c r="L28" s="22"/>
      <c r="M28" s="22"/>
      <c r="N28" s="22"/>
      <c r="O28" s="22"/>
      <c r="P28" s="22"/>
      <c r="Q28" s="22"/>
      <c r="R28" s="22"/>
      <c r="S28" s="14"/>
      <c r="T28" s="14"/>
      <c r="U28" s="14"/>
      <c r="V28" s="14"/>
      <c r="W28" s="14"/>
      <c r="X28" s="14"/>
      <c r="Y28" s="14"/>
      <c r="Z28" s="14"/>
      <c r="AA28" s="14"/>
      <c r="AB28" s="14"/>
      <c r="AC28" s="14"/>
      <c r="AD28" s="14"/>
      <c r="AE28" s="14"/>
      <c r="AF28" s="14"/>
      <c r="AG28" s="14"/>
      <c r="AH28" s="14"/>
      <c r="AI28" s="14"/>
      <c r="AJ28" s="14"/>
      <c r="AK28" s="14"/>
      <c r="AL28" s="14"/>
      <c r="AM28" s="14"/>
      <c r="AN28" s="14"/>
      <c r="AO28" s="14"/>
    </row>
    <row r="29" spans="1:41" ht="15">
      <c r="A29" s="273" t="s">
        <v>144</v>
      </c>
      <c r="B29" s="274" t="s">
        <v>25</v>
      </c>
      <c r="C29" s="271"/>
      <c r="D29" s="271"/>
      <c r="E29" s="271"/>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row>
    <row r="30" spans="1:41" ht="15">
      <c r="A30" s="275" t="s">
        <v>1</v>
      </c>
      <c r="B30" s="277">
        <v>249.8</v>
      </c>
      <c r="C30" s="272"/>
      <c r="D30" s="272"/>
      <c r="E30" s="272"/>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row>
    <row r="31" spans="1:41" ht="15.75" thickBot="1">
      <c r="A31" s="276" t="s">
        <v>0</v>
      </c>
      <c r="B31" s="278">
        <v>257.39999999999998</v>
      </c>
      <c r="C31" s="272"/>
      <c r="D31" s="272"/>
      <c r="E31" s="272"/>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row>
    <row r="32" spans="1:41">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row>
  </sheetData>
  <mergeCells count="2">
    <mergeCell ref="AG1:AI1"/>
    <mergeCell ref="AG20:AI20"/>
  </mergeCells>
  <pageMargins left="0.7" right="0.7" top="0.75" bottom="0.75" header="0.3" footer="0.3"/>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election activeCell="C36" sqref="C36"/>
    </sheetView>
  </sheetViews>
  <sheetFormatPr baseColWidth="10" defaultRowHeight="12.75"/>
  <cols>
    <col min="1" max="16384" width="11" style="49"/>
  </cols>
  <sheetData>
    <row r="1" spans="1:14" ht="23.25">
      <c r="A1" s="233" t="s">
        <v>93</v>
      </c>
      <c r="B1" s="245"/>
      <c r="C1" s="245"/>
      <c r="D1" s="246"/>
      <c r="E1" s="246"/>
      <c r="F1" s="228"/>
      <c r="G1" s="228"/>
      <c r="H1" s="228"/>
      <c r="I1" s="228"/>
      <c r="J1" s="228"/>
      <c r="K1" s="228"/>
      <c r="L1" s="228"/>
      <c r="M1" s="228"/>
      <c r="N1" s="228"/>
    </row>
    <row r="2" spans="1:14" ht="15.75">
      <c r="A2" s="61" t="s">
        <v>230</v>
      </c>
      <c r="B2" s="60"/>
      <c r="C2" s="60"/>
    </row>
    <row r="3" spans="1:14" ht="15.75">
      <c r="A3" s="441" t="s">
        <v>231</v>
      </c>
      <c r="B3" s="60"/>
      <c r="C3" s="60"/>
    </row>
    <row r="22" spans="1:3">
      <c r="A22" s="489" t="s">
        <v>304</v>
      </c>
    </row>
    <row r="24" spans="1:3" ht="13.5" thickBot="1">
      <c r="A24" s="59"/>
    </row>
    <row r="25" spans="1:3">
      <c r="A25" s="450" t="s">
        <v>25</v>
      </c>
      <c r="B25" s="451"/>
      <c r="C25" s="452"/>
    </row>
    <row r="26" spans="1:3">
      <c r="A26" s="58"/>
      <c r="B26" s="57" t="s">
        <v>1</v>
      </c>
      <c r="C26" s="56" t="s">
        <v>0</v>
      </c>
    </row>
    <row r="27" spans="1:3">
      <c r="A27" s="55" t="s">
        <v>24</v>
      </c>
      <c r="B27" s="54">
        <v>531</v>
      </c>
      <c r="C27" s="53">
        <v>533</v>
      </c>
    </row>
    <row r="28" spans="1:3">
      <c r="A28" s="55" t="s">
        <v>23</v>
      </c>
      <c r="B28" s="54">
        <v>516</v>
      </c>
      <c r="C28" s="53">
        <v>526</v>
      </c>
    </row>
    <row r="29" spans="1:3">
      <c r="A29" s="55" t="s">
        <v>22</v>
      </c>
      <c r="B29" s="54">
        <v>509</v>
      </c>
      <c r="C29" s="53">
        <v>521</v>
      </c>
    </row>
    <row r="30" spans="1:3" ht="13.5" thickBot="1">
      <c r="A30" s="52" t="s">
        <v>21</v>
      </c>
      <c r="B30" s="51">
        <v>478</v>
      </c>
      <c r="C30" s="50">
        <v>491</v>
      </c>
    </row>
  </sheetData>
  <mergeCells count="1">
    <mergeCell ref="A25:C2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zoomScaleNormal="100" zoomScaleSheetLayoutView="100" workbookViewId="0">
      <selection activeCell="A31" sqref="A31"/>
    </sheetView>
  </sheetViews>
  <sheetFormatPr baseColWidth="10" defaultRowHeight="14.25"/>
  <cols>
    <col min="1" max="1" width="34.25" style="15" customWidth="1"/>
    <col min="2" max="16384" width="11" style="15"/>
  </cols>
  <sheetData>
    <row r="1" spans="1:13" s="65" customFormat="1" ht="23.25" customHeight="1">
      <c r="A1" s="249" t="s">
        <v>131</v>
      </c>
      <c r="B1" s="145"/>
      <c r="C1" s="145"/>
      <c r="D1" s="247"/>
      <c r="E1" s="247"/>
      <c r="F1" s="14"/>
      <c r="G1" s="19"/>
      <c r="H1" s="248"/>
      <c r="I1" s="248"/>
      <c r="J1" s="248"/>
      <c r="K1" s="248"/>
      <c r="L1" s="248"/>
      <c r="M1" s="248"/>
    </row>
    <row r="2" spans="1:13" ht="16.5">
      <c r="A2" s="35" t="s">
        <v>232</v>
      </c>
      <c r="B2" s="66"/>
      <c r="C2" s="66"/>
      <c r="D2" s="66"/>
      <c r="E2" s="66"/>
      <c r="F2" s="66"/>
    </row>
    <row r="10" spans="1:13" s="477" customFormat="1">
      <c r="A10" s="8" t="s">
        <v>233</v>
      </c>
    </row>
    <row r="11" spans="1:13" s="477" customFormat="1">
      <c r="A11" s="8" t="s">
        <v>234</v>
      </c>
      <c r="D11" s="490"/>
    </row>
    <row r="12" spans="1:13" ht="15" thickBot="1">
      <c r="A12" s="69"/>
    </row>
    <row r="13" spans="1:13">
      <c r="A13" s="70"/>
      <c r="B13" s="71">
        <v>2020</v>
      </c>
      <c r="C13" s="72" t="s">
        <v>1</v>
      </c>
      <c r="D13" s="73" t="s">
        <v>0</v>
      </c>
    </row>
    <row r="14" spans="1:13" ht="15" thickBot="1">
      <c r="B14" s="76" t="s">
        <v>134</v>
      </c>
      <c r="C14" s="251">
        <v>93.505522473483609</v>
      </c>
      <c r="D14" s="250">
        <v>87.430817602678772</v>
      </c>
    </row>
    <row r="15" spans="1:13">
      <c r="B15" s="64"/>
      <c r="F15" s="252"/>
    </row>
    <row r="16" spans="1:13">
      <c r="F16" s="252"/>
    </row>
    <row r="24" spans="1:8">
      <c r="A24" s="25"/>
    </row>
    <row r="26" spans="1:8">
      <c r="A26" s="25"/>
      <c r="B26" s="25"/>
      <c r="C26" s="25"/>
      <c r="D26" s="25"/>
      <c r="E26" s="25"/>
      <c r="G26" s="25"/>
      <c r="H26" s="25"/>
    </row>
    <row r="27" spans="1:8">
      <c r="A27" s="25"/>
      <c r="B27" s="25"/>
      <c r="C27" s="25"/>
      <c r="D27" s="25"/>
      <c r="E27" s="25"/>
      <c r="G27" s="25"/>
      <c r="H27" s="25"/>
    </row>
    <row r="28" spans="1:8">
      <c r="A28" s="25"/>
      <c r="B28" s="25"/>
      <c r="C28" s="25"/>
      <c r="D28" s="25"/>
      <c r="E28" s="25"/>
      <c r="G28" s="25"/>
      <c r="H28" s="25"/>
    </row>
    <row r="29" spans="1:8">
      <c r="A29" s="25"/>
      <c r="B29" s="25"/>
      <c r="C29" s="25"/>
      <c r="D29" s="25"/>
      <c r="E29" s="25"/>
      <c r="G29" s="25"/>
      <c r="H29" s="25"/>
    </row>
    <row r="30" spans="1:8">
      <c r="A30" s="25"/>
      <c r="B30" s="25"/>
      <c r="C30" s="25"/>
      <c r="D30" s="25"/>
      <c r="E30" s="25"/>
      <c r="G30" s="25"/>
      <c r="H30" s="25"/>
    </row>
    <row r="31" spans="1:8">
      <c r="A31" s="25"/>
      <c r="B31" s="25"/>
      <c r="C31" s="25"/>
      <c r="D31" s="25"/>
      <c r="E31" s="25"/>
      <c r="G31" s="25"/>
      <c r="H31" s="25"/>
    </row>
    <row r="32" spans="1:8">
      <c r="A32" s="25"/>
      <c r="B32" s="25"/>
      <c r="C32" s="25"/>
      <c r="D32" s="25"/>
      <c r="E32" s="25"/>
      <c r="G32" s="25"/>
      <c r="H32" s="25"/>
    </row>
    <row r="33" spans="1:8">
      <c r="A33" s="25"/>
      <c r="B33" s="25"/>
      <c r="C33" s="25"/>
      <c r="D33" s="25"/>
      <c r="E33" s="25"/>
      <c r="G33" s="25"/>
      <c r="H33" s="25"/>
    </row>
    <row r="34" spans="1:8">
      <c r="A34" s="25"/>
      <c r="B34" s="25"/>
      <c r="C34" s="25"/>
      <c r="D34" s="25"/>
      <c r="E34" s="25"/>
      <c r="G34" s="25"/>
      <c r="H34" s="25"/>
    </row>
    <row r="35" spans="1:8">
      <c r="A35" s="25"/>
      <c r="G35" s="25"/>
      <c r="H35" s="25"/>
    </row>
    <row r="36" spans="1:8">
      <c r="G36" s="25"/>
      <c r="H36" s="25"/>
    </row>
    <row r="37" spans="1:8">
      <c r="G37" s="25"/>
      <c r="H37" s="25"/>
    </row>
  </sheetData>
  <pageMargins left="0.7" right="0.7" top="0.75" bottom="0.75" header="0.3" footer="0.3"/>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zoomScaleSheetLayoutView="100" workbookViewId="0">
      <selection activeCell="A38" sqref="A38"/>
    </sheetView>
  </sheetViews>
  <sheetFormatPr baseColWidth="10" defaultRowHeight="14.25"/>
  <cols>
    <col min="1" max="1" width="37.125" style="15" customWidth="1"/>
    <col min="2" max="2" width="21.25" style="15" customWidth="1"/>
    <col min="3" max="16384" width="11" style="15"/>
  </cols>
  <sheetData>
    <row r="1" spans="1:13" s="65" customFormat="1" ht="23.25" customHeight="1">
      <c r="A1" s="249" t="s">
        <v>131</v>
      </c>
      <c r="B1" s="145"/>
      <c r="C1" s="145"/>
      <c r="D1" s="247"/>
      <c r="E1" s="247"/>
      <c r="F1" s="14"/>
      <c r="G1" s="19"/>
      <c r="H1" s="248"/>
      <c r="I1" s="248"/>
      <c r="J1" s="248"/>
      <c r="K1" s="248"/>
      <c r="L1" s="248"/>
      <c r="M1" s="248"/>
    </row>
    <row r="2" spans="1:13" ht="16.5">
      <c r="A2" s="35" t="s">
        <v>235</v>
      </c>
      <c r="B2" s="66"/>
      <c r="C2" s="66"/>
      <c r="D2" s="66"/>
      <c r="E2" s="66"/>
      <c r="F2" s="66"/>
    </row>
    <row r="3" spans="1:13" ht="16.5">
      <c r="A3" s="442" t="s">
        <v>236</v>
      </c>
      <c r="B3" s="66"/>
      <c r="C3" s="66"/>
      <c r="D3" s="66"/>
      <c r="E3" s="66"/>
      <c r="F3" s="66"/>
    </row>
    <row r="21" spans="1:8" s="477" customFormat="1">
      <c r="A21" s="479" t="s">
        <v>305</v>
      </c>
    </row>
    <row r="22" spans="1:8" s="477" customFormat="1">
      <c r="A22" s="8" t="s">
        <v>237</v>
      </c>
    </row>
    <row r="23" spans="1:8" ht="15" thickBot="1">
      <c r="A23" s="69"/>
    </row>
    <row r="24" spans="1:8">
      <c r="A24" s="255"/>
      <c r="B24" s="256">
        <v>2020</v>
      </c>
      <c r="C24" s="72" t="s">
        <v>1</v>
      </c>
      <c r="D24" s="73" t="s">
        <v>0</v>
      </c>
    </row>
    <row r="25" spans="1:8">
      <c r="A25" s="453" t="s">
        <v>136</v>
      </c>
      <c r="B25" s="257" t="s">
        <v>135</v>
      </c>
      <c r="C25" s="238">
        <v>6</v>
      </c>
      <c r="D25" s="239">
        <v>7.8</v>
      </c>
    </row>
    <row r="26" spans="1:8" ht="15" thickBot="1">
      <c r="A26" s="454"/>
      <c r="B26" s="258" t="s">
        <v>132</v>
      </c>
      <c r="C26" s="240">
        <v>18.600000000000001</v>
      </c>
      <c r="D26" s="241">
        <v>13.49</v>
      </c>
    </row>
    <row r="27" spans="1:8" ht="15" thickBot="1"/>
    <row r="28" spans="1:8">
      <c r="A28" s="255"/>
      <c r="B28" s="256">
        <v>2020</v>
      </c>
      <c r="C28" s="72" t="s">
        <v>1</v>
      </c>
      <c r="D28" s="73" t="s">
        <v>0</v>
      </c>
      <c r="G28" s="25"/>
      <c r="H28" s="25"/>
    </row>
    <row r="29" spans="1:8">
      <c r="A29" s="453" t="s">
        <v>137</v>
      </c>
      <c r="B29" s="257" t="s">
        <v>135</v>
      </c>
      <c r="C29" s="238">
        <v>19</v>
      </c>
      <c r="D29" s="239">
        <v>13.7</v>
      </c>
      <c r="G29" s="25"/>
      <c r="H29" s="25"/>
    </row>
    <row r="30" spans="1:8" ht="15" thickBot="1">
      <c r="A30" s="454"/>
      <c r="B30" s="258" t="s">
        <v>132</v>
      </c>
      <c r="C30" s="240">
        <v>10.199999999999999</v>
      </c>
      <c r="D30" s="241">
        <v>16.399999999999999</v>
      </c>
      <c r="G30" s="25"/>
      <c r="H30" s="25"/>
    </row>
    <row r="32" spans="1:8" ht="15">
      <c r="A32" s="23"/>
    </row>
    <row r="33" spans="1:4">
      <c r="A33" s="8"/>
      <c r="D33" s="67"/>
    </row>
  </sheetData>
  <mergeCells count="2">
    <mergeCell ref="A25:A26"/>
    <mergeCell ref="A29:A30"/>
  </mergeCells>
  <pageMargins left="0.7" right="0.7" top="0.75" bottom="0.75" header="0.3" footer="0.3"/>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27</vt:i4>
      </vt:variant>
      <vt:variant>
        <vt:lpstr>Plages nommées</vt:lpstr>
      </vt:variant>
      <vt:variant>
        <vt:i4>13</vt:i4>
      </vt:variant>
    </vt:vector>
  </HeadingPairs>
  <TitlesOfParts>
    <vt:vector size="40" baseType="lpstr">
      <vt:lpstr>Page 1</vt:lpstr>
      <vt:lpstr>Page 2-3</vt:lpstr>
      <vt:lpstr>Page 4</vt:lpstr>
      <vt:lpstr>Page 5</vt:lpstr>
      <vt:lpstr>Page 6 haut</vt:lpstr>
      <vt:lpstr>Page 6 bas</vt:lpstr>
      <vt:lpstr>Page 7</vt:lpstr>
      <vt:lpstr>Page 8 haut </vt:lpstr>
      <vt:lpstr>Page 8 bas</vt:lpstr>
      <vt:lpstr>Page 9</vt:lpstr>
      <vt:lpstr>Page 10 haut</vt:lpstr>
      <vt:lpstr>Page 10 bas</vt:lpstr>
      <vt:lpstr>Page 11</vt:lpstr>
      <vt:lpstr>Page 12</vt:lpstr>
      <vt:lpstr>Page 13</vt:lpstr>
      <vt:lpstr>Page 14</vt:lpstr>
      <vt:lpstr>Page 15</vt:lpstr>
      <vt:lpstr>Page 16</vt:lpstr>
      <vt:lpstr>Page 17</vt:lpstr>
      <vt:lpstr>Page 18 haut</vt:lpstr>
      <vt:lpstr>Page 18 bas</vt:lpstr>
      <vt:lpstr>Page 19</vt:lpstr>
      <vt:lpstr>Page 20 haut</vt:lpstr>
      <vt:lpstr>Page 20 bas</vt:lpstr>
      <vt:lpstr>Page 21</vt:lpstr>
      <vt:lpstr>Page 22</vt:lpstr>
      <vt:lpstr>Pages 23-24</vt:lpstr>
      <vt:lpstr>'Page 10 bas'!Zone_d_impression</vt:lpstr>
      <vt:lpstr>'Page 11'!Zone_d_impression</vt:lpstr>
      <vt:lpstr>'Page 14'!Zone_d_impression</vt:lpstr>
      <vt:lpstr>'Page 15'!Zone_d_impression</vt:lpstr>
      <vt:lpstr>'Page 16'!Zone_d_impression</vt:lpstr>
      <vt:lpstr>'Page 17'!Zone_d_impression</vt:lpstr>
      <vt:lpstr>'Page 18 bas'!Zone_d_impression</vt:lpstr>
      <vt:lpstr>'Page 18 haut'!Zone_d_impression</vt:lpstr>
      <vt:lpstr>'Page 21'!Zone_d_impression</vt:lpstr>
      <vt:lpstr>'Page 6 bas'!Zone_d_impression</vt:lpstr>
      <vt:lpstr>'Page 6 haut'!Zone_d_impression</vt:lpstr>
      <vt:lpstr>'Page 8 bas'!Zone_d_impression</vt:lpstr>
      <vt:lpstr>'Page 8 haut '!Zone_d_impression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Filles et garçons sur le chemin de l'égalité. De l'école à l'enseignement supérieur</dc:title>
  <dc:creator>DEPP-MENJS - Direction de l'évaluation de la prospective et de la performance - Ministère de l'éducation nationale de la Jeunesse et des Sports</dc:creator>
  <cp:keywords>enseignement du 1er degré, CP, CE1, fille, garçon, retard scolaire, compétence du socle, français, mathématiques, comparaison internationale, TIMSS, CM1, enseignement du second degré, collège, DNB, poursuite d’étude, baccalauréat, enseignement supérieur, climat scolaire, victimation, sortie d’étude, niveau de diplôme, insertion professionnelle, taux de réussite aux examens </cp:keywords>
  <cp:lastModifiedBy>Administration centrale</cp:lastModifiedBy>
  <cp:lastPrinted>2020-03-05T17:08:49Z</cp:lastPrinted>
  <dcterms:created xsi:type="dcterms:W3CDTF">2019-12-31T11:14:46Z</dcterms:created>
  <dcterms:modified xsi:type="dcterms:W3CDTF">2022-03-04T15:44:10Z</dcterms:modified>
</cp:coreProperties>
</file>