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05" windowWidth="14430" windowHeight="9375" tabRatio="669"/>
  </bookViews>
  <sheets>
    <sheet name="L'état de l'École 2019" sheetId="8" r:id="rId1"/>
    <sheet name="Tableau 3.1" sheetId="1" r:id="rId2"/>
    <sheet name="Carte 3.2" sheetId="10" r:id="rId3"/>
    <sheet name="Figure 3.3" sheetId="7" r:id="rId4"/>
    <sheet name="Figure 3.3bis - web" sheetId="9" r:id="rId5"/>
    <sheet name="Figure 3.4" sheetId="11" r:id="rId6"/>
  </sheets>
  <definedNames>
    <definedName name="_xlnm.Print_Area" localSheetId="2">'Carte 3.2'!$A$1:$H$31</definedName>
    <definedName name="_xlnm.Print_Area" localSheetId="3">'Figure 3.3'!$A$1:$H$26</definedName>
    <definedName name="_xlnm.Print_Area" localSheetId="1">'Tableau 3.1'!$A$1:$K$21</definedName>
  </definedNames>
  <calcPr calcId="145621"/>
</workbook>
</file>

<file path=xl/calcChain.xml><?xml version="1.0" encoding="utf-8"?>
<calcChain xmlns="http://schemas.openxmlformats.org/spreadsheetml/2006/main">
  <c r="I16" i="1" l="1"/>
  <c r="I15" i="1"/>
  <c r="I14" i="1"/>
  <c r="I13" i="1"/>
  <c r="I12" i="1"/>
  <c r="I11" i="1"/>
  <c r="I10" i="1"/>
  <c r="I9" i="1"/>
  <c r="I8" i="1"/>
  <c r="I7" i="1"/>
  <c r="I6" i="1"/>
  <c r="I5" i="1"/>
</calcChain>
</file>

<file path=xl/sharedStrings.xml><?xml version="1.0" encoding="utf-8"?>
<sst xmlns="http://schemas.openxmlformats.org/spreadsheetml/2006/main" count="172" uniqueCount="127">
  <si>
    <t>Public</t>
  </si>
  <si>
    <t>Privé</t>
  </si>
  <si>
    <t>Nombre d'élèves</t>
  </si>
  <si>
    <t>Nbre d'élèves par classe</t>
  </si>
  <si>
    <t>Séries générales</t>
  </si>
  <si>
    <t>Scientifique</t>
  </si>
  <si>
    <t>Littéraire</t>
  </si>
  <si>
    <t>Séries technologique</t>
  </si>
  <si>
    <t>Séries des services</t>
  </si>
  <si>
    <t>Séries de production</t>
  </si>
  <si>
    <t>Très favorisée</t>
  </si>
  <si>
    <t>Favorisée</t>
  </si>
  <si>
    <t>Moyenne</t>
  </si>
  <si>
    <t>Défavorisée</t>
  </si>
  <si>
    <t>Total formations GT en lycée</t>
  </si>
  <si>
    <t xml:space="preserve">www.education.gouv.fr/statistiques/etat-ecole  </t>
  </si>
  <si>
    <t>Sommaire</t>
  </si>
  <si>
    <t>Sources</t>
  </si>
  <si>
    <t>% de filles</t>
  </si>
  <si>
    <t xml:space="preserve">Première GT     </t>
  </si>
  <si>
    <t xml:space="preserve">Terminale GT       </t>
  </si>
  <si>
    <t>Seconde GT</t>
  </si>
  <si>
    <t>Rentrée 2017</t>
  </si>
  <si>
    <t>Total formations GT en lycée public</t>
  </si>
  <si>
    <t>Total formations GT en lycée privé</t>
  </si>
  <si>
    <r>
      <t xml:space="preserve">Total formations GT en lycée </t>
    </r>
    <r>
      <rPr>
        <b/>
        <vertAlign val="superscript"/>
        <sz val="10"/>
        <rFont val="Arial"/>
        <family val="2"/>
      </rPr>
      <t>1</t>
    </r>
  </si>
  <si>
    <t>Données</t>
  </si>
  <si>
    <t>Services</t>
  </si>
  <si>
    <t>Production</t>
  </si>
  <si>
    <t>Séries technologiques</t>
  </si>
  <si>
    <t>Total formations GT</t>
  </si>
  <si>
    <t>Public et privé</t>
  </si>
  <si>
    <r>
      <rPr>
        <b/>
        <sz val="9"/>
        <color theme="1"/>
        <rFont val="Arial"/>
        <family val="2"/>
      </rPr>
      <t xml:space="preserve">Champ : </t>
    </r>
    <r>
      <rPr>
        <sz val="9"/>
        <color theme="1"/>
        <rFont val="Arial"/>
        <family val="2"/>
      </rPr>
      <t>France métropolitaine + DOM, Public + Privé, MEN (y compris EREA).</t>
    </r>
  </si>
  <si>
    <r>
      <rPr>
        <b/>
        <sz val="9"/>
        <rFont val="Arial"/>
        <family val="2"/>
      </rPr>
      <t>Champ :</t>
    </r>
    <r>
      <rPr>
        <sz val="9"/>
        <rFont val="Arial"/>
        <family val="2"/>
      </rPr>
      <t xml:space="preserve"> France métropolitaine + DOM, public et privé, établissements sous tutelle du MEN (y compris Erea).</t>
    </r>
  </si>
  <si>
    <t>Éco et sociale</t>
  </si>
  <si>
    <t>Économique et sociale</t>
  </si>
  <si>
    <t>3.1 - Effectifs des élèves des formations en lycée GT</t>
  </si>
  <si>
    <t>3. La scolarisation au lycée général et technologique</t>
  </si>
  <si>
    <t>MENJ-MESRI-DEPP</t>
  </si>
  <si>
    <r>
      <rPr>
        <b/>
        <sz val="9"/>
        <color theme="1"/>
        <rFont val="Arial"/>
        <family val="2"/>
      </rPr>
      <t>Source</t>
    </r>
    <r>
      <rPr>
        <sz val="9"/>
        <color theme="1"/>
        <rFont val="Arial"/>
        <family val="2"/>
      </rPr>
      <t xml:space="preserve"> : MENJ-MESRI-DEPP.</t>
    </r>
  </si>
  <si>
    <t>Rentrée 2018</t>
  </si>
  <si>
    <r>
      <rPr>
        <i/>
        <sz val="8"/>
        <rFont val="Arial"/>
        <family val="2"/>
      </rPr>
      <t xml:space="preserve">L’état de l’École </t>
    </r>
    <r>
      <rPr>
        <sz val="8"/>
        <rFont val="Arial"/>
        <family val="2"/>
      </rPr>
      <t xml:space="preserve">2019 © DEPP </t>
    </r>
  </si>
  <si>
    <r>
      <rPr>
        <b/>
        <sz val="9"/>
        <color theme="1"/>
        <rFont val="Arial"/>
        <family val="2"/>
      </rPr>
      <t xml:space="preserve">Source : </t>
    </r>
    <r>
      <rPr>
        <sz val="9"/>
        <color theme="1"/>
        <rFont val="Arial"/>
        <family val="2"/>
      </rPr>
      <t>MENJ-MESRI-DEPP.</t>
    </r>
  </si>
  <si>
    <t>MARTINIQUE</t>
  </si>
  <si>
    <t>LILLE</t>
  </si>
  <si>
    <t>NANCY-METZ</t>
  </si>
  <si>
    <t>REIMS</t>
  </si>
  <si>
    <t>BESANCON</t>
  </si>
  <si>
    <t>ROUEN</t>
  </si>
  <si>
    <t>DIJON</t>
  </si>
  <si>
    <t>CLERMONT-FERRAND</t>
  </si>
  <si>
    <t>LIMOGES</t>
  </si>
  <si>
    <t>AMIENS</t>
  </si>
  <si>
    <t>CAEN</t>
  </si>
  <si>
    <t>GUADELOUPE</t>
  </si>
  <si>
    <t>ORLEANS-TOURS</t>
  </si>
  <si>
    <t>RENNES</t>
  </si>
  <si>
    <t>PARIS</t>
  </si>
  <si>
    <t>POITIERS</t>
  </si>
  <si>
    <t>NANTES</t>
  </si>
  <si>
    <t>CORSE</t>
  </si>
  <si>
    <t>AIX-MARSEILLE</t>
  </si>
  <si>
    <t>LYON</t>
  </si>
  <si>
    <t>GRENOBLE</t>
  </si>
  <si>
    <t>STRASBOURG</t>
  </si>
  <si>
    <t>BORDEAUX</t>
  </si>
  <si>
    <t>VERSAILLES</t>
  </si>
  <si>
    <t>NICE</t>
  </si>
  <si>
    <t>CRETEIL</t>
  </si>
  <si>
    <t>TOULOUSE</t>
  </si>
  <si>
    <t>MONTPELLIER</t>
  </si>
  <si>
    <t>LA REUNION</t>
  </si>
  <si>
    <t>GUYANE</t>
  </si>
  <si>
    <t>MAYOTTE</t>
  </si>
  <si>
    <t>Evolution en %</t>
  </si>
  <si>
    <t>France métropolitaine + DOM *</t>
  </si>
  <si>
    <t>3.2 Évolution des effectifs des élèves des formations en lycée GT entre 1998 et 2018</t>
  </si>
  <si>
    <t>Effectifs 1998</t>
  </si>
  <si>
    <t>Effectifs 2018</t>
  </si>
  <si>
    <t>2005</t>
  </si>
  <si>
    <t>2006</t>
  </si>
  <si>
    <t>2007</t>
  </si>
  <si>
    <t>2008</t>
  </si>
  <si>
    <t>2009</t>
  </si>
  <si>
    <t>2010</t>
  </si>
  <si>
    <t>2011</t>
  </si>
  <si>
    <t>2012</t>
  </si>
  <si>
    <t>2013</t>
  </si>
  <si>
    <t>2014</t>
  </si>
  <si>
    <t>2015</t>
  </si>
  <si>
    <t>2016</t>
  </si>
  <si>
    <t>2017</t>
  </si>
  <si>
    <t>2018</t>
  </si>
  <si>
    <r>
      <rPr>
        <b/>
        <sz val="10"/>
        <rFont val="Arial"/>
        <family val="2"/>
      </rPr>
      <t>Champ</t>
    </r>
    <r>
      <rPr>
        <sz val="10"/>
        <rFont val="Arial"/>
        <family val="2"/>
      </rPr>
      <t xml:space="preserve"> : France métropolitaine + DOM,  public et privé, établissements sous tutelle du MEN (y compris Erea).</t>
    </r>
  </si>
  <si>
    <r>
      <rPr>
        <b/>
        <sz val="10"/>
        <rFont val="Arial"/>
        <family val="2"/>
      </rPr>
      <t>Source</t>
    </r>
    <r>
      <rPr>
        <sz val="10"/>
        <rFont val="Arial"/>
        <family val="2"/>
      </rPr>
      <t xml:space="preserve"> : MENJ-MESRI-DEPP.</t>
    </r>
  </si>
  <si>
    <t>Anglais</t>
  </si>
  <si>
    <t>Espagnol</t>
  </si>
  <si>
    <t>Allemand</t>
  </si>
  <si>
    <t>Italien</t>
  </si>
  <si>
    <t>Chinois</t>
  </si>
  <si>
    <t>Portugais</t>
  </si>
  <si>
    <t>Arabe littéral</t>
  </si>
  <si>
    <t>Russe</t>
  </si>
  <si>
    <t>Langues régionales</t>
  </si>
  <si>
    <t>Autres (yc correspondance)</t>
  </si>
  <si>
    <t>L’état de l’École 2019 © DEPP</t>
  </si>
  <si>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</si>
  <si>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</si>
  <si>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</si>
  <si>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</si>
  <si>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 xml:space="preserve">3.2 Évolution des effectifs des élèves des formations en lycée GT entre 1998 et 2018 </t>
  </si>
  <si>
    <r>
      <t>3.3 Répartition des lycéens selon leur origine sociale à la rentrée 2018</t>
    </r>
    <r>
      <rPr>
        <sz val="12"/>
        <color theme="1"/>
        <rFont val="Arial"/>
        <family val="2"/>
      </rPr>
      <t xml:space="preserve"> (en %)</t>
    </r>
  </si>
  <si>
    <r>
      <t xml:space="preserve">3.3 Répartition des lycéens selon leur origine sociale à la rentrée 2018 </t>
    </r>
    <r>
      <rPr>
        <sz val="10"/>
        <rFont val="Arial"/>
        <family val="2"/>
      </rPr>
      <t>(en %)</t>
    </r>
  </si>
  <si>
    <r>
      <t xml:space="preserve">3.3-web Répartition des lycéens selon leur origine sociale à la rentrée 2018 </t>
    </r>
    <r>
      <rPr>
        <sz val="10"/>
        <color theme="1"/>
        <rFont val="Arial"/>
        <family val="2"/>
      </rPr>
      <t>(en %)</t>
    </r>
  </si>
  <si>
    <r>
      <rPr>
        <b/>
        <sz val="10"/>
        <rFont val="Arial"/>
        <family val="2"/>
      </rPr>
      <t>1.</t>
    </r>
    <r>
      <rPr>
        <sz val="10"/>
        <rFont val="Arial"/>
        <family val="2"/>
      </rPr>
      <t xml:space="preserve"> Il s'agit du cumul des première, deuxième, ou troisième langues vivantes étudiées, ainsi que de toute autre modalité mise en place dans les académies.</t>
    </r>
  </si>
  <si>
    <t>3.1 Effectifs des élèves des formations en lycée GT</t>
  </si>
  <si>
    <r>
      <rPr>
        <b/>
        <sz val="10"/>
        <color theme="1"/>
        <rFont val="Arial"/>
        <family val="2"/>
      </rPr>
      <t>1.</t>
    </r>
    <r>
      <rPr>
        <sz val="10"/>
        <color theme="1"/>
        <rFont val="Arial"/>
        <family val="2"/>
      </rPr>
      <t xml:space="preserve"> Y compris 207 élèves en ULIS à la rentrée 2018.</t>
    </r>
  </si>
  <si>
    <r>
      <t>Lecture :</t>
    </r>
    <r>
      <rPr>
        <sz val="10"/>
        <rFont val="Arial"/>
        <family val="2"/>
      </rPr>
      <t xml:space="preserve"> à la rentrée 2018, 1 621 758 élèves sont scolarisés en lycée GT, dont 1 281 593 dans le secteur public. Parmi les élèves en lycée GT, 53,9 % sont des filles.</t>
    </r>
  </si>
  <si>
    <t>Évolution effectifs 2017-2018 (en %)</t>
  </si>
  <si>
    <r>
      <t xml:space="preserve">3.3- Répartition des lycéens selon leur origine sociale à la rentrée 2018 </t>
    </r>
    <r>
      <rPr>
        <sz val="12"/>
        <color theme="1"/>
        <rFont val="Arial"/>
        <family val="2"/>
      </rPr>
      <t>(en %)</t>
    </r>
  </si>
  <si>
    <r>
      <t xml:space="preserve">3.4 </t>
    </r>
    <r>
      <rPr>
        <b/>
        <sz val="12"/>
        <color theme="1"/>
        <rFont val="Calibri"/>
        <family val="2"/>
      </rPr>
      <t>É</t>
    </r>
    <r>
      <rPr>
        <b/>
        <sz val="12"/>
        <color theme="1"/>
        <rFont val="Arial"/>
        <family val="2"/>
      </rPr>
      <t xml:space="preserve">volution des langues vivantes étudiées </t>
    </r>
    <r>
      <rPr>
        <b/>
        <vertAlign val="superscript"/>
        <sz val="12"/>
        <color theme="1"/>
        <rFont val="Arial"/>
        <family val="2"/>
      </rPr>
      <t xml:space="preserve">1 </t>
    </r>
    <r>
      <rPr>
        <b/>
        <sz val="12"/>
        <color theme="1"/>
        <rFont val="Arial"/>
        <family val="2"/>
      </rPr>
      <t xml:space="preserve">par les élèves de lycées GT </t>
    </r>
    <r>
      <rPr>
        <sz val="12"/>
        <color theme="1"/>
        <rFont val="Arial"/>
        <family val="2"/>
      </rPr>
      <t>(en %)</t>
    </r>
  </si>
  <si>
    <r>
      <rPr>
        <b/>
        <sz val="10"/>
        <rFont val="Arial"/>
        <family val="2"/>
      </rPr>
      <t>Note :</t>
    </r>
    <r>
      <rPr>
        <sz val="10"/>
        <rFont val="Arial"/>
        <family val="2"/>
      </rPr>
      <t xml:space="preserve"> des informations sur les autres langues étudiées sont disponibles dans la version en ligne de la publication.</t>
    </r>
  </si>
  <si>
    <r>
      <t xml:space="preserve">Lecture : </t>
    </r>
    <r>
      <rPr>
        <sz val="10"/>
        <rFont val="Arial"/>
        <family val="2"/>
      </rPr>
      <t xml:space="preserve">les quatre langues vivantes les plus étudiées au collège sont l'anglais, l'espagnol, l'allemand et l'italien. </t>
    </r>
  </si>
  <si>
    <r>
      <rPr>
        <b/>
        <sz val="10"/>
        <color theme="1"/>
        <rFont val="Arial"/>
        <family val="2"/>
      </rPr>
      <t>Source</t>
    </r>
    <r>
      <rPr>
        <sz val="10"/>
        <color theme="1"/>
        <rFont val="Arial"/>
        <family val="2"/>
      </rPr>
      <t xml:space="preserve"> : MENJ-MESRI-DEPP.</t>
    </r>
  </si>
  <si>
    <r>
      <rPr>
        <b/>
        <sz val="10"/>
        <rFont val="Arial"/>
        <family val="2"/>
      </rPr>
      <t>Champ :</t>
    </r>
    <r>
      <rPr>
        <sz val="10"/>
        <rFont val="Arial"/>
        <family val="2"/>
      </rPr>
      <t xml:space="preserve"> France métropolitaine + DOM, public et privé, établissements sous tutelle du MEN (y compris Erea et ULIS).</t>
    </r>
  </si>
  <si>
    <r>
      <rPr>
        <b/>
        <sz val="9"/>
        <color theme="1"/>
        <rFont val="Arial"/>
        <family val="2"/>
      </rPr>
      <t>Lecture</t>
    </r>
    <r>
      <rPr>
        <sz val="9"/>
        <color theme="1"/>
        <rFont val="Arial"/>
        <family val="2"/>
      </rPr>
      <t xml:space="preserve"> : en 2018, 42 % des lycéens en formation en série générale scientifique sont d'origine sociale très favorisée.</t>
    </r>
  </si>
  <si>
    <r>
      <t>3.4</t>
    </r>
    <r>
      <rPr>
        <b/>
        <sz val="10"/>
        <color theme="1"/>
        <rFont val="Arial"/>
        <family val="2"/>
      </rPr>
      <t xml:space="preserve"> Evolution des langues vivantes étudiées par les élèves de lycées GT</t>
    </r>
    <r>
      <rPr>
        <sz val="10"/>
        <color theme="1"/>
        <rFont val="Arial"/>
        <family val="2"/>
      </rPr>
      <t xml:space="preserve"> (en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</si>
</sst>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0.0%"/>
    <numFmt numFmtId="167" formatCode="0.0&quot; &quot;%"/>
    <numFmt numFmtId="168" formatCode="_-* #,##0\ _€_-;\-* #,##0\ _€_-;_-* &quot;-&quot;??\ _€_-;_-@_-"/>
  </numFmts>
  <fonts count="45" x14ac:knownFonts="1">
    <font>
      <sz val="11"/>
      <color theme="1"/>
      <name val="Calibri"/>
      <family val="2"/>
      <scheme val="minor"/>
    </font>
    <font>
      <sz val="11"/>
      <color rgb="FF9C6500"/>
      <name val="Calibri"/>
      <family val="2"/>
      <scheme val="minor"/>
    </font>
    <font>
      <sz val="10"/>
      <name val="Arial"/>
      <family val="2"/>
    </font>
    <font>
      <sz val="9"/>
      <name val="Arial"/>
      <family val="2"/>
    </font>
    <font>
      <b/>
      <sz val="10"/>
      <name val="Arial"/>
      <family val="2"/>
    </font>
    <font>
      <sz val="9"/>
      <color theme="1"/>
      <name val="Calibri"/>
      <family val="2"/>
      <scheme val="minor"/>
    </font>
    <font>
      <sz val="10"/>
      <name val="MS Sans Serif"/>
      <family val="2"/>
    </font>
    <font>
      <b/>
      <sz val="12"/>
      <color theme="1"/>
      <name val="Arial"/>
      <family val="2"/>
    </font>
    <font>
      <sz val="11"/>
      <color indexed="8"/>
      <name val="Calibri"/>
      <family val="2"/>
    </font>
    <font>
      <sz val="10"/>
      <color theme="1"/>
      <name val="Arial"/>
      <family val="2"/>
    </font>
    <font>
      <sz val="8"/>
      <name val="Arial"/>
      <family val="2"/>
    </font>
    <font>
      <i/>
      <sz val="8"/>
      <name val="Arial"/>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9"/>
      <color theme="1"/>
      <name val="Arial"/>
      <family val="2"/>
    </font>
    <font>
      <b/>
      <i/>
      <sz val="10"/>
      <name val="Arial"/>
      <family val="2"/>
    </font>
    <font>
      <b/>
      <sz val="9"/>
      <name val="Arial"/>
      <family val="2"/>
    </font>
    <font>
      <b/>
      <sz val="9"/>
      <color theme="1"/>
      <name val="Arial"/>
      <family val="2"/>
    </font>
    <font>
      <sz val="10"/>
      <color theme="1"/>
      <name val="Calibri"/>
      <family val="2"/>
      <scheme val="minor"/>
    </font>
    <font>
      <sz val="9"/>
      <color rgb="FFFF0000"/>
      <name val="Arial"/>
      <family val="2"/>
    </font>
    <font>
      <sz val="11"/>
      <color theme="1"/>
      <name val="Calibri"/>
      <family val="2"/>
      <scheme val="minor"/>
    </font>
    <font>
      <b/>
      <sz val="10"/>
      <color indexed="8"/>
      <name val="Arial"/>
      <family val="2"/>
    </font>
    <font>
      <b/>
      <sz val="10"/>
      <color theme="1"/>
      <name val="Arial"/>
      <family val="2"/>
    </font>
    <font>
      <b/>
      <vertAlign val="superscript"/>
      <sz val="10"/>
      <name val="Arial"/>
      <family val="2"/>
    </font>
    <font>
      <b/>
      <sz val="8"/>
      <name val="Arial"/>
      <family val="2"/>
    </font>
    <font>
      <sz val="10"/>
      <name val="Calibri"/>
      <family val="2"/>
      <scheme val="minor"/>
    </font>
    <font>
      <sz val="12"/>
      <color theme="1"/>
      <name val="Arial"/>
      <family val="2"/>
    </font>
    <font>
      <b/>
      <sz val="11"/>
      <color theme="1"/>
      <name val="Calibri"/>
      <family val="2"/>
      <scheme val="minor"/>
    </font>
    <font>
      <b/>
      <sz val="11"/>
      <color rgb="FFFF0000"/>
      <name val="Arial"/>
      <family val="2"/>
    </font>
    <font>
      <b/>
      <sz val="11"/>
      <color rgb="FFFF0000"/>
      <name val="Calibri"/>
      <family val="2"/>
      <scheme val="minor"/>
    </font>
    <font>
      <b/>
      <sz val="10"/>
      <color rgb="FFFF0000"/>
      <name val="Arial"/>
      <family val="2"/>
    </font>
    <font>
      <b/>
      <sz val="9"/>
      <color indexed="8"/>
      <name val="Arial"/>
      <family val="2"/>
    </font>
    <font>
      <b/>
      <sz val="9"/>
      <color indexed="9"/>
      <name val="Arial"/>
      <family val="2"/>
    </font>
    <font>
      <b/>
      <vertAlign val="superscript"/>
      <sz val="12"/>
      <color theme="1"/>
      <name val="Arial"/>
      <family val="2"/>
    </font>
    <font>
      <b/>
      <sz val="12"/>
      <color theme="1"/>
      <name val="Calibri"/>
      <family val="2"/>
    </font>
  </fonts>
  <fills count="6">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70C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dotted">
        <color auto="1"/>
      </top>
      <bottom style="thin">
        <color auto="1"/>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theme="0"/>
      </right>
      <top/>
      <bottom style="thin">
        <color theme="0"/>
      </bottom>
      <diagonal/>
    </border>
    <border>
      <left style="thin">
        <color theme="0"/>
      </left>
      <right style="thin">
        <color auto="1"/>
      </right>
      <top/>
      <bottom style="thin">
        <color theme="0"/>
      </bottom>
      <diagonal/>
    </border>
    <border>
      <left style="thin">
        <color auto="1"/>
      </left>
      <right style="thin">
        <color theme="0"/>
      </right>
      <top style="thin">
        <color theme="0"/>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top style="thin">
        <color auto="1"/>
      </top>
      <bottom style="thin">
        <color auto="1"/>
      </bottom>
      <diagonal/>
    </border>
    <border>
      <left/>
      <right style="thin">
        <color auto="1"/>
      </right>
      <top/>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top style="thin">
        <color indexed="64"/>
      </top>
      <bottom style="thin">
        <color theme="0"/>
      </bottom>
      <diagonal/>
    </border>
    <border>
      <left style="thin">
        <color theme="0"/>
      </left>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style="thin">
        <color theme="0"/>
      </bottom>
      <diagonal/>
    </border>
    <border>
      <left/>
      <right style="thin">
        <color auto="1"/>
      </right>
      <top style="thin">
        <color auto="1"/>
      </top>
      <bottom style="thin">
        <color auto="1"/>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auto="1"/>
      </left>
      <right style="thin">
        <color theme="0"/>
      </right>
      <top style="dashDotDot">
        <color auto="1"/>
      </top>
      <bottom style="thin">
        <color auto="1"/>
      </bottom>
      <diagonal/>
    </border>
    <border>
      <left style="thin">
        <color theme="0"/>
      </left>
      <right/>
      <top style="dashDotDot">
        <color auto="1"/>
      </top>
      <bottom style="thin">
        <color auto="1"/>
      </bottom>
      <diagonal/>
    </border>
    <border>
      <left style="thin">
        <color theme="0"/>
      </left>
      <right style="thin">
        <color theme="0"/>
      </right>
      <top style="dashDotDot">
        <color auto="1"/>
      </top>
      <bottom style="thin">
        <color auto="1"/>
      </bottom>
      <diagonal/>
    </border>
    <border>
      <left style="thin">
        <color theme="0"/>
      </left>
      <right style="thin">
        <color indexed="64"/>
      </right>
      <top style="dashDotDot">
        <color auto="1"/>
      </top>
      <bottom style="thin">
        <color auto="1"/>
      </bottom>
      <diagonal/>
    </border>
    <border>
      <left/>
      <right style="thin">
        <color auto="1"/>
      </right>
      <top style="dashDotDot">
        <color auto="1"/>
      </top>
      <bottom style="thin">
        <color auto="1"/>
      </bottom>
      <diagonal/>
    </border>
    <border>
      <left/>
      <right/>
      <top style="dotted">
        <color auto="1"/>
      </top>
      <bottom style="thin">
        <color auto="1"/>
      </bottom>
      <diagonal/>
    </border>
    <border>
      <left style="thin">
        <color rgb="FF0070C0"/>
      </left>
      <right/>
      <top/>
      <bottom/>
      <diagonal/>
    </border>
    <border>
      <left style="thin">
        <color indexed="64"/>
      </left>
      <right/>
      <top style="thin">
        <color indexed="64"/>
      </top>
      <bottom style="dashDotDot">
        <color indexed="64"/>
      </bottom>
      <diagonal/>
    </border>
    <border>
      <left/>
      <right style="thin">
        <color auto="1"/>
      </right>
      <top style="thin">
        <color indexed="64"/>
      </top>
      <bottom style="dashDotDot">
        <color indexed="64"/>
      </bottom>
      <diagonal/>
    </border>
    <border>
      <left style="thin">
        <color auto="1"/>
      </left>
      <right style="thin">
        <color auto="1"/>
      </right>
      <top style="thin">
        <color indexed="64"/>
      </top>
      <bottom style="dashDotDot">
        <color indexed="64"/>
      </bottom>
      <diagonal/>
    </border>
    <border>
      <left style="thin">
        <color indexed="64"/>
      </left>
      <right/>
      <top style="dashDotDot">
        <color indexed="64"/>
      </top>
      <bottom style="dashDotDot">
        <color indexed="64"/>
      </bottom>
      <diagonal/>
    </border>
    <border>
      <left/>
      <right style="thin">
        <color auto="1"/>
      </right>
      <top style="dashDotDot">
        <color indexed="64"/>
      </top>
      <bottom style="dashDotDot">
        <color indexed="64"/>
      </bottom>
      <diagonal/>
    </border>
    <border>
      <left style="thin">
        <color auto="1"/>
      </left>
      <right style="thin">
        <color auto="1"/>
      </right>
      <top style="dashDotDot">
        <color indexed="64"/>
      </top>
      <bottom style="dashDotDot">
        <color indexed="64"/>
      </bottom>
      <diagonal/>
    </border>
    <border>
      <left style="thin">
        <color indexed="64"/>
      </left>
      <right/>
      <top style="dashDotDot">
        <color indexed="64"/>
      </top>
      <bottom style="thin">
        <color auto="1"/>
      </bottom>
      <diagonal/>
    </border>
    <border>
      <left style="thin">
        <color auto="1"/>
      </left>
      <right style="thin">
        <color auto="1"/>
      </right>
      <top style="dashDotDot">
        <color indexed="64"/>
      </top>
      <bottom style="thin">
        <color auto="1"/>
      </bottom>
      <diagonal/>
    </border>
    <border>
      <left style="thin">
        <color indexed="64"/>
      </left>
      <right/>
      <top style="thin">
        <color indexed="64"/>
      </top>
      <bottom style="hair">
        <color indexed="64"/>
      </bottom>
      <diagonal/>
    </border>
    <border>
      <left/>
      <right style="thin">
        <color auto="1"/>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s>
  <cellStyleXfs count="12">
    <xf numFmtId="0" fontId="0" fillId="0" borderId="0"/>
    <xf numFmtId="0" fontId="2" fillId="0" borderId="0"/>
    <xf numFmtId="0" fontId="6" fillId="0" borderId="0"/>
    <xf numFmtId="0" fontId="1" fillId="2" borderId="0" applyNumberFormat="0" applyBorder="0" applyAlignment="0" applyProtection="0"/>
    <xf numFmtId="0" fontId="8" fillId="3" borderId="2" applyNumberFormat="0" applyFont="0" applyAlignment="0" applyProtection="0"/>
    <xf numFmtId="9" fontId="8" fillId="0" borderId="0" applyFont="0" applyFill="0" applyBorder="0" applyAlignment="0" applyProtection="0"/>
    <xf numFmtId="0" fontId="12" fillId="0" borderId="0"/>
    <xf numFmtId="0" fontId="6" fillId="0" borderId="0"/>
    <xf numFmtId="0" fontId="16" fillId="0" borderId="0" applyNumberFormat="0" applyFill="0" applyBorder="0" applyAlignment="0" applyProtection="0">
      <alignment vertical="top"/>
      <protection locked="0"/>
    </xf>
    <xf numFmtId="9" fontId="30" fillId="0" borderId="0" applyFont="0" applyFill="0" applyBorder="0" applyAlignment="0" applyProtection="0"/>
    <xf numFmtId="43" fontId="30" fillId="0" borderId="0" applyFont="0" applyFill="0" applyBorder="0" applyAlignment="0" applyProtection="0"/>
    <xf numFmtId="0" fontId="2" fillId="0" borderId="0"/>
  </cellStyleXfs>
  <cellXfs count="176">
    <xf numFmtId="0" fontId="0" fillId="0" borderId="0" xfId="0"/>
    <xf numFmtId="0" fontId="3" fillId="0" borderId="0" xfId="1" applyFont="1"/>
    <xf numFmtId="0" fontId="5" fillId="0" borderId="0" xfId="0" applyFont="1"/>
    <xf numFmtId="0" fontId="3" fillId="0" borderId="0" xfId="1" applyFont="1" applyAlignment="1">
      <alignment horizontal="center" wrapText="1"/>
    </xf>
    <xf numFmtId="0" fontId="2" fillId="0" borderId="0" xfId="0" applyFont="1" applyFill="1"/>
    <xf numFmtId="0" fontId="2" fillId="0" borderId="0" xfId="2" applyFont="1"/>
    <xf numFmtId="0" fontId="9" fillId="4" borderId="0" xfId="0" applyFont="1" applyFill="1"/>
    <xf numFmtId="0" fontId="7" fillId="4" borderId="0" xfId="0" applyFont="1" applyFill="1"/>
    <xf numFmtId="0" fontId="6" fillId="0" borderId="0" xfId="7" applyBorder="1"/>
    <xf numFmtId="49" fontId="2" fillId="0" borderId="5" xfId="6" applyNumberFormat="1" applyFont="1" applyBorder="1"/>
    <xf numFmtId="0" fontId="14" fillId="0" borderId="0" xfId="3" applyFont="1" applyFill="1" applyBorder="1" applyAlignment="1">
      <alignment vertical="center" wrapText="1"/>
    </xf>
    <xf numFmtId="0" fontId="6" fillId="0" borderId="0" xfId="7" applyBorder="1" applyAlignment="1">
      <alignment vertical="center"/>
    </xf>
    <xf numFmtId="49" fontId="17" fillId="0" borderId="5" xfId="8" applyNumberFormat="1" applyFont="1" applyBorder="1" applyAlignment="1" applyProtection="1">
      <alignment vertical="center"/>
    </xf>
    <xf numFmtId="49" fontId="18" fillId="0" borderId="5" xfId="6" applyNumberFormat="1" applyFont="1" applyBorder="1" applyAlignment="1">
      <alignment vertical="center"/>
    </xf>
    <xf numFmtId="49" fontId="19" fillId="5" borderId="5" xfId="6" applyNumberFormat="1" applyFont="1" applyFill="1" applyBorder="1" applyAlignment="1">
      <alignment vertical="center"/>
    </xf>
    <xf numFmtId="49" fontId="4" fillId="0" borderId="5" xfId="6" applyNumberFormat="1" applyFont="1" applyBorder="1" applyAlignment="1">
      <alignment vertical="center"/>
    </xf>
    <xf numFmtId="0" fontId="6" fillId="0" borderId="0" xfId="7" applyFont="1" applyBorder="1" applyAlignment="1">
      <alignment vertical="center"/>
    </xf>
    <xf numFmtId="0" fontId="6" fillId="0" borderId="0" xfId="7" applyFont="1" applyBorder="1"/>
    <xf numFmtId="49" fontId="3" fillId="0" borderId="5" xfId="6" applyNumberFormat="1" applyFont="1" applyBorder="1" applyAlignment="1"/>
    <xf numFmtId="49" fontId="20" fillId="5" borderId="5" xfId="6" applyNumberFormat="1" applyFont="1" applyFill="1" applyBorder="1" applyAlignment="1">
      <alignment horizontal="left" vertical="center"/>
    </xf>
    <xf numFmtId="0" fontId="21" fillId="0" borderId="0" xfId="3" applyFont="1" applyFill="1" applyBorder="1" applyAlignment="1">
      <alignment vertical="center" wrapText="1"/>
    </xf>
    <xf numFmtId="49" fontId="22" fillId="0" borderId="5" xfId="6" applyNumberFormat="1" applyFont="1" applyBorder="1" applyAlignment="1">
      <alignment horizontal="justify" vertical="center"/>
    </xf>
    <xf numFmtId="49" fontId="10" fillId="0" borderId="6" xfId="6" applyNumberFormat="1" applyFont="1" applyBorder="1" applyAlignment="1">
      <alignment wrapText="1"/>
    </xf>
    <xf numFmtId="49" fontId="23" fillId="0" borderId="0" xfId="8" applyNumberFormat="1" applyFont="1" applyAlignment="1" applyProtection="1">
      <alignment horizontal="center"/>
    </xf>
    <xf numFmtId="164" fontId="10" fillId="0" borderId="0" xfId="2" applyNumberFormat="1" applyFont="1" applyAlignment="1">
      <alignment horizontal="right" vertical="center"/>
    </xf>
    <xf numFmtId="0" fontId="24" fillId="0" borderId="0" xfId="0" applyFont="1"/>
    <xf numFmtId="0" fontId="4" fillId="0" borderId="0" xfId="1" applyFont="1" applyFill="1" applyBorder="1" applyAlignment="1" applyProtection="1">
      <alignment horizontal="center" wrapText="1"/>
      <protection locked="0"/>
    </xf>
    <xf numFmtId="0" fontId="2" fillId="0" borderId="11" xfId="0" applyFont="1" applyFill="1" applyBorder="1"/>
    <xf numFmtId="0" fontId="2" fillId="0" borderId="12" xfId="0" applyFont="1" applyFill="1" applyBorder="1"/>
    <xf numFmtId="0" fontId="4" fillId="0" borderId="13" xfId="1" applyFont="1" applyFill="1" applyBorder="1" applyAlignment="1" applyProtection="1">
      <alignment horizontal="center" wrapText="1"/>
      <protection locked="0"/>
    </xf>
    <xf numFmtId="0" fontId="4" fillId="4" borderId="17" xfId="1" applyFont="1" applyFill="1" applyBorder="1" applyAlignment="1" applyProtection="1">
      <alignment horizontal="left" vertical="top"/>
      <protection locked="0"/>
    </xf>
    <xf numFmtId="0" fontId="24" fillId="4" borderId="0" xfId="0" applyFont="1" applyFill="1"/>
    <xf numFmtId="0" fontId="29" fillId="0" borderId="0" xfId="1" applyFont="1"/>
    <xf numFmtId="49" fontId="4" fillId="0" borderId="5" xfId="6" applyNumberFormat="1" applyFont="1" applyFill="1" applyBorder="1" applyAlignment="1">
      <alignment vertical="center"/>
    </xf>
    <xf numFmtId="3" fontId="3" fillId="0" borderId="0" xfId="1" applyNumberFormat="1" applyFont="1"/>
    <xf numFmtId="166" fontId="9" fillId="4" borderId="0" xfId="0" applyNumberFormat="1" applyFont="1" applyFill="1"/>
    <xf numFmtId="0" fontId="32" fillId="4" borderId="0" xfId="0" applyFont="1" applyFill="1"/>
    <xf numFmtId="3" fontId="2" fillId="4" borderId="7" xfId="0" applyNumberFormat="1" applyFont="1" applyFill="1" applyBorder="1"/>
    <xf numFmtId="3" fontId="2" fillId="4" borderId="9" xfId="0" applyNumberFormat="1" applyFont="1" applyFill="1" applyBorder="1"/>
    <xf numFmtId="0" fontId="4" fillId="4" borderId="14" xfId="1" applyFont="1" applyFill="1" applyBorder="1" applyAlignment="1" applyProtection="1">
      <alignment horizontal="left" vertical="top"/>
      <protection locked="0"/>
    </xf>
    <xf numFmtId="0" fontId="4" fillId="4" borderId="16" xfId="1" applyFont="1" applyFill="1" applyBorder="1" applyAlignment="1" applyProtection="1">
      <alignment horizontal="left" vertical="top"/>
      <protection locked="0"/>
    </xf>
    <xf numFmtId="0" fontId="4" fillId="4" borderId="22" xfId="1" applyFont="1" applyFill="1" applyBorder="1" applyAlignment="1" applyProtection="1">
      <alignment horizontal="left" vertical="top"/>
      <protection locked="0"/>
    </xf>
    <xf numFmtId="0" fontId="4" fillId="4" borderId="24" xfId="1" applyFont="1" applyFill="1" applyBorder="1" applyAlignment="1" applyProtection="1">
      <alignment horizontal="left" vertical="top"/>
      <protection locked="0"/>
    </xf>
    <xf numFmtId="0" fontId="2" fillId="4" borderId="25" xfId="0" applyFont="1" applyFill="1" applyBorder="1"/>
    <xf numFmtId="0" fontId="2" fillId="4" borderId="10" xfId="0" applyFont="1" applyFill="1" applyBorder="1"/>
    <xf numFmtId="0" fontId="2" fillId="4" borderId="26" xfId="0" applyFont="1" applyFill="1" applyBorder="1"/>
    <xf numFmtId="0" fontId="4" fillId="4" borderId="20" xfId="0" applyFont="1" applyFill="1" applyBorder="1"/>
    <xf numFmtId="3" fontId="2" fillId="4" borderId="14" xfId="0" applyNumberFormat="1" applyFont="1" applyFill="1" applyBorder="1"/>
    <xf numFmtId="3" fontId="2" fillId="4" borderId="16" xfId="0" applyNumberFormat="1" applyFont="1" applyFill="1" applyBorder="1"/>
    <xf numFmtId="165" fontId="2" fillId="4" borderId="29" xfId="0" applyNumberFormat="1" applyFont="1" applyFill="1" applyBorder="1" applyAlignment="1">
      <alignment horizontal="right"/>
    </xf>
    <xf numFmtId="0" fontId="4" fillId="0" borderId="33" xfId="1" applyFont="1" applyFill="1" applyBorder="1" applyAlignment="1" applyProtection="1">
      <alignment horizontal="center" vertical="center" wrapText="1"/>
      <protection locked="0"/>
    </xf>
    <xf numFmtId="0" fontId="4" fillId="0" borderId="34" xfId="1" applyFont="1" applyFill="1" applyBorder="1" applyAlignment="1" applyProtection="1">
      <alignment horizontal="center" vertical="center" wrapText="1"/>
      <protection locked="0"/>
    </xf>
    <xf numFmtId="0" fontId="25" fillId="0" borderId="30" xfId="1" applyFont="1" applyFill="1" applyBorder="1" applyAlignment="1" applyProtection="1">
      <alignment horizontal="center" vertical="center" wrapText="1"/>
      <protection locked="0"/>
    </xf>
    <xf numFmtId="3" fontId="4" fillId="4" borderId="17" xfId="0" applyNumberFormat="1" applyFont="1" applyFill="1" applyBorder="1"/>
    <xf numFmtId="3" fontId="4" fillId="4" borderId="18" xfId="0" applyNumberFormat="1" applyFont="1" applyFill="1" applyBorder="1"/>
    <xf numFmtId="165" fontId="4" fillId="4" borderId="30" xfId="0" applyNumberFormat="1" applyFont="1" applyFill="1" applyBorder="1" applyAlignment="1">
      <alignment horizontal="right"/>
    </xf>
    <xf numFmtId="0" fontId="4" fillId="4" borderId="35" xfId="1" applyFont="1" applyFill="1" applyBorder="1" applyAlignment="1" applyProtection="1">
      <alignment horizontal="left" vertical="top"/>
      <protection locked="0"/>
    </xf>
    <xf numFmtId="0" fontId="2" fillId="4" borderId="36" xfId="0" applyFont="1" applyFill="1" applyBorder="1"/>
    <xf numFmtId="3" fontId="2" fillId="4" borderId="35" xfId="0" applyNumberFormat="1" applyFont="1" applyFill="1" applyBorder="1"/>
    <xf numFmtId="3" fontId="2" fillId="4" borderId="37" xfId="0" applyNumberFormat="1" applyFont="1" applyFill="1" applyBorder="1"/>
    <xf numFmtId="165" fontId="2" fillId="4" borderId="21" xfId="0" applyNumberFormat="1" applyFont="1" applyFill="1" applyBorder="1" applyAlignment="1">
      <alignment horizontal="right"/>
    </xf>
    <xf numFmtId="0" fontId="2" fillId="4" borderId="8" xfId="0" applyFont="1" applyFill="1" applyBorder="1"/>
    <xf numFmtId="0" fontId="4" fillId="4" borderId="39" xfId="1" applyFont="1" applyFill="1" applyBorder="1" applyAlignment="1" applyProtection="1">
      <alignment horizontal="left" vertical="top"/>
      <protection locked="0"/>
    </xf>
    <xf numFmtId="0" fontId="4" fillId="4" borderId="40" xfId="0" applyFont="1" applyFill="1" applyBorder="1"/>
    <xf numFmtId="3" fontId="4" fillId="4" borderId="39" xfId="0" applyNumberFormat="1" applyFont="1" applyFill="1" applyBorder="1"/>
    <xf numFmtId="3" fontId="4" fillId="4" borderId="41" xfId="0" applyNumberFormat="1" applyFont="1" applyFill="1" applyBorder="1"/>
    <xf numFmtId="165" fontId="4" fillId="4" borderId="43" xfId="0" applyNumberFormat="1" applyFont="1" applyFill="1" applyBorder="1" applyAlignment="1">
      <alignment horizontal="right"/>
    </xf>
    <xf numFmtId="0" fontId="4" fillId="0" borderId="0" xfId="0" applyFont="1" applyAlignment="1">
      <alignment vertical="center"/>
    </xf>
    <xf numFmtId="0" fontId="3" fillId="0" borderId="0" xfId="2" applyFont="1" applyBorder="1" applyAlignment="1">
      <alignment vertical="center"/>
    </xf>
    <xf numFmtId="0" fontId="2" fillId="4" borderId="1" xfId="2" applyFont="1" applyFill="1" applyBorder="1" applyAlignment="1">
      <alignment vertical="center"/>
    </xf>
    <xf numFmtId="0" fontId="34" fillId="4" borderId="11" xfId="0" applyFont="1" applyFill="1" applyBorder="1" applyAlignment="1">
      <alignment horizontal="left" vertical="center"/>
    </xf>
    <xf numFmtId="0" fontId="4" fillId="4" borderId="1" xfId="2" applyFont="1" applyFill="1" applyBorder="1" applyAlignment="1">
      <alignment vertical="center"/>
    </xf>
    <xf numFmtId="0" fontId="9" fillId="4" borderId="1" xfId="0" applyFont="1" applyFill="1" applyBorder="1" applyAlignment="1">
      <alignment vertical="center"/>
    </xf>
    <xf numFmtId="0" fontId="35" fillId="4" borderId="12" xfId="0" applyFont="1" applyFill="1" applyBorder="1" applyAlignment="1">
      <alignment vertical="center"/>
    </xf>
    <xf numFmtId="3" fontId="4" fillId="4" borderId="1" xfId="0" applyNumberFormat="1" applyFont="1" applyFill="1" applyBorder="1" applyAlignment="1">
      <alignment horizontal="center" vertical="center" wrapText="1"/>
    </xf>
    <xf numFmtId="0" fontId="14" fillId="0" borderId="45" xfId="3" applyFont="1" applyFill="1" applyBorder="1" applyAlignment="1">
      <alignment vertical="center" wrapText="1"/>
    </xf>
    <xf numFmtId="167" fontId="2" fillId="4" borderId="15" xfId="9" applyNumberFormat="1" applyFont="1" applyFill="1" applyBorder="1"/>
    <xf numFmtId="167" fontId="2" fillId="4" borderId="23" xfId="9" applyNumberFormat="1" applyFont="1" applyFill="1" applyBorder="1"/>
    <xf numFmtId="167" fontId="4" fillId="4" borderId="19" xfId="9" applyNumberFormat="1" applyFont="1" applyFill="1" applyBorder="1"/>
    <xf numFmtId="167" fontId="2" fillId="4" borderId="38" xfId="9" applyNumberFormat="1" applyFont="1" applyFill="1" applyBorder="1"/>
    <xf numFmtId="167" fontId="4" fillId="4" borderId="42" xfId="9" applyNumberFormat="1" applyFont="1" applyFill="1" applyBorder="1"/>
    <xf numFmtId="0" fontId="9" fillId="0" borderId="0" xfId="0" applyFont="1"/>
    <xf numFmtId="0" fontId="28" fillId="0" borderId="0" xfId="0" applyFont="1"/>
    <xf numFmtId="0" fontId="24" fillId="0" borderId="0" xfId="2" applyFont="1" applyAlignment="1">
      <alignment vertical="center"/>
    </xf>
    <xf numFmtId="0" fontId="32" fillId="4" borderId="0" xfId="0" applyFont="1" applyFill="1" applyAlignment="1">
      <alignment vertical="center"/>
    </xf>
    <xf numFmtId="0" fontId="7" fillId="0" borderId="0" xfId="0" applyFont="1" applyFill="1"/>
    <xf numFmtId="49" fontId="2" fillId="0" borderId="5" xfId="0" applyNumberFormat="1" applyFont="1" applyBorder="1" applyAlignment="1">
      <alignment horizontal="left" vertical="center" wrapText="1"/>
    </xf>
    <xf numFmtId="0" fontId="7" fillId="0" borderId="0" xfId="0" applyFont="1"/>
    <xf numFmtId="0" fontId="38" fillId="0" borderId="0" xfId="7" applyFont="1" applyAlignment="1">
      <alignment vertical="center"/>
    </xf>
    <xf numFmtId="0" fontId="39" fillId="0" borderId="0" xfId="0" applyFont="1"/>
    <xf numFmtId="0" fontId="0" fillId="0" borderId="0" xfId="0" applyAlignment="1">
      <alignment wrapText="1"/>
    </xf>
    <xf numFmtId="168" fontId="0" fillId="0" borderId="0" xfId="10" applyNumberFormat="1" applyFont="1"/>
    <xf numFmtId="164" fontId="0" fillId="0" borderId="0" xfId="9" applyNumberFormat="1" applyFont="1"/>
    <xf numFmtId="0" fontId="0" fillId="0" borderId="0" xfId="0" applyBorder="1"/>
    <xf numFmtId="3" fontId="5" fillId="0" borderId="0" xfId="0" applyNumberFormat="1" applyFont="1"/>
    <xf numFmtId="168" fontId="0" fillId="0" borderId="0" xfId="0" applyNumberFormat="1"/>
    <xf numFmtId="167" fontId="9" fillId="4" borderId="0" xfId="0" applyNumberFormat="1" applyFont="1" applyFill="1"/>
    <xf numFmtId="0" fontId="2" fillId="0" borderId="0" xfId="11" applyFont="1"/>
    <xf numFmtId="49" fontId="3" fillId="0" borderId="1" xfId="0" applyNumberFormat="1" applyFont="1" applyBorder="1"/>
    <xf numFmtId="0" fontId="10" fillId="0" borderId="0" xfId="0" applyFont="1" applyFill="1" applyAlignment="1">
      <alignment horizontal="right"/>
    </xf>
    <xf numFmtId="165" fontId="0" fillId="0" borderId="0" xfId="0" applyNumberFormat="1"/>
    <xf numFmtId="49" fontId="13" fillId="0" borderId="4" xfId="0" applyNumberFormat="1" applyFont="1" applyBorder="1"/>
    <xf numFmtId="49" fontId="2" fillId="0" borderId="5" xfId="0" applyNumberFormat="1" applyFont="1" applyBorder="1"/>
    <xf numFmtId="49" fontId="15" fillId="0" borderId="5" xfId="0" applyNumberFormat="1" applyFont="1" applyBorder="1" applyAlignment="1">
      <alignment horizontal="center" vertical="center" wrapText="1"/>
    </xf>
    <xf numFmtId="49" fontId="4" fillId="0" borderId="5" xfId="0" applyNumberFormat="1" applyFont="1" applyBorder="1" applyAlignment="1">
      <alignment horizontal="left" vertical="center"/>
    </xf>
    <xf numFmtId="0" fontId="19" fillId="5" borderId="33" xfId="0" applyFont="1" applyFill="1" applyBorder="1" applyAlignment="1">
      <alignment vertical="center"/>
    </xf>
    <xf numFmtId="0" fontId="40" fillId="0" borderId="0" xfId="0" applyFont="1" applyFill="1"/>
    <xf numFmtId="0" fontId="24" fillId="4" borderId="31" xfId="0" applyFont="1" applyFill="1" applyBorder="1" applyAlignment="1">
      <alignment vertical="center"/>
    </xf>
    <xf numFmtId="0" fontId="41" fillId="5" borderId="12" xfId="0" applyFont="1" applyFill="1" applyBorder="1" applyAlignment="1">
      <alignment horizontal="left" vertical="center"/>
    </xf>
    <xf numFmtId="0" fontId="5" fillId="5" borderId="12" xfId="0" applyFont="1" applyFill="1" applyBorder="1" applyAlignment="1">
      <alignment vertical="center"/>
    </xf>
    <xf numFmtId="3" fontId="42" fillId="5" borderId="31" xfId="0" applyNumberFormat="1" applyFont="1" applyFill="1" applyBorder="1" applyAlignment="1">
      <alignment horizontal="center" vertical="center" wrapText="1"/>
    </xf>
    <xf numFmtId="0" fontId="27" fillId="4" borderId="31" xfId="0" applyFont="1" applyFill="1" applyBorder="1" applyAlignment="1">
      <alignment vertical="center"/>
    </xf>
    <xf numFmtId="0" fontId="3" fillId="4" borderId="12" xfId="2" applyFont="1" applyFill="1" applyBorder="1" applyAlignment="1">
      <alignment vertical="center"/>
    </xf>
    <xf numFmtId="167" fontId="3" fillId="4" borderId="31" xfId="9" applyNumberFormat="1" applyFont="1" applyFill="1" applyBorder="1" applyAlignment="1">
      <alignment horizontal="right" vertical="center"/>
    </xf>
    <xf numFmtId="0" fontId="24" fillId="4" borderId="32" xfId="0" applyFont="1" applyFill="1" applyBorder="1" applyAlignment="1">
      <alignment vertical="center"/>
    </xf>
    <xf numFmtId="0" fontId="3" fillId="4" borderId="0" xfId="2" applyFont="1" applyFill="1" applyBorder="1" applyAlignment="1">
      <alignment vertical="center"/>
    </xf>
    <xf numFmtId="167" fontId="3" fillId="4" borderId="32" xfId="9" applyNumberFormat="1" applyFont="1" applyFill="1" applyBorder="1" applyAlignment="1">
      <alignment horizontal="right" vertical="center"/>
    </xf>
    <xf numFmtId="0" fontId="24" fillId="4" borderId="3" xfId="0" applyFont="1" applyFill="1" applyBorder="1" applyAlignment="1">
      <alignment vertical="center"/>
    </xf>
    <xf numFmtId="167" fontId="26" fillId="4" borderId="3" xfId="9" applyNumberFormat="1" applyFont="1" applyFill="1" applyBorder="1" applyAlignment="1">
      <alignment horizontal="right" vertical="center"/>
    </xf>
    <xf numFmtId="167" fontId="41" fillId="4" borderId="3" xfId="9" applyNumberFormat="1" applyFont="1" applyFill="1" applyBorder="1" applyAlignment="1">
      <alignment horizontal="right" vertical="center"/>
    </xf>
    <xf numFmtId="0" fontId="27" fillId="4" borderId="32" xfId="0" applyFont="1" applyFill="1" applyBorder="1" applyAlignment="1">
      <alignment vertical="center"/>
    </xf>
    <xf numFmtId="0" fontId="24" fillId="4" borderId="1" xfId="0" applyFont="1" applyFill="1" applyBorder="1" applyAlignment="1">
      <alignment vertical="center"/>
    </xf>
    <xf numFmtId="167" fontId="26" fillId="4" borderId="1" xfId="9" applyNumberFormat="1" applyFont="1" applyFill="1" applyBorder="1" applyAlignment="1">
      <alignment horizontal="right" vertical="center"/>
    </xf>
    <xf numFmtId="167" fontId="41" fillId="4" borderId="1" xfId="9" applyNumberFormat="1" applyFont="1" applyFill="1" applyBorder="1" applyAlignment="1">
      <alignment horizontal="right" vertical="center"/>
    </xf>
    <xf numFmtId="49" fontId="3" fillId="0" borderId="30" xfId="0" applyNumberFormat="1" applyFont="1" applyBorder="1"/>
    <xf numFmtId="0" fontId="7" fillId="0" borderId="0" xfId="0" applyFont="1" applyBorder="1"/>
    <xf numFmtId="0" fontId="2" fillId="0" borderId="0" xfId="11" applyFont="1" applyBorder="1"/>
    <xf numFmtId="0" fontId="2" fillId="0" borderId="0" xfId="11"/>
    <xf numFmtId="0" fontId="4" fillId="0" borderId="0" xfId="11" applyFont="1"/>
    <xf numFmtId="0" fontId="2" fillId="0" borderId="1" xfId="11" applyFont="1" applyBorder="1"/>
    <xf numFmtId="49" fontId="2" fillId="0" borderId="46" xfId="11" applyNumberFormat="1" applyBorder="1"/>
    <xf numFmtId="165" fontId="3" fillId="0" borderId="47" xfId="0" applyNumberFormat="1" applyFont="1" applyBorder="1"/>
    <xf numFmtId="165" fontId="3" fillId="0" borderId="48" xfId="0" applyNumberFormat="1" applyFont="1" applyBorder="1"/>
    <xf numFmtId="49" fontId="2" fillId="0" borderId="49" xfId="11" applyNumberFormat="1" applyBorder="1"/>
    <xf numFmtId="165" fontId="3" fillId="0" borderId="50" xfId="0" applyNumberFormat="1" applyFont="1" applyBorder="1"/>
    <xf numFmtId="165" fontId="3" fillId="0" borderId="51" xfId="0" applyNumberFormat="1" applyFont="1" applyBorder="1"/>
    <xf numFmtId="49" fontId="2" fillId="0" borderId="52" xfId="11" applyNumberFormat="1" applyBorder="1"/>
    <xf numFmtId="165" fontId="3" fillId="0" borderId="43" xfId="0" applyNumberFormat="1" applyFont="1" applyBorder="1"/>
    <xf numFmtId="165" fontId="3" fillId="0" borderId="53" xfId="0" applyNumberFormat="1" applyFont="1" applyBorder="1"/>
    <xf numFmtId="49" fontId="2" fillId="0" borderId="54" xfId="11" applyNumberFormat="1" applyBorder="1"/>
    <xf numFmtId="165" fontId="3" fillId="0" borderId="55" xfId="0" applyNumberFormat="1" applyFont="1" applyBorder="1"/>
    <xf numFmtId="165" fontId="3" fillId="0" borderId="56" xfId="0" applyNumberFormat="1" applyFont="1" applyBorder="1"/>
    <xf numFmtId="49" fontId="2" fillId="0" borderId="57" xfId="11" applyNumberFormat="1" applyBorder="1"/>
    <xf numFmtId="165" fontId="3" fillId="0" borderId="58" xfId="0" applyNumberFormat="1" applyFont="1" applyBorder="1"/>
    <xf numFmtId="165" fontId="3" fillId="0" borderId="59" xfId="0" applyNumberFormat="1" applyFont="1" applyBorder="1"/>
    <xf numFmtId="0" fontId="2" fillId="0" borderId="57" xfId="11" applyBorder="1"/>
    <xf numFmtId="49" fontId="2" fillId="0" borderId="60" xfId="11" applyNumberFormat="1" applyBorder="1"/>
    <xf numFmtId="165" fontId="3" fillId="0" borderId="61" xfId="0" applyNumberFormat="1" applyFont="1" applyBorder="1"/>
    <xf numFmtId="165" fontId="3" fillId="0" borderId="62" xfId="0" applyNumberFormat="1" applyFont="1" applyBorder="1"/>
    <xf numFmtId="0" fontId="37" fillId="0" borderId="1" xfId="0" applyFont="1" applyBorder="1"/>
    <xf numFmtId="0" fontId="0" fillId="0" borderId="1" xfId="0" applyBorder="1" applyAlignment="1">
      <alignment horizontal="center" wrapText="1"/>
    </xf>
    <xf numFmtId="0" fontId="0" fillId="0" borderId="1" xfId="0" applyBorder="1"/>
    <xf numFmtId="168" fontId="0" fillId="0" borderId="1" xfId="10" applyNumberFormat="1" applyFont="1" applyBorder="1"/>
    <xf numFmtId="164" fontId="0" fillId="0" borderId="1" xfId="9" applyNumberFormat="1" applyFont="1" applyBorder="1"/>
    <xf numFmtId="168" fontId="37" fillId="0" borderId="1" xfId="10" applyNumberFormat="1" applyFont="1" applyBorder="1"/>
    <xf numFmtId="164" fontId="37" fillId="0" borderId="1" xfId="9" applyNumberFormat="1" applyFont="1" applyBorder="1"/>
    <xf numFmtId="0" fontId="40" fillId="0" borderId="0" xfId="11" applyFont="1"/>
    <xf numFmtId="3" fontId="2" fillId="4" borderId="7" xfId="0" applyNumberFormat="1" applyFont="1" applyFill="1" applyBorder="1" applyAlignment="1">
      <alignment horizontal="right"/>
    </xf>
    <xf numFmtId="167" fontId="2" fillId="4" borderId="15" xfId="9" applyNumberFormat="1" applyFont="1" applyFill="1" applyBorder="1" applyAlignment="1">
      <alignment horizontal="right"/>
    </xf>
    <xf numFmtId="3" fontId="2" fillId="4" borderId="9" xfId="0" applyNumberFormat="1" applyFont="1" applyFill="1" applyBorder="1" applyAlignment="1">
      <alignment horizontal="right"/>
    </xf>
    <xf numFmtId="167" fontId="2" fillId="4" borderId="23" xfId="9" applyNumberFormat="1" applyFont="1" applyFill="1" applyBorder="1" applyAlignment="1">
      <alignment horizontal="right"/>
    </xf>
    <xf numFmtId="3" fontId="2" fillId="4" borderId="37" xfId="0" applyNumberFormat="1" applyFont="1" applyFill="1" applyBorder="1" applyAlignment="1">
      <alignment horizontal="right"/>
    </xf>
    <xf numFmtId="167" fontId="2" fillId="4" borderId="38" xfId="9" applyNumberFormat="1" applyFont="1" applyFill="1" applyBorder="1" applyAlignment="1">
      <alignment horizontal="right"/>
    </xf>
    <xf numFmtId="3" fontId="4" fillId="4" borderId="41" xfId="0" applyNumberFormat="1" applyFont="1" applyFill="1" applyBorder="1" applyAlignment="1">
      <alignment horizontal="right"/>
    </xf>
    <xf numFmtId="167" fontId="4" fillId="4" borderId="42" xfId="9" applyNumberFormat="1" applyFont="1" applyFill="1" applyBorder="1" applyAlignment="1">
      <alignment horizontal="right"/>
    </xf>
    <xf numFmtId="0" fontId="2" fillId="0" borderId="0" xfId="2" applyFont="1" applyBorder="1" applyAlignment="1">
      <alignment vertical="center"/>
    </xf>
    <xf numFmtId="1" fontId="2" fillId="4" borderId="1" xfId="9" applyNumberFormat="1" applyFont="1" applyFill="1" applyBorder="1" applyAlignment="1">
      <alignment horizontal="right" vertical="center"/>
    </xf>
    <xf numFmtId="1" fontId="4" fillId="4" borderId="1" xfId="9" applyNumberFormat="1" applyFont="1" applyFill="1" applyBorder="1" applyAlignment="1">
      <alignment horizontal="right" vertical="center"/>
    </xf>
    <xf numFmtId="1" fontId="31" fillId="4" borderId="1" xfId="9" applyNumberFormat="1" applyFont="1" applyFill="1" applyBorder="1" applyAlignment="1">
      <alignment horizontal="right" vertical="center"/>
    </xf>
    <xf numFmtId="0" fontId="19" fillId="5" borderId="31" xfId="0" applyFont="1" applyFill="1" applyBorder="1" applyAlignment="1">
      <alignment horizontal="center" vertical="center" wrapText="1"/>
    </xf>
    <xf numFmtId="0" fontId="19" fillId="5" borderId="32" xfId="0" applyFont="1" applyFill="1" applyBorder="1" applyAlignment="1">
      <alignment horizontal="center" vertical="center" wrapText="1"/>
    </xf>
    <xf numFmtId="0" fontId="19" fillId="5" borderId="27" xfId="0" applyFont="1" applyFill="1" applyBorder="1" applyAlignment="1">
      <alignment horizontal="center" vertical="center"/>
    </xf>
    <xf numFmtId="0" fontId="19" fillId="5" borderId="12" xfId="0" applyFont="1" applyFill="1" applyBorder="1" applyAlignment="1">
      <alignment horizontal="center" vertical="center"/>
    </xf>
    <xf numFmtId="0" fontId="19" fillId="5" borderId="28" xfId="0" applyFont="1" applyFill="1" applyBorder="1" applyAlignment="1">
      <alignment horizontal="center" vertical="center"/>
    </xf>
    <xf numFmtId="0" fontId="26" fillId="4" borderId="34" xfId="2" applyFont="1" applyFill="1" applyBorder="1" applyAlignment="1">
      <alignment horizontal="left" vertical="center"/>
    </xf>
    <xf numFmtId="0" fontId="26" fillId="4" borderId="44" xfId="2" applyFont="1" applyFill="1" applyBorder="1" applyAlignment="1">
      <alignment horizontal="left" vertical="center"/>
    </xf>
  </cellXfs>
  <cellStyles count="12">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Pourcentage" xfId="9" builtinId="5"/>
    <cellStyle name="Pourcentage 2" xfId="5"/>
  </cellStyles>
  <dxfs count="0"/>
  <tableStyles count="0" defaultTableStyle="TableStyleMedium2" defaultPivotStyle="PivotStyleLight16"/>
  <colors>
    <mruColors>
      <color rgb="FFFF66CC"/>
      <color rgb="FF66FFCC"/>
      <color rgb="FFD60093"/>
      <color rgb="FF99FFCC"/>
      <color rgb="FFFFCC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3.3'!$C$30</c:f>
              <c:strCache>
                <c:ptCount val="1"/>
                <c:pt idx="0">
                  <c:v>Défavorisée</c:v>
                </c:pt>
              </c:strCache>
            </c:strRef>
          </c:tx>
          <c:spPr>
            <a:solidFill>
              <a:srgbClr val="D60093"/>
            </a:solidFill>
          </c:spPr>
          <c:invertIfNegative val="0"/>
          <c:dLbls>
            <c:numFmt formatCode="#,##0" sourceLinked="0"/>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multiLvlStrRef>
              <c:f>'Figure 3.3'!$A$31:$B$36</c:f>
              <c:multiLvlStrCache>
                <c:ptCount val="6"/>
                <c:lvl>
                  <c:pt idx="0">
                    <c:v>Scientifique</c:v>
                  </c:pt>
                  <c:pt idx="1">
                    <c:v>Économique et sociale</c:v>
                  </c:pt>
                  <c:pt idx="2">
                    <c:v>Littéraire</c:v>
                  </c:pt>
                  <c:pt idx="3">
                    <c:v>Services</c:v>
                  </c:pt>
                  <c:pt idx="4">
                    <c:v>Production</c:v>
                  </c:pt>
                </c:lvl>
                <c:lvl>
                  <c:pt idx="0">
                    <c:v>Séries générales</c:v>
                  </c:pt>
                  <c:pt idx="3">
                    <c:v>Séries technologiques</c:v>
                  </c:pt>
                  <c:pt idx="5">
                    <c:v>Total formations GT</c:v>
                  </c:pt>
                </c:lvl>
              </c:multiLvlStrCache>
            </c:multiLvlStrRef>
          </c:cat>
          <c:val>
            <c:numRef>
              <c:f>'Figure 3.3'!$C$31:$C$36</c:f>
              <c:numCache>
                <c:formatCode>0</c:formatCode>
                <c:ptCount val="6"/>
                <c:pt idx="0">
                  <c:v>19.93</c:v>
                </c:pt>
                <c:pt idx="1">
                  <c:v>25.94</c:v>
                </c:pt>
                <c:pt idx="2">
                  <c:v>30.95</c:v>
                </c:pt>
                <c:pt idx="3">
                  <c:v>40.660000000000004</c:v>
                </c:pt>
                <c:pt idx="4">
                  <c:v>33.619999999999997</c:v>
                </c:pt>
                <c:pt idx="5">
                  <c:v>27.97</c:v>
                </c:pt>
              </c:numCache>
            </c:numRef>
          </c:val>
        </c:ser>
        <c:ser>
          <c:idx val="1"/>
          <c:order val="1"/>
          <c:tx>
            <c:strRef>
              <c:f>'Figure 3.3'!$D$30</c:f>
              <c:strCache>
                <c:ptCount val="1"/>
                <c:pt idx="0">
                  <c:v>Moyenne</c:v>
                </c:pt>
              </c:strCache>
            </c:strRef>
          </c:tx>
          <c:spPr>
            <a:solidFill>
              <a:srgbClr val="0070C0"/>
            </a:solidFill>
          </c:spPr>
          <c:invertIfNegative val="0"/>
          <c:dLbls>
            <c:numFmt formatCode="#,##0" sourceLinked="0"/>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multiLvlStrRef>
              <c:f>'Figure 3.3'!$A$31:$B$36</c:f>
              <c:multiLvlStrCache>
                <c:ptCount val="6"/>
                <c:lvl>
                  <c:pt idx="0">
                    <c:v>Scientifique</c:v>
                  </c:pt>
                  <c:pt idx="1">
                    <c:v>Économique et sociale</c:v>
                  </c:pt>
                  <c:pt idx="2">
                    <c:v>Littéraire</c:v>
                  </c:pt>
                  <c:pt idx="3">
                    <c:v>Services</c:v>
                  </c:pt>
                  <c:pt idx="4">
                    <c:v>Production</c:v>
                  </c:pt>
                </c:lvl>
                <c:lvl>
                  <c:pt idx="0">
                    <c:v>Séries générales</c:v>
                  </c:pt>
                  <c:pt idx="3">
                    <c:v>Séries technologiques</c:v>
                  </c:pt>
                  <c:pt idx="5">
                    <c:v>Total formations GT</c:v>
                  </c:pt>
                </c:lvl>
              </c:multiLvlStrCache>
            </c:multiLvlStrRef>
          </c:cat>
          <c:val>
            <c:numRef>
              <c:f>'Figure 3.3'!$D$31:$D$36</c:f>
              <c:numCache>
                <c:formatCode>0</c:formatCode>
                <c:ptCount val="6"/>
                <c:pt idx="0">
                  <c:v>23.02</c:v>
                </c:pt>
                <c:pt idx="1">
                  <c:v>26.97</c:v>
                </c:pt>
                <c:pt idx="2">
                  <c:v>27.29</c:v>
                </c:pt>
                <c:pt idx="3">
                  <c:v>29.720000000000002</c:v>
                </c:pt>
                <c:pt idx="4">
                  <c:v>27.779999999999998</c:v>
                </c:pt>
                <c:pt idx="5">
                  <c:v>26.08</c:v>
                </c:pt>
              </c:numCache>
            </c:numRef>
          </c:val>
        </c:ser>
        <c:ser>
          <c:idx val="2"/>
          <c:order val="2"/>
          <c:tx>
            <c:strRef>
              <c:f>'Figure 3.3'!$E$30</c:f>
              <c:strCache>
                <c:ptCount val="1"/>
                <c:pt idx="0">
                  <c:v>Favorisée</c:v>
                </c:pt>
              </c:strCache>
            </c:strRef>
          </c:tx>
          <c:spPr>
            <a:solidFill>
              <a:schemeClr val="tx2">
                <a:lumMod val="40000"/>
                <a:lumOff val="60000"/>
              </a:schemeClr>
            </a:solidFill>
          </c:spPr>
          <c:invertIfNegative val="0"/>
          <c:dLbls>
            <c:numFmt formatCode="#,##0" sourceLinked="0"/>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multiLvlStrRef>
              <c:f>'Figure 3.3'!$A$31:$B$36</c:f>
              <c:multiLvlStrCache>
                <c:ptCount val="6"/>
                <c:lvl>
                  <c:pt idx="0">
                    <c:v>Scientifique</c:v>
                  </c:pt>
                  <c:pt idx="1">
                    <c:v>Économique et sociale</c:v>
                  </c:pt>
                  <c:pt idx="2">
                    <c:v>Littéraire</c:v>
                  </c:pt>
                  <c:pt idx="3">
                    <c:v>Services</c:v>
                  </c:pt>
                  <c:pt idx="4">
                    <c:v>Production</c:v>
                  </c:pt>
                </c:lvl>
                <c:lvl>
                  <c:pt idx="0">
                    <c:v>Séries générales</c:v>
                  </c:pt>
                  <c:pt idx="3">
                    <c:v>Séries technologiques</c:v>
                  </c:pt>
                  <c:pt idx="5">
                    <c:v>Total formations GT</c:v>
                  </c:pt>
                </c:lvl>
              </c:multiLvlStrCache>
            </c:multiLvlStrRef>
          </c:cat>
          <c:val>
            <c:numRef>
              <c:f>'Figure 3.3'!$E$31:$E$36</c:f>
              <c:numCache>
                <c:formatCode>0</c:formatCode>
                <c:ptCount val="6"/>
                <c:pt idx="0">
                  <c:v>14.760000000000002</c:v>
                </c:pt>
                <c:pt idx="1">
                  <c:v>14.08</c:v>
                </c:pt>
                <c:pt idx="2">
                  <c:v>14.37</c:v>
                </c:pt>
                <c:pt idx="3">
                  <c:v>13.139999999999999</c:v>
                </c:pt>
                <c:pt idx="4">
                  <c:v>16.37</c:v>
                </c:pt>
                <c:pt idx="5">
                  <c:v>14.280000000000001</c:v>
                </c:pt>
              </c:numCache>
            </c:numRef>
          </c:val>
        </c:ser>
        <c:ser>
          <c:idx val="3"/>
          <c:order val="3"/>
          <c:tx>
            <c:strRef>
              <c:f>'Figure 3.3'!$F$30</c:f>
              <c:strCache>
                <c:ptCount val="1"/>
                <c:pt idx="0">
                  <c:v>Très favorisée</c:v>
                </c:pt>
              </c:strCache>
            </c:strRef>
          </c:tx>
          <c:spPr>
            <a:solidFill>
              <a:srgbClr val="00B050"/>
            </a:solidFill>
          </c:spPr>
          <c:invertIfNegative val="0"/>
          <c:dLbls>
            <c:numFmt formatCode="#,##0" sourceLinked="0"/>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multiLvlStrRef>
              <c:f>'Figure 3.3'!$A$31:$B$36</c:f>
              <c:multiLvlStrCache>
                <c:ptCount val="6"/>
                <c:lvl>
                  <c:pt idx="0">
                    <c:v>Scientifique</c:v>
                  </c:pt>
                  <c:pt idx="1">
                    <c:v>Économique et sociale</c:v>
                  </c:pt>
                  <c:pt idx="2">
                    <c:v>Littéraire</c:v>
                  </c:pt>
                  <c:pt idx="3">
                    <c:v>Services</c:v>
                  </c:pt>
                  <c:pt idx="4">
                    <c:v>Production</c:v>
                  </c:pt>
                </c:lvl>
                <c:lvl>
                  <c:pt idx="0">
                    <c:v>Séries générales</c:v>
                  </c:pt>
                  <c:pt idx="3">
                    <c:v>Séries technologiques</c:v>
                  </c:pt>
                  <c:pt idx="5">
                    <c:v>Total formations GT</c:v>
                  </c:pt>
                </c:lvl>
              </c:multiLvlStrCache>
            </c:multiLvlStrRef>
          </c:cat>
          <c:val>
            <c:numRef>
              <c:f>'Figure 3.3'!$F$31:$F$36</c:f>
              <c:numCache>
                <c:formatCode>0</c:formatCode>
                <c:ptCount val="6"/>
                <c:pt idx="0">
                  <c:v>42.29</c:v>
                </c:pt>
                <c:pt idx="1">
                  <c:v>33.01</c:v>
                </c:pt>
                <c:pt idx="2">
                  <c:v>27.389999999999997</c:v>
                </c:pt>
                <c:pt idx="3">
                  <c:v>16.470000000000002</c:v>
                </c:pt>
                <c:pt idx="4">
                  <c:v>22.23</c:v>
                </c:pt>
                <c:pt idx="5">
                  <c:v>31.66</c:v>
                </c:pt>
              </c:numCache>
            </c:numRef>
          </c:val>
        </c:ser>
        <c:dLbls>
          <c:showLegendKey val="0"/>
          <c:showVal val="0"/>
          <c:showCatName val="0"/>
          <c:showSerName val="0"/>
          <c:showPercent val="0"/>
          <c:showBubbleSize val="0"/>
        </c:dLbls>
        <c:gapWidth val="150"/>
        <c:overlap val="100"/>
        <c:axId val="104348672"/>
        <c:axId val="104354560"/>
      </c:barChart>
      <c:catAx>
        <c:axId val="104348672"/>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4354560"/>
        <c:crosses val="autoZero"/>
        <c:auto val="1"/>
        <c:lblAlgn val="ctr"/>
        <c:lblOffset val="100"/>
        <c:noMultiLvlLbl val="0"/>
      </c:catAx>
      <c:valAx>
        <c:axId val="104354560"/>
        <c:scaling>
          <c:orientation val="minMax"/>
          <c:max val="10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4348672"/>
        <c:crosses val="autoZero"/>
        <c:crossBetween val="between"/>
        <c:majorUnit val="10"/>
      </c:valAx>
    </c:plotArea>
    <c:legend>
      <c:legendPos val="b"/>
      <c:layout>
        <c:manualLayout>
          <c:xMode val="edge"/>
          <c:yMode val="edge"/>
          <c:x val="0.10491186427783482"/>
          <c:y val="0.92956083722791005"/>
          <c:w val="0.83462071588877473"/>
          <c:h val="5.1963412194722773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3.4'!$A$47</c:f>
              <c:strCache>
                <c:ptCount val="1"/>
                <c:pt idx="0">
                  <c:v>Anglais</c:v>
                </c:pt>
              </c:strCache>
            </c:strRef>
          </c:tx>
          <c:spPr>
            <a:ln>
              <a:solidFill>
                <a:srgbClr val="002060"/>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3.4'!$B$47:$O$47</c:f>
              <c:numCache>
                <c:formatCode>#,##0.0</c:formatCode>
                <c:ptCount val="14"/>
                <c:pt idx="0">
                  <c:v>99.519787029107476</c:v>
                </c:pt>
                <c:pt idx="1">
                  <c:v>99.509035459664801</c:v>
                </c:pt>
                <c:pt idx="2">
                  <c:v>99.511050370154337</c:v>
                </c:pt>
                <c:pt idx="3">
                  <c:v>99.573703373591243</c:v>
                </c:pt>
                <c:pt idx="4">
                  <c:v>99.584320230676525</c:v>
                </c:pt>
                <c:pt idx="5">
                  <c:v>99.658426401432763</c:v>
                </c:pt>
                <c:pt idx="6">
                  <c:v>99.702154225639177</c:v>
                </c:pt>
                <c:pt idx="7">
                  <c:v>99.790862545664893</c:v>
                </c:pt>
                <c:pt idx="8">
                  <c:v>99.865493508939778</c:v>
                </c:pt>
                <c:pt idx="9">
                  <c:v>99.881579588190519</c:v>
                </c:pt>
                <c:pt idx="10">
                  <c:v>99.90521492033217</c:v>
                </c:pt>
                <c:pt idx="11">
                  <c:v>99.910015089200115</c:v>
                </c:pt>
                <c:pt idx="12">
                  <c:v>99.845871811714602</c:v>
                </c:pt>
                <c:pt idx="13">
                  <c:v>99.766796279099594</c:v>
                </c:pt>
              </c:numCache>
            </c:numRef>
          </c:val>
          <c:smooth val="0"/>
        </c:ser>
        <c:ser>
          <c:idx val="1"/>
          <c:order val="1"/>
          <c:tx>
            <c:strRef>
              <c:f>'Figure 3.4'!$A$48</c:f>
              <c:strCache>
                <c:ptCount val="1"/>
                <c:pt idx="0">
                  <c:v>Espagnol</c:v>
                </c:pt>
              </c:strCache>
            </c:strRef>
          </c:tx>
          <c:spPr>
            <a:ln>
              <a:solidFill>
                <a:srgbClr val="C00000"/>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3.4'!$B$48:$O$48</c:f>
              <c:numCache>
                <c:formatCode>#,##0.0</c:formatCode>
                <c:ptCount val="14"/>
                <c:pt idx="0">
                  <c:v>63.230348615893575</c:v>
                </c:pt>
                <c:pt idx="1">
                  <c:v>64.114578456681954</c:v>
                </c:pt>
                <c:pt idx="2">
                  <c:v>64.642749349728874</c:v>
                </c:pt>
                <c:pt idx="3">
                  <c:v>65.230134053723432</c:v>
                </c:pt>
                <c:pt idx="4">
                  <c:v>65.234030354225396</c:v>
                </c:pt>
                <c:pt idx="5">
                  <c:v>66.308289024888367</c:v>
                </c:pt>
                <c:pt idx="6">
                  <c:v>68.013349935104486</c:v>
                </c:pt>
                <c:pt idx="7">
                  <c:v>70.587161838784425</c:v>
                </c:pt>
                <c:pt idx="8">
                  <c:v>71.997761398541101</c:v>
                </c:pt>
                <c:pt idx="9">
                  <c:v>72.405241987941807</c:v>
                </c:pt>
                <c:pt idx="10">
                  <c:v>72.973549804400989</c:v>
                </c:pt>
                <c:pt idx="11">
                  <c:v>73.404237357557761</c:v>
                </c:pt>
                <c:pt idx="12">
                  <c:v>73.501972754944774</c:v>
                </c:pt>
                <c:pt idx="13">
                  <c:v>73.509919482438193</c:v>
                </c:pt>
              </c:numCache>
            </c:numRef>
          </c:val>
          <c:smooth val="0"/>
        </c:ser>
        <c:ser>
          <c:idx val="2"/>
          <c:order val="2"/>
          <c:tx>
            <c:strRef>
              <c:f>'Figure 3.4'!$A$49</c:f>
              <c:strCache>
                <c:ptCount val="1"/>
                <c:pt idx="0">
                  <c:v>Allemand</c:v>
                </c:pt>
              </c:strCache>
            </c:strRef>
          </c:tx>
          <c:spPr>
            <a:ln>
              <a:solidFill>
                <a:srgbClr val="00B050"/>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3.4'!$B$49:$O$49</c:f>
              <c:numCache>
                <c:formatCode>#,##0.0</c:formatCode>
                <c:ptCount val="14"/>
                <c:pt idx="0">
                  <c:v>23.003612145617133</c:v>
                </c:pt>
                <c:pt idx="1">
                  <c:v>22.003517876967937</c:v>
                </c:pt>
                <c:pt idx="2">
                  <c:v>21.658454202938852</c:v>
                </c:pt>
                <c:pt idx="3">
                  <c:v>21.435370841558722</c:v>
                </c:pt>
                <c:pt idx="4">
                  <c:v>21.701211552752504</c:v>
                </c:pt>
                <c:pt idx="5">
                  <c:v>22.010340770635285</c:v>
                </c:pt>
                <c:pt idx="6">
                  <c:v>22.178711631262903</c:v>
                </c:pt>
                <c:pt idx="7">
                  <c:v>22.035113331565846</c:v>
                </c:pt>
                <c:pt idx="8">
                  <c:v>21.487377946239565</c:v>
                </c:pt>
                <c:pt idx="9">
                  <c:v>21.128603232910599</c:v>
                </c:pt>
                <c:pt idx="10">
                  <c:v>20.877542190644391</c:v>
                </c:pt>
                <c:pt idx="11">
                  <c:v>20.752433938631416</c:v>
                </c:pt>
                <c:pt idx="12">
                  <c:v>20.626558991598081</c:v>
                </c:pt>
                <c:pt idx="13">
                  <c:v>20.5685435188234</c:v>
                </c:pt>
              </c:numCache>
            </c:numRef>
          </c:val>
          <c:smooth val="0"/>
        </c:ser>
        <c:ser>
          <c:idx val="3"/>
          <c:order val="3"/>
          <c:tx>
            <c:strRef>
              <c:f>'Figure 3.4'!$A$50</c:f>
              <c:strCache>
                <c:ptCount val="1"/>
                <c:pt idx="0">
                  <c:v>Italien</c:v>
                </c:pt>
              </c:strCache>
            </c:strRef>
          </c:tx>
          <c:spPr>
            <a:ln>
              <a:solidFill>
                <a:srgbClr val="7030A0"/>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3.4'!$B$50:$O$50</c:f>
              <c:numCache>
                <c:formatCode>#,##0.0</c:formatCode>
                <c:ptCount val="14"/>
                <c:pt idx="0">
                  <c:v>8.1281517272569648</c:v>
                </c:pt>
                <c:pt idx="1">
                  <c:v>8.2360455317612136</c:v>
                </c:pt>
                <c:pt idx="2">
                  <c:v>8.261071565432367</c:v>
                </c:pt>
                <c:pt idx="3">
                  <c:v>8.1055595582329865</c:v>
                </c:pt>
                <c:pt idx="4">
                  <c:v>7.89701105788901</c:v>
                </c:pt>
                <c:pt idx="5">
                  <c:v>8.0417820199065062</c:v>
                </c:pt>
                <c:pt idx="6">
                  <c:v>7.9951000238193295</c:v>
                </c:pt>
                <c:pt idx="7">
                  <c:v>8.0006610864542687</c:v>
                </c:pt>
                <c:pt idx="8">
                  <c:v>7.9498232307262331</c:v>
                </c:pt>
                <c:pt idx="9">
                  <c:v>7.911484244747971</c:v>
                </c:pt>
                <c:pt idx="10">
                  <c:v>7.8934693080108866</c:v>
                </c:pt>
                <c:pt idx="11">
                  <c:v>7.8019231382534677</c:v>
                </c:pt>
                <c:pt idx="12">
                  <c:v>7.6930389626001476</c:v>
                </c:pt>
                <c:pt idx="13">
                  <c:v>7.5997775253767834</c:v>
                </c:pt>
              </c:numCache>
            </c:numRef>
          </c:val>
          <c:smooth val="0"/>
        </c:ser>
        <c:dLbls>
          <c:showLegendKey val="0"/>
          <c:showVal val="0"/>
          <c:showCatName val="0"/>
          <c:showSerName val="0"/>
          <c:showPercent val="0"/>
          <c:showBubbleSize val="0"/>
        </c:dLbls>
        <c:marker val="1"/>
        <c:smooth val="0"/>
        <c:axId val="104261504"/>
        <c:axId val="104263040"/>
      </c:lineChart>
      <c:catAx>
        <c:axId val="104261504"/>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4263040"/>
        <c:crosses val="autoZero"/>
        <c:auto val="1"/>
        <c:lblAlgn val="ctr"/>
        <c:lblOffset val="100"/>
        <c:noMultiLvlLbl val="0"/>
      </c:catAx>
      <c:valAx>
        <c:axId val="104263040"/>
        <c:scaling>
          <c:orientation val="minMax"/>
          <c:max val="10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4261504"/>
        <c:crosses val="autoZero"/>
        <c:crossBetween val="between"/>
      </c:valAx>
    </c:plotArea>
    <c:legend>
      <c:legendPos val="b"/>
      <c:layout>
        <c:manualLayout>
          <c:xMode val="edge"/>
          <c:yMode val="edge"/>
          <c:x val="0.14188208863572302"/>
          <c:y val="0.9279011233458101"/>
          <c:w val="0.69473044307393617"/>
          <c:h val="5.1346609700513739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3.4'!$A$51</c:f>
              <c:strCache>
                <c:ptCount val="1"/>
                <c:pt idx="0">
                  <c:v>Chinois</c:v>
                </c:pt>
              </c:strCache>
            </c:strRef>
          </c:tx>
          <c:spPr>
            <a:ln>
              <a:solidFill>
                <a:srgbClr val="00FFFF"/>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3.4'!$B$51:$O$51</c:f>
              <c:numCache>
                <c:formatCode>#,##0.0</c:formatCode>
                <c:ptCount val="14"/>
                <c:pt idx="0">
                  <c:v>0.52464783393228098</c:v>
                </c:pt>
                <c:pt idx="1">
                  <c:v>0.67528524230548015</c:v>
                </c:pt>
                <c:pt idx="2">
                  <c:v>0.82461500896984163</c:v>
                </c:pt>
                <c:pt idx="3">
                  <c:v>0.98346473289130909</c:v>
                </c:pt>
                <c:pt idx="4">
                  <c:v>0.98304716789454782</c:v>
                </c:pt>
                <c:pt idx="5">
                  <c:v>1.0713624890465334</c:v>
                </c:pt>
                <c:pt idx="6">
                  <c:v>1.1942997499317713</c:v>
                </c:pt>
                <c:pt idx="7">
                  <c:v>1.294627639611474</c:v>
                </c:pt>
                <c:pt idx="8">
                  <c:v>1.3686613476081577</c:v>
                </c:pt>
                <c:pt idx="9">
                  <c:v>1.4852921848532621</c:v>
                </c:pt>
                <c:pt idx="10">
                  <c:v>1.5375171596458004</c:v>
                </c:pt>
                <c:pt idx="11">
                  <c:v>1.5713278933838264</c:v>
                </c:pt>
                <c:pt idx="12">
                  <c:v>1.6262271836002211</c:v>
                </c:pt>
                <c:pt idx="13">
                  <c:v>1.6926693131774286</c:v>
                </c:pt>
              </c:numCache>
            </c:numRef>
          </c:val>
          <c:smooth val="0"/>
        </c:ser>
        <c:ser>
          <c:idx val="1"/>
          <c:order val="1"/>
          <c:tx>
            <c:strRef>
              <c:f>'Figure 3.4'!$A$52</c:f>
              <c:strCache>
                <c:ptCount val="1"/>
                <c:pt idx="0">
                  <c:v>Portugais</c:v>
                </c:pt>
              </c:strCache>
            </c:strRef>
          </c:tx>
          <c:spPr>
            <a:ln>
              <a:solidFill>
                <a:srgbClr val="D60093"/>
              </a:solidFill>
            </a:ln>
          </c:spPr>
          <c:marker>
            <c:symbol val="none"/>
          </c:marker>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3.4'!$B$52:$O$52</c:f>
              <c:numCache>
                <c:formatCode>#,##0.0</c:formatCode>
                <c:ptCount val="14"/>
                <c:pt idx="0">
                  <c:v>0.41916447953524033</c:v>
                </c:pt>
                <c:pt idx="1">
                  <c:v>0.4274956193737377</c:v>
                </c:pt>
                <c:pt idx="2">
                  <c:v>0.44248958040131986</c:v>
                </c:pt>
                <c:pt idx="3">
                  <c:v>0.44999125227475295</c:v>
                </c:pt>
                <c:pt idx="4">
                  <c:v>0.45116632478965524</c:v>
                </c:pt>
                <c:pt idx="5">
                  <c:v>0.48394247989973432</c:v>
                </c:pt>
                <c:pt idx="6">
                  <c:v>0.4870809655786395</c:v>
                </c:pt>
                <c:pt idx="7">
                  <c:v>0.49505734580674926</c:v>
                </c:pt>
                <c:pt idx="8">
                  <c:v>0.49069708771006437</c:v>
                </c:pt>
                <c:pt idx="9">
                  <c:v>0.50817367704385286</c:v>
                </c:pt>
                <c:pt idx="10">
                  <c:v>0.5235747257841854</c:v>
                </c:pt>
                <c:pt idx="11">
                  <c:v>0.527653007178157</c:v>
                </c:pt>
                <c:pt idx="12">
                  <c:v>0.52077295930414769</c:v>
                </c:pt>
                <c:pt idx="13">
                  <c:v>0.50741232662333091</c:v>
                </c:pt>
              </c:numCache>
            </c:numRef>
          </c:val>
          <c:smooth val="0"/>
        </c:ser>
        <c:ser>
          <c:idx val="2"/>
          <c:order val="2"/>
          <c:tx>
            <c:strRef>
              <c:f>'Figure 3.4'!$A$53</c:f>
              <c:strCache>
                <c:ptCount val="1"/>
                <c:pt idx="0">
                  <c:v>Arabe littéral</c:v>
                </c:pt>
              </c:strCache>
            </c:strRef>
          </c:tx>
          <c:spPr>
            <a:ln>
              <a:solidFill>
                <a:srgbClr val="66FFCC"/>
              </a:solidFill>
            </a:ln>
          </c:spPr>
          <c:marker>
            <c:symbol val="none"/>
          </c:marker>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3.4'!$B$53:$O$53</c:f>
              <c:numCache>
                <c:formatCode>#,##0.0</c:formatCode>
                <c:ptCount val="14"/>
                <c:pt idx="0">
                  <c:v>0.31328556255921075</c:v>
                </c:pt>
                <c:pt idx="1">
                  <c:v>0.3249020211072618</c:v>
                </c:pt>
                <c:pt idx="2">
                  <c:v>0.32732291769110511</c:v>
                </c:pt>
                <c:pt idx="3">
                  <c:v>0.33689074160046178</c:v>
                </c:pt>
                <c:pt idx="4">
                  <c:v>0.34053176951273484</c:v>
                </c:pt>
                <c:pt idx="5">
                  <c:v>0.38123300248918618</c:v>
                </c:pt>
                <c:pt idx="6">
                  <c:v>0.3831925817027278</c:v>
                </c:pt>
                <c:pt idx="7">
                  <c:v>0.39272667173958709</c:v>
                </c:pt>
                <c:pt idx="8">
                  <c:v>0.38420711551577935</c:v>
                </c:pt>
                <c:pt idx="9">
                  <c:v>0.40329655740187614</c:v>
                </c:pt>
                <c:pt idx="10">
                  <c:v>0.41344349036061528</c:v>
                </c:pt>
                <c:pt idx="11">
                  <c:v>0.44554724770613519</c:v>
                </c:pt>
                <c:pt idx="12">
                  <c:v>0.46036059740159374</c:v>
                </c:pt>
                <c:pt idx="13">
                  <c:v>0.47201863656599807</c:v>
                </c:pt>
              </c:numCache>
            </c:numRef>
          </c:val>
          <c:smooth val="0"/>
        </c:ser>
        <c:ser>
          <c:idx val="3"/>
          <c:order val="3"/>
          <c:tx>
            <c:strRef>
              <c:f>'Figure 3.4'!$A$54</c:f>
              <c:strCache>
                <c:ptCount val="1"/>
                <c:pt idx="0">
                  <c:v>Russe</c:v>
                </c:pt>
              </c:strCache>
            </c:strRef>
          </c:tx>
          <c:spPr>
            <a:ln>
              <a:solidFill>
                <a:srgbClr val="FF66CC"/>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3.4'!$B$54:$O$54</c:f>
              <c:numCache>
                <c:formatCode>#,##0.0</c:formatCode>
                <c:ptCount val="14"/>
                <c:pt idx="0">
                  <c:v>0.69731089966093696</c:v>
                </c:pt>
                <c:pt idx="1">
                  <c:v>0.7101296130335335</c:v>
                </c:pt>
                <c:pt idx="2">
                  <c:v>0.70653187600253664</c:v>
                </c:pt>
                <c:pt idx="3">
                  <c:v>0.70615495458759647</c:v>
                </c:pt>
                <c:pt idx="4">
                  <c:v>0.69511899824932999</c:v>
                </c:pt>
                <c:pt idx="5">
                  <c:v>0.70863255352797638</c:v>
                </c:pt>
                <c:pt idx="6">
                  <c:v>0.69027442227711389</c:v>
                </c:pt>
                <c:pt idx="7">
                  <c:v>0.63367891168642465</c:v>
                </c:pt>
                <c:pt idx="8">
                  <c:v>0.62316354098877913</c:v>
                </c:pt>
                <c:pt idx="9">
                  <c:v>0.61205006081138325</c:v>
                </c:pt>
                <c:pt idx="10">
                  <c:v>0.60172405677561791</c:v>
                </c:pt>
                <c:pt idx="11">
                  <c:v>0.56548544014127444</c:v>
                </c:pt>
                <c:pt idx="12">
                  <c:v>0.53935666047823283</c:v>
                </c:pt>
                <c:pt idx="13">
                  <c:v>0.54385426185657781</c:v>
                </c:pt>
              </c:numCache>
            </c:numRef>
          </c:val>
          <c:smooth val="0"/>
        </c:ser>
        <c:ser>
          <c:idx val="4"/>
          <c:order val="4"/>
          <c:tx>
            <c:strRef>
              <c:f>'Figure 3.4'!$A$55</c:f>
              <c:strCache>
                <c:ptCount val="1"/>
                <c:pt idx="0">
                  <c:v>Langues régionales</c:v>
                </c:pt>
              </c:strCache>
            </c:strRef>
          </c:tx>
          <c:spPr>
            <a:ln>
              <a:solidFill>
                <a:srgbClr val="FFCC00"/>
              </a:solidFill>
            </a:ln>
          </c:spPr>
          <c:marker>
            <c:symbol val="none"/>
          </c:marker>
          <c:dLbls>
            <c:dLbl>
              <c:idx val="13"/>
              <c:layout>
                <c:manualLayout>
                  <c:x val="-1.6351890626195007E-3"/>
                  <c:y val="-2.7350412625122753E-2"/>
                </c:manualLayout>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3.4'!$B$55:$O$55</c:f>
              <c:numCache>
                <c:formatCode>#,##0.0</c:formatCode>
                <c:ptCount val="14"/>
                <c:pt idx="0">
                  <c:v>0.57475242727087539</c:v>
                </c:pt>
                <c:pt idx="1">
                  <c:v>0.5470098045772529</c:v>
                </c:pt>
                <c:pt idx="2">
                  <c:v>0.5104501198804926</c:v>
                </c:pt>
                <c:pt idx="3">
                  <c:v>0.52438135673774589</c:v>
                </c:pt>
                <c:pt idx="4">
                  <c:v>0.50029085059186007</c:v>
                </c:pt>
                <c:pt idx="5">
                  <c:v>0.50845031577403921</c:v>
                </c:pt>
                <c:pt idx="6">
                  <c:v>0.47735879061699005</c:v>
                </c:pt>
                <c:pt idx="7">
                  <c:v>0.48507218582038419</c:v>
                </c:pt>
                <c:pt idx="8">
                  <c:v>0.47417278167991667</c:v>
                </c:pt>
                <c:pt idx="9">
                  <c:v>0.49402994335167794</c:v>
                </c:pt>
                <c:pt idx="10">
                  <c:v>0.48578965320911971</c:v>
                </c:pt>
                <c:pt idx="11">
                  <c:v>0.57242659726343315</c:v>
                </c:pt>
                <c:pt idx="12">
                  <c:v>0.56358293758636369</c:v>
                </c:pt>
                <c:pt idx="13">
                  <c:v>0.56845719275008977</c:v>
                </c:pt>
              </c:numCache>
            </c:numRef>
          </c:val>
          <c:smooth val="0"/>
        </c:ser>
        <c:ser>
          <c:idx val="5"/>
          <c:order val="5"/>
          <c:tx>
            <c:strRef>
              <c:f>'Figure 3.4'!$A$56</c:f>
              <c:strCache>
                <c:ptCount val="1"/>
                <c:pt idx="0">
                  <c:v>Autres (yc correspondance)</c:v>
                </c:pt>
              </c:strCache>
            </c:strRef>
          </c:tx>
          <c:spPr>
            <a:ln>
              <a:solidFill>
                <a:srgbClr val="002060"/>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3.4'!$B$46:$O$46</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3.4'!$B$56:$O$56</c:f>
              <c:numCache>
                <c:formatCode>#,##0.0</c:formatCode>
                <c:ptCount val="14"/>
                <c:pt idx="0">
                  <c:v>0.91355177617487038</c:v>
                </c:pt>
                <c:pt idx="1">
                  <c:v>1.0127606639825577</c:v>
                </c:pt>
                <c:pt idx="2">
                  <c:v>1.0681063629920271</c:v>
                </c:pt>
                <c:pt idx="3">
                  <c:v>1.0815494632202927</c:v>
                </c:pt>
                <c:pt idx="4">
                  <c:v>1.1652114859542821</c:v>
                </c:pt>
                <c:pt idx="5">
                  <c:v>1.1821714221876212</c:v>
                </c:pt>
                <c:pt idx="6">
                  <c:v>1.2741604728310347</c:v>
                </c:pt>
                <c:pt idx="7">
                  <c:v>1.2661871494434134</c:v>
                </c:pt>
                <c:pt idx="8">
                  <c:v>1.2826397544882531</c:v>
                </c:pt>
                <c:pt idx="9">
                  <c:v>1.2104233980053332</c:v>
                </c:pt>
                <c:pt idx="10">
                  <c:v>1.2446506073660257</c:v>
                </c:pt>
                <c:pt idx="11">
                  <c:v>1.1693035768220381</c:v>
                </c:pt>
                <c:pt idx="12">
                  <c:v>1.1584453721984151</c:v>
                </c:pt>
                <c:pt idx="13">
                  <c:v>1.1580026119803324</c:v>
                </c:pt>
              </c:numCache>
            </c:numRef>
          </c:val>
          <c:smooth val="0"/>
        </c:ser>
        <c:dLbls>
          <c:showLegendKey val="0"/>
          <c:showVal val="0"/>
          <c:showCatName val="0"/>
          <c:showSerName val="0"/>
          <c:showPercent val="0"/>
          <c:showBubbleSize val="0"/>
        </c:dLbls>
        <c:marker val="1"/>
        <c:smooth val="0"/>
        <c:axId val="109450368"/>
        <c:axId val="109451904"/>
      </c:lineChart>
      <c:catAx>
        <c:axId val="109450368"/>
        <c:scaling>
          <c:orientation val="minMax"/>
        </c:scaling>
        <c:delete val="0"/>
        <c:axPos val="b"/>
        <c:majorTickMark val="out"/>
        <c:minorTickMark val="none"/>
        <c:tickLblPos val="nextTo"/>
        <c:crossAx val="109451904"/>
        <c:crosses val="autoZero"/>
        <c:auto val="1"/>
        <c:lblAlgn val="ctr"/>
        <c:lblOffset val="100"/>
        <c:noMultiLvlLbl val="0"/>
      </c:catAx>
      <c:valAx>
        <c:axId val="109451904"/>
        <c:scaling>
          <c:orientation val="minMax"/>
          <c:min val="0.2"/>
        </c:scaling>
        <c:delete val="0"/>
        <c:axPos val="l"/>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450368"/>
        <c:crosses val="autoZero"/>
        <c:crossBetween val="between"/>
      </c:valAx>
    </c:plotArea>
    <c:legend>
      <c:legendPos val="b"/>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438150</xdr:colOff>
      <xdr:row>26</xdr:row>
      <xdr:rowOff>159354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0025"/>
          <a:ext cx="4848225" cy="4921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95249</xdr:rowOff>
    </xdr:from>
    <xdr:to>
      <xdr:col>7</xdr:col>
      <xdr:colOff>314325</xdr:colOff>
      <xdr:row>22</xdr:row>
      <xdr:rowOff>19049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0.82222</cdr:x>
      <cdr:y>0.03541</cdr:y>
    </cdr:from>
    <cdr:to>
      <cdr:x>0.82367</cdr:x>
      <cdr:y>0.79754</cdr:y>
    </cdr:to>
    <cdr:cxnSp macro="">
      <cdr:nvCxnSpPr>
        <cdr:cNvPr id="2" name="Connecteur droit 1"/>
        <cdr:cNvCxnSpPr/>
      </cdr:nvCxnSpPr>
      <cdr:spPr>
        <a:xfrm xmlns:a="http://schemas.openxmlformats.org/drawingml/2006/main" flipH="1" flipV="1">
          <a:off x="5403850" y="146050"/>
          <a:ext cx="9525" cy="3143251"/>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0.51353</cdr:x>
      <cdr:y>0.04003</cdr:y>
    </cdr:from>
    <cdr:to>
      <cdr:x>0.51498</cdr:x>
      <cdr:y>0.80216</cdr:y>
    </cdr:to>
    <cdr:cxnSp macro="">
      <cdr:nvCxnSpPr>
        <cdr:cNvPr id="3" name="Connecteur droit 2"/>
        <cdr:cNvCxnSpPr/>
      </cdr:nvCxnSpPr>
      <cdr:spPr>
        <a:xfrm xmlns:a="http://schemas.openxmlformats.org/drawingml/2006/main" flipH="1" flipV="1">
          <a:off x="3375025" y="165100"/>
          <a:ext cx="9525" cy="3143251"/>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180975</xdr:colOff>
      <xdr:row>1</xdr:row>
      <xdr:rowOff>80962</xdr:rowOff>
    </xdr:from>
    <xdr:to>
      <xdr:col>9</xdr:col>
      <xdr:colOff>238124</xdr:colOff>
      <xdr:row>20</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xdr:colOff>
      <xdr:row>28</xdr:row>
      <xdr:rowOff>33336</xdr:rowOff>
    </xdr:from>
    <xdr:to>
      <xdr:col>10</xdr:col>
      <xdr:colOff>552450</xdr:colOff>
      <xdr:row>43</xdr:row>
      <xdr:rowOff>76200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Normal="100" workbookViewId="0">
      <selection activeCell="A3" sqref="A3"/>
    </sheetView>
  </sheetViews>
  <sheetFormatPr baseColWidth="10" defaultRowHeight="12.75" x14ac:dyDescent="0.2"/>
  <cols>
    <col min="1" max="1" width="116.28515625" style="8" customWidth="1"/>
    <col min="2" max="5" width="11.42578125" style="8"/>
    <col min="6" max="6" width="21.5703125" style="8" customWidth="1"/>
    <col min="7" max="256" width="11.42578125" style="8"/>
    <col min="257" max="257" width="17" style="8" customWidth="1"/>
    <col min="258" max="261" width="11.42578125" style="8"/>
    <col min="262" max="262" width="21.5703125" style="8" customWidth="1"/>
    <col min="263" max="512" width="11.42578125" style="8"/>
    <col min="513" max="513" width="17" style="8" customWidth="1"/>
    <col min="514" max="517" width="11.42578125" style="8"/>
    <col min="518" max="518" width="21.5703125" style="8" customWidth="1"/>
    <col min="519" max="768" width="11.42578125" style="8"/>
    <col min="769" max="769" width="17" style="8" customWidth="1"/>
    <col min="770" max="773" width="11.42578125" style="8"/>
    <col min="774" max="774" width="21.5703125" style="8" customWidth="1"/>
    <col min="775" max="1024" width="11.42578125" style="8"/>
    <col min="1025" max="1025" width="17" style="8" customWidth="1"/>
    <col min="1026" max="1029" width="11.42578125" style="8"/>
    <col min="1030" max="1030" width="21.5703125" style="8" customWidth="1"/>
    <col min="1031" max="1280" width="11.42578125" style="8"/>
    <col min="1281" max="1281" width="17" style="8" customWidth="1"/>
    <col min="1282" max="1285" width="11.42578125" style="8"/>
    <col min="1286" max="1286" width="21.5703125" style="8" customWidth="1"/>
    <col min="1287" max="1536" width="11.42578125" style="8"/>
    <col min="1537" max="1537" width="17" style="8" customWidth="1"/>
    <col min="1538" max="1541" width="11.42578125" style="8"/>
    <col min="1542" max="1542" width="21.5703125" style="8" customWidth="1"/>
    <col min="1543" max="1792" width="11.42578125" style="8"/>
    <col min="1793" max="1793" width="17" style="8" customWidth="1"/>
    <col min="1794" max="1797" width="11.42578125" style="8"/>
    <col min="1798" max="1798" width="21.5703125" style="8" customWidth="1"/>
    <col min="1799" max="2048" width="11.42578125" style="8"/>
    <col min="2049" max="2049" width="17" style="8" customWidth="1"/>
    <col min="2050" max="2053" width="11.42578125" style="8"/>
    <col min="2054" max="2054" width="21.5703125" style="8" customWidth="1"/>
    <col min="2055" max="2304" width="11.42578125" style="8"/>
    <col min="2305" max="2305" width="17" style="8" customWidth="1"/>
    <col min="2306" max="2309" width="11.42578125" style="8"/>
    <col min="2310" max="2310" width="21.5703125" style="8" customWidth="1"/>
    <col min="2311" max="2560" width="11.42578125" style="8"/>
    <col min="2561" max="2561" width="17" style="8" customWidth="1"/>
    <col min="2562" max="2565" width="11.42578125" style="8"/>
    <col min="2566" max="2566" width="21.5703125" style="8" customWidth="1"/>
    <col min="2567" max="2816" width="11.42578125" style="8"/>
    <col min="2817" max="2817" width="17" style="8" customWidth="1"/>
    <col min="2818" max="2821" width="11.42578125" style="8"/>
    <col min="2822" max="2822" width="21.5703125" style="8" customWidth="1"/>
    <col min="2823" max="3072" width="11.42578125" style="8"/>
    <col min="3073" max="3073" width="17" style="8" customWidth="1"/>
    <col min="3074" max="3077" width="11.42578125" style="8"/>
    <col min="3078" max="3078" width="21.5703125" style="8" customWidth="1"/>
    <col min="3079" max="3328" width="11.42578125" style="8"/>
    <col min="3329" max="3329" width="17" style="8" customWidth="1"/>
    <col min="3330" max="3333" width="11.42578125" style="8"/>
    <col min="3334" max="3334" width="21.5703125" style="8" customWidth="1"/>
    <col min="3335" max="3584" width="11.42578125" style="8"/>
    <col min="3585" max="3585" width="17" style="8" customWidth="1"/>
    <col min="3586" max="3589" width="11.42578125" style="8"/>
    <col min="3590" max="3590" width="21.5703125" style="8" customWidth="1"/>
    <col min="3591" max="3840" width="11.42578125" style="8"/>
    <col min="3841" max="3841" width="17" style="8" customWidth="1"/>
    <col min="3842" max="3845" width="11.42578125" style="8"/>
    <col min="3846" max="3846" width="21.5703125" style="8" customWidth="1"/>
    <col min="3847" max="4096" width="11.42578125" style="8"/>
    <col min="4097" max="4097" width="17" style="8" customWidth="1"/>
    <col min="4098" max="4101" width="11.42578125" style="8"/>
    <col min="4102" max="4102" width="21.5703125" style="8" customWidth="1"/>
    <col min="4103" max="4352" width="11.42578125" style="8"/>
    <col min="4353" max="4353" width="17" style="8" customWidth="1"/>
    <col min="4354" max="4357" width="11.42578125" style="8"/>
    <col min="4358" max="4358" width="21.5703125" style="8" customWidth="1"/>
    <col min="4359" max="4608" width="11.42578125" style="8"/>
    <col min="4609" max="4609" width="17" style="8" customWidth="1"/>
    <col min="4610" max="4613" width="11.42578125" style="8"/>
    <col min="4614" max="4614" width="21.5703125" style="8" customWidth="1"/>
    <col min="4615" max="4864" width="11.42578125" style="8"/>
    <col min="4865" max="4865" width="17" style="8" customWidth="1"/>
    <col min="4866" max="4869" width="11.42578125" style="8"/>
    <col min="4870" max="4870" width="21.5703125" style="8" customWidth="1"/>
    <col min="4871" max="5120" width="11.42578125" style="8"/>
    <col min="5121" max="5121" width="17" style="8" customWidth="1"/>
    <col min="5122" max="5125" width="11.42578125" style="8"/>
    <col min="5126" max="5126" width="21.5703125" style="8" customWidth="1"/>
    <col min="5127" max="5376" width="11.42578125" style="8"/>
    <col min="5377" max="5377" width="17" style="8" customWidth="1"/>
    <col min="5378" max="5381" width="11.42578125" style="8"/>
    <col min="5382" max="5382" width="21.5703125" style="8" customWidth="1"/>
    <col min="5383" max="5632" width="11.42578125" style="8"/>
    <col min="5633" max="5633" width="17" style="8" customWidth="1"/>
    <col min="5634" max="5637" width="11.42578125" style="8"/>
    <col min="5638" max="5638" width="21.5703125" style="8" customWidth="1"/>
    <col min="5639" max="5888" width="11.42578125" style="8"/>
    <col min="5889" max="5889" width="17" style="8" customWidth="1"/>
    <col min="5890" max="5893" width="11.42578125" style="8"/>
    <col min="5894" max="5894" width="21.5703125" style="8" customWidth="1"/>
    <col min="5895" max="6144" width="11.42578125" style="8"/>
    <col min="6145" max="6145" width="17" style="8" customWidth="1"/>
    <col min="6146" max="6149" width="11.42578125" style="8"/>
    <col min="6150" max="6150" width="21.5703125" style="8" customWidth="1"/>
    <col min="6151" max="6400" width="11.42578125" style="8"/>
    <col min="6401" max="6401" width="17" style="8" customWidth="1"/>
    <col min="6402" max="6405" width="11.42578125" style="8"/>
    <col min="6406" max="6406" width="21.5703125" style="8" customWidth="1"/>
    <col min="6407" max="6656" width="11.42578125" style="8"/>
    <col min="6657" max="6657" width="17" style="8" customWidth="1"/>
    <col min="6658" max="6661" width="11.42578125" style="8"/>
    <col min="6662" max="6662" width="21.5703125" style="8" customWidth="1"/>
    <col min="6663" max="6912" width="11.42578125" style="8"/>
    <col min="6913" max="6913" width="17" style="8" customWidth="1"/>
    <col min="6914" max="6917" width="11.42578125" style="8"/>
    <col min="6918" max="6918" width="21.5703125" style="8" customWidth="1"/>
    <col min="6919" max="7168" width="11.42578125" style="8"/>
    <col min="7169" max="7169" width="17" style="8" customWidth="1"/>
    <col min="7170" max="7173" width="11.42578125" style="8"/>
    <col min="7174" max="7174" width="21.5703125" style="8" customWidth="1"/>
    <col min="7175" max="7424" width="11.42578125" style="8"/>
    <col min="7425" max="7425" width="17" style="8" customWidth="1"/>
    <col min="7426" max="7429" width="11.42578125" style="8"/>
    <col min="7430" max="7430" width="21.5703125" style="8" customWidth="1"/>
    <col min="7431" max="7680" width="11.42578125" style="8"/>
    <col min="7681" max="7681" width="17" style="8" customWidth="1"/>
    <col min="7682" max="7685" width="11.42578125" style="8"/>
    <col min="7686" max="7686" width="21.5703125" style="8" customWidth="1"/>
    <col min="7687" max="7936" width="11.42578125" style="8"/>
    <col min="7937" max="7937" width="17" style="8" customWidth="1"/>
    <col min="7938" max="7941" width="11.42578125" style="8"/>
    <col min="7942" max="7942" width="21.5703125" style="8" customWidth="1"/>
    <col min="7943" max="8192" width="11.42578125" style="8"/>
    <col min="8193" max="8193" width="17" style="8" customWidth="1"/>
    <col min="8194" max="8197" width="11.42578125" style="8"/>
    <col min="8198" max="8198" width="21.5703125" style="8" customWidth="1"/>
    <col min="8199" max="8448" width="11.42578125" style="8"/>
    <col min="8449" max="8449" width="17" style="8" customWidth="1"/>
    <col min="8450" max="8453" width="11.42578125" style="8"/>
    <col min="8454" max="8454" width="21.5703125" style="8" customWidth="1"/>
    <col min="8455" max="8704" width="11.42578125" style="8"/>
    <col min="8705" max="8705" width="17" style="8" customWidth="1"/>
    <col min="8706" max="8709" width="11.42578125" style="8"/>
    <col min="8710" max="8710" width="21.5703125" style="8" customWidth="1"/>
    <col min="8711" max="8960" width="11.42578125" style="8"/>
    <col min="8961" max="8961" width="17" style="8" customWidth="1"/>
    <col min="8962" max="8965" width="11.42578125" style="8"/>
    <col min="8966" max="8966" width="21.5703125" style="8" customWidth="1"/>
    <col min="8967" max="9216" width="11.42578125" style="8"/>
    <col min="9217" max="9217" width="17" style="8" customWidth="1"/>
    <col min="9218" max="9221" width="11.42578125" style="8"/>
    <col min="9222" max="9222" width="21.5703125" style="8" customWidth="1"/>
    <col min="9223" max="9472" width="11.42578125" style="8"/>
    <col min="9473" max="9473" width="17" style="8" customWidth="1"/>
    <col min="9474" max="9477" width="11.42578125" style="8"/>
    <col min="9478" max="9478" width="21.5703125" style="8" customWidth="1"/>
    <col min="9479" max="9728" width="11.42578125" style="8"/>
    <col min="9729" max="9729" width="17" style="8" customWidth="1"/>
    <col min="9730" max="9733" width="11.42578125" style="8"/>
    <col min="9734" max="9734" width="21.5703125" style="8" customWidth="1"/>
    <col min="9735" max="9984" width="11.42578125" style="8"/>
    <col min="9985" max="9985" width="17" style="8" customWidth="1"/>
    <col min="9986" max="9989" width="11.42578125" style="8"/>
    <col min="9990" max="9990" width="21.5703125" style="8" customWidth="1"/>
    <col min="9991" max="10240" width="11.42578125" style="8"/>
    <col min="10241" max="10241" width="17" style="8" customWidth="1"/>
    <col min="10242" max="10245" width="11.42578125" style="8"/>
    <col min="10246" max="10246" width="21.5703125" style="8" customWidth="1"/>
    <col min="10247" max="10496" width="11.42578125" style="8"/>
    <col min="10497" max="10497" width="17" style="8" customWidth="1"/>
    <col min="10498" max="10501" width="11.42578125" style="8"/>
    <col min="10502" max="10502" width="21.5703125" style="8" customWidth="1"/>
    <col min="10503" max="10752" width="11.42578125" style="8"/>
    <col min="10753" max="10753" width="17" style="8" customWidth="1"/>
    <col min="10754" max="10757" width="11.42578125" style="8"/>
    <col min="10758" max="10758" width="21.5703125" style="8" customWidth="1"/>
    <col min="10759" max="11008" width="11.42578125" style="8"/>
    <col min="11009" max="11009" width="17" style="8" customWidth="1"/>
    <col min="11010" max="11013" width="11.42578125" style="8"/>
    <col min="11014" max="11014" width="21.5703125" style="8" customWidth="1"/>
    <col min="11015" max="11264" width="11.42578125" style="8"/>
    <col min="11265" max="11265" width="17" style="8" customWidth="1"/>
    <col min="11266" max="11269" width="11.42578125" style="8"/>
    <col min="11270" max="11270" width="21.5703125" style="8" customWidth="1"/>
    <col min="11271" max="11520" width="11.42578125" style="8"/>
    <col min="11521" max="11521" width="17" style="8" customWidth="1"/>
    <col min="11522" max="11525" width="11.42578125" style="8"/>
    <col min="11526" max="11526" width="21.5703125" style="8" customWidth="1"/>
    <col min="11527" max="11776" width="11.42578125" style="8"/>
    <col min="11777" max="11777" width="17" style="8" customWidth="1"/>
    <col min="11778" max="11781" width="11.42578125" style="8"/>
    <col min="11782" max="11782" width="21.5703125" style="8" customWidth="1"/>
    <col min="11783" max="12032" width="11.42578125" style="8"/>
    <col min="12033" max="12033" width="17" style="8" customWidth="1"/>
    <col min="12034" max="12037" width="11.42578125" style="8"/>
    <col min="12038" max="12038" width="21.5703125" style="8" customWidth="1"/>
    <col min="12039" max="12288" width="11.42578125" style="8"/>
    <col min="12289" max="12289" width="17" style="8" customWidth="1"/>
    <col min="12290" max="12293" width="11.42578125" style="8"/>
    <col min="12294" max="12294" width="21.5703125" style="8" customWidth="1"/>
    <col min="12295" max="12544" width="11.42578125" style="8"/>
    <col min="12545" max="12545" width="17" style="8" customWidth="1"/>
    <col min="12546" max="12549" width="11.42578125" style="8"/>
    <col min="12550" max="12550" width="21.5703125" style="8" customWidth="1"/>
    <col min="12551" max="12800" width="11.42578125" style="8"/>
    <col min="12801" max="12801" width="17" style="8" customWidth="1"/>
    <col min="12802" max="12805" width="11.42578125" style="8"/>
    <col min="12806" max="12806" width="21.5703125" style="8" customWidth="1"/>
    <col min="12807" max="13056" width="11.42578125" style="8"/>
    <col min="13057" max="13057" width="17" style="8" customWidth="1"/>
    <col min="13058" max="13061" width="11.42578125" style="8"/>
    <col min="13062" max="13062" width="21.5703125" style="8" customWidth="1"/>
    <col min="13063" max="13312" width="11.42578125" style="8"/>
    <col min="13313" max="13313" width="17" style="8" customWidth="1"/>
    <col min="13314" max="13317" width="11.42578125" style="8"/>
    <col min="13318" max="13318" width="21.5703125" style="8" customWidth="1"/>
    <col min="13319" max="13568" width="11.42578125" style="8"/>
    <col min="13569" max="13569" width="17" style="8" customWidth="1"/>
    <col min="13570" max="13573" width="11.42578125" style="8"/>
    <col min="13574" max="13574" width="21.5703125" style="8" customWidth="1"/>
    <col min="13575" max="13824" width="11.42578125" style="8"/>
    <col min="13825" max="13825" width="17" style="8" customWidth="1"/>
    <col min="13826" max="13829" width="11.42578125" style="8"/>
    <col min="13830" max="13830" width="21.5703125" style="8" customWidth="1"/>
    <col min="13831" max="14080" width="11.42578125" style="8"/>
    <col min="14081" max="14081" width="17" style="8" customWidth="1"/>
    <col min="14082" max="14085" width="11.42578125" style="8"/>
    <col min="14086" max="14086" width="21.5703125" style="8" customWidth="1"/>
    <col min="14087" max="14336" width="11.42578125" style="8"/>
    <col min="14337" max="14337" width="17" style="8" customWidth="1"/>
    <col min="14338" max="14341" width="11.42578125" style="8"/>
    <col min="14342" max="14342" width="21.5703125" style="8" customWidth="1"/>
    <col min="14343" max="14592" width="11.42578125" style="8"/>
    <col min="14593" max="14593" width="17" style="8" customWidth="1"/>
    <col min="14594" max="14597" width="11.42578125" style="8"/>
    <col min="14598" max="14598" width="21.5703125" style="8" customWidth="1"/>
    <col min="14599" max="14848" width="11.42578125" style="8"/>
    <col min="14849" max="14849" width="17" style="8" customWidth="1"/>
    <col min="14850" max="14853" width="11.42578125" style="8"/>
    <col min="14854" max="14854" width="21.5703125" style="8" customWidth="1"/>
    <col min="14855" max="15104" width="11.42578125" style="8"/>
    <col min="15105" max="15105" width="17" style="8" customWidth="1"/>
    <col min="15106" max="15109" width="11.42578125" style="8"/>
    <col min="15110" max="15110" width="21.5703125" style="8" customWidth="1"/>
    <col min="15111" max="15360" width="11.42578125" style="8"/>
    <col min="15361" max="15361" width="17" style="8" customWidth="1"/>
    <col min="15362" max="15365" width="11.42578125" style="8"/>
    <col min="15366" max="15366" width="21.5703125" style="8" customWidth="1"/>
    <col min="15367" max="15616" width="11.42578125" style="8"/>
    <col min="15617" max="15617" width="17" style="8" customWidth="1"/>
    <col min="15618" max="15621" width="11.42578125" style="8"/>
    <col min="15622" max="15622" width="21.5703125" style="8" customWidth="1"/>
    <col min="15623" max="15872" width="11.42578125" style="8"/>
    <col min="15873" max="15873" width="17" style="8" customWidth="1"/>
    <col min="15874" max="15877" width="11.42578125" style="8"/>
    <col min="15878" max="15878" width="21.5703125" style="8" customWidth="1"/>
    <col min="15879" max="16128" width="11.42578125" style="8"/>
    <col min="16129" max="16129" width="17" style="8" customWidth="1"/>
    <col min="16130" max="16133" width="11.42578125" style="8"/>
    <col min="16134" max="16134" width="21.5703125" style="8" customWidth="1"/>
    <col min="16135" max="16384" width="11.42578125" style="8"/>
  </cols>
  <sheetData>
    <row r="1" spans="1:6" ht="15" x14ac:dyDescent="0.2">
      <c r="A1" s="101" t="s">
        <v>106</v>
      </c>
      <c r="B1" s="75"/>
      <c r="C1" s="10"/>
      <c r="D1" s="10"/>
      <c r="E1" s="10"/>
      <c r="F1" s="10"/>
    </row>
    <row r="2" spans="1:6" ht="12.75" customHeight="1" x14ac:dyDescent="0.2">
      <c r="A2" s="102"/>
      <c r="B2" s="10"/>
      <c r="C2" s="10"/>
      <c r="D2" s="10"/>
      <c r="E2" s="10"/>
      <c r="F2" s="10"/>
    </row>
    <row r="3" spans="1:6" s="11" customFormat="1" ht="26.25" x14ac:dyDescent="0.25">
      <c r="A3" s="103" t="s">
        <v>107</v>
      </c>
      <c r="B3" s="10"/>
      <c r="C3" s="10"/>
      <c r="D3" s="10"/>
      <c r="E3" s="10"/>
      <c r="F3" s="10"/>
    </row>
    <row r="4" spans="1:6" ht="15.75" customHeight="1" x14ac:dyDescent="0.2">
      <c r="A4" s="104" t="s">
        <v>108</v>
      </c>
      <c r="B4" s="10"/>
      <c r="C4" s="10"/>
      <c r="D4" s="10"/>
      <c r="E4" s="10"/>
      <c r="F4" s="10"/>
    </row>
    <row r="5" spans="1:6" ht="256.5" customHeight="1" x14ac:dyDescent="0.2">
      <c r="A5" s="86" t="s">
        <v>109</v>
      </c>
      <c r="B5" s="10"/>
      <c r="C5" s="10"/>
      <c r="E5" s="10"/>
      <c r="F5" s="10"/>
    </row>
    <row r="6" spans="1:6" ht="14.45" x14ac:dyDescent="0.25">
      <c r="A6" s="12" t="s">
        <v>15</v>
      </c>
      <c r="B6" s="10"/>
      <c r="C6" s="10"/>
      <c r="D6" s="10"/>
      <c r="E6" s="10"/>
      <c r="F6" s="10"/>
    </row>
    <row r="7" spans="1:6" ht="12.75" customHeight="1" x14ac:dyDescent="0.25">
      <c r="A7" s="9"/>
      <c r="B7" s="10"/>
      <c r="C7" s="10"/>
      <c r="D7" s="10"/>
      <c r="E7" s="10"/>
      <c r="F7" s="10"/>
    </row>
    <row r="8" spans="1:6" ht="15.75" x14ac:dyDescent="0.2">
      <c r="A8" s="13" t="s">
        <v>37</v>
      </c>
      <c r="B8" s="10"/>
      <c r="C8" s="10"/>
      <c r="D8" s="10"/>
      <c r="E8" s="10"/>
      <c r="F8" s="10"/>
    </row>
    <row r="9" spans="1:6" ht="12.75" customHeight="1" x14ac:dyDescent="0.25">
      <c r="A9" s="9"/>
      <c r="B9" s="10"/>
      <c r="C9" s="10"/>
      <c r="D9" s="10"/>
      <c r="E9" s="10"/>
      <c r="F9" s="10"/>
    </row>
    <row r="10" spans="1:6" ht="14.25" customHeight="1" x14ac:dyDescent="0.25">
      <c r="A10" s="14" t="s">
        <v>16</v>
      </c>
      <c r="B10" s="10"/>
      <c r="C10" s="10"/>
      <c r="D10" s="10"/>
      <c r="E10" s="10"/>
      <c r="F10" s="10"/>
    </row>
    <row r="11" spans="1:6" s="16" customFormat="1" ht="20.25" customHeight="1" x14ac:dyDescent="0.25">
      <c r="A11" s="15" t="s">
        <v>115</v>
      </c>
    </row>
    <row r="12" spans="1:6" s="16" customFormat="1" ht="20.25" customHeight="1" x14ac:dyDescent="0.25">
      <c r="A12" s="15" t="s">
        <v>110</v>
      </c>
    </row>
    <row r="13" spans="1:6" s="17" customFormat="1" ht="20.25" customHeight="1" x14ac:dyDescent="0.2">
      <c r="A13" s="33" t="s">
        <v>112</v>
      </c>
    </row>
    <row r="14" spans="1:6" s="17" customFormat="1" ht="20.25" customHeight="1" x14ac:dyDescent="0.2">
      <c r="A14" s="84" t="s">
        <v>113</v>
      </c>
    </row>
    <row r="15" spans="1:6" s="17" customFormat="1" ht="20.25" customHeight="1" x14ac:dyDescent="0.2">
      <c r="A15" s="15" t="s">
        <v>126</v>
      </c>
    </row>
    <row r="16" spans="1:6" ht="12.6" x14ac:dyDescent="0.25">
      <c r="A16" s="18"/>
    </row>
    <row r="17" spans="1:7" ht="14.25" customHeight="1" x14ac:dyDescent="0.25">
      <c r="A17" s="19" t="s">
        <v>17</v>
      </c>
      <c r="C17" s="20"/>
      <c r="D17" s="20"/>
      <c r="E17" s="20"/>
      <c r="F17" s="20"/>
      <c r="G17" s="20"/>
    </row>
    <row r="18" spans="1:7" ht="23.25" customHeight="1" x14ac:dyDescent="0.25">
      <c r="A18" s="21" t="s">
        <v>38</v>
      </c>
      <c r="C18" s="20"/>
      <c r="D18" s="20"/>
      <c r="E18" s="20"/>
      <c r="F18" s="20"/>
      <c r="G18" s="20"/>
    </row>
    <row r="19" spans="1:7" ht="12.6" x14ac:dyDescent="0.25">
      <c r="A19" s="22"/>
    </row>
    <row r="20" spans="1:7" ht="12.6" x14ac:dyDescent="0.25">
      <c r="A20" s="2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Normal="100" workbookViewId="0">
      <selection activeCell="A2" sqref="A2"/>
    </sheetView>
  </sheetViews>
  <sheetFormatPr baseColWidth="10" defaultColWidth="11.42578125" defaultRowHeight="12" x14ac:dyDescent="0.2"/>
  <cols>
    <col min="1" max="1" width="14.140625" style="2" customWidth="1"/>
    <col min="2" max="2" width="29.28515625" style="2" customWidth="1"/>
    <col min="3" max="3" width="13.85546875" style="2" bestFit="1" customWidth="1"/>
    <col min="4" max="8" width="11.42578125" style="2"/>
    <col min="9" max="9" width="13.5703125" style="2" customWidth="1"/>
    <col min="10" max="10" width="10.5703125" style="2" customWidth="1"/>
    <col min="11" max="11" width="8.5703125" style="2" customWidth="1"/>
    <col min="12" max="12" width="9.28515625" style="2" customWidth="1"/>
    <col min="13" max="16384" width="11.42578125" style="2"/>
  </cols>
  <sheetData>
    <row r="1" spans="1:12" s="3" customFormat="1" ht="15.75" x14ac:dyDescent="0.25">
      <c r="A1" s="85" t="s">
        <v>36</v>
      </c>
      <c r="B1" s="4"/>
      <c r="C1" s="4"/>
      <c r="D1" s="4"/>
      <c r="F1" s="4"/>
      <c r="G1" s="4"/>
      <c r="H1" s="4"/>
    </row>
    <row r="2" spans="1:12" s="1" customFormat="1" ht="13.15" x14ac:dyDescent="0.25">
      <c r="A2" s="4"/>
      <c r="B2" s="4"/>
      <c r="C2" s="4"/>
      <c r="D2" s="106"/>
      <c r="F2" s="4"/>
      <c r="G2" s="4"/>
      <c r="H2" s="4"/>
    </row>
    <row r="3" spans="1:12" s="1" customFormat="1" ht="15" customHeight="1" x14ac:dyDescent="0.2">
      <c r="A3" s="27"/>
      <c r="B3" s="28"/>
      <c r="C3" s="105" t="s">
        <v>22</v>
      </c>
      <c r="D3" s="171" t="s">
        <v>22</v>
      </c>
      <c r="E3" s="172"/>
      <c r="F3" s="171" t="s">
        <v>40</v>
      </c>
      <c r="G3" s="172"/>
      <c r="H3" s="173"/>
      <c r="I3" s="169" t="s">
        <v>118</v>
      </c>
    </row>
    <row r="4" spans="1:12" s="1" customFormat="1" ht="38.25" x14ac:dyDescent="0.2">
      <c r="A4" s="29"/>
      <c r="B4" s="26"/>
      <c r="C4" s="50" t="s">
        <v>2</v>
      </c>
      <c r="D4" s="51" t="s">
        <v>3</v>
      </c>
      <c r="E4" s="52" t="s">
        <v>18</v>
      </c>
      <c r="F4" s="50" t="s">
        <v>2</v>
      </c>
      <c r="G4" s="51" t="s">
        <v>3</v>
      </c>
      <c r="H4" s="52" t="s">
        <v>18</v>
      </c>
      <c r="I4" s="170"/>
      <c r="J4" s="32"/>
    </row>
    <row r="5" spans="1:12" s="1" customFormat="1" ht="15.75" customHeight="1" x14ac:dyDescent="0.25">
      <c r="A5" s="41" t="s">
        <v>0</v>
      </c>
      <c r="B5" s="43" t="s">
        <v>21</v>
      </c>
      <c r="C5" s="47">
        <v>441198</v>
      </c>
      <c r="D5" s="157">
        <v>31.8</v>
      </c>
      <c r="E5" s="158">
        <v>0.53795801431556811</v>
      </c>
      <c r="F5" s="47">
        <v>438876</v>
      </c>
      <c r="G5" s="37">
        <v>31.82</v>
      </c>
      <c r="H5" s="76">
        <v>0.53900000000000003</v>
      </c>
      <c r="I5" s="49">
        <f>(F5-C5)*100/C5</f>
        <v>-0.52629431683733829</v>
      </c>
      <c r="J5" s="34"/>
      <c r="K5" s="34"/>
      <c r="L5" s="34"/>
    </row>
    <row r="6" spans="1:12" s="1" customFormat="1" ht="15.75" customHeight="1" x14ac:dyDescent="0.2">
      <c r="A6" s="40"/>
      <c r="B6" s="44" t="s">
        <v>19</v>
      </c>
      <c r="C6" s="48">
        <v>417839</v>
      </c>
      <c r="D6" s="159">
        <v>29.1</v>
      </c>
      <c r="E6" s="160">
        <v>0.54039953187711054</v>
      </c>
      <c r="F6" s="48">
        <v>414551</v>
      </c>
      <c r="G6" s="38">
        <v>28.9</v>
      </c>
      <c r="H6" s="77">
        <v>0.54300000000000004</v>
      </c>
      <c r="I6" s="49">
        <f t="shared" ref="I6:I16" si="0">(F6-C6)*100/C6</f>
        <v>-0.78690596138704139</v>
      </c>
      <c r="J6" s="34"/>
      <c r="K6" s="34"/>
      <c r="L6" s="34"/>
    </row>
    <row r="7" spans="1:12" s="1" customFormat="1" ht="15.75" customHeight="1" x14ac:dyDescent="0.25">
      <c r="A7" s="56"/>
      <c r="B7" s="57" t="s">
        <v>20</v>
      </c>
      <c r="C7" s="58">
        <v>431674</v>
      </c>
      <c r="D7" s="161">
        <v>29.3</v>
      </c>
      <c r="E7" s="162">
        <v>0.53620787909394585</v>
      </c>
      <c r="F7" s="58">
        <v>428166</v>
      </c>
      <c r="G7" s="59">
        <v>29.07</v>
      </c>
      <c r="H7" s="79">
        <v>0.53800000000000003</v>
      </c>
      <c r="I7" s="60">
        <f t="shared" si="0"/>
        <v>-0.81265028702215103</v>
      </c>
      <c r="J7" s="34"/>
      <c r="K7" s="34"/>
      <c r="L7" s="34"/>
    </row>
    <row r="8" spans="1:12" s="1" customFormat="1" ht="15.75" customHeight="1" x14ac:dyDescent="0.2">
      <c r="A8" s="62"/>
      <c r="B8" s="63" t="s">
        <v>14</v>
      </c>
      <c r="C8" s="64">
        <v>1290711</v>
      </c>
      <c r="D8" s="163">
        <v>30.1</v>
      </c>
      <c r="E8" s="164">
        <v>0.53816307446051048</v>
      </c>
      <c r="F8" s="64">
        <v>1281593</v>
      </c>
      <c r="G8" s="65">
        <v>29.9</v>
      </c>
      <c r="H8" s="80">
        <v>0.54010000000000002</v>
      </c>
      <c r="I8" s="66">
        <f t="shared" si="0"/>
        <v>-0.70643234620298423</v>
      </c>
      <c r="J8" s="34"/>
      <c r="K8" s="34"/>
      <c r="L8" s="34"/>
    </row>
    <row r="9" spans="1:12" s="1" customFormat="1" ht="14.25" customHeight="1" x14ac:dyDescent="0.2">
      <c r="A9" s="39" t="s">
        <v>1</v>
      </c>
      <c r="B9" s="61" t="s">
        <v>21</v>
      </c>
      <c r="C9" s="47">
        <v>118299</v>
      </c>
      <c r="D9" s="157">
        <v>30</v>
      </c>
      <c r="E9" s="158">
        <v>0.52831384880683696</v>
      </c>
      <c r="F9" s="47">
        <v>118671</v>
      </c>
      <c r="G9" s="37">
        <v>30.01</v>
      </c>
      <c r="H9" s="76">
        <v>0.52769999999999995</v>
      </c>
      <c r="I9" s="49">
        <f t="shared" si="0"/>
        <v>0.31445743412877541</v>
      </c>
      <c r="J9" s="34"/>
      <c r="K9" s="34"/>
      <c r="L9" s="34"/>
    </row>
    <row r="10" spans="1:12" s="1" customFormat="1" ht="14.25" customHeight="1" x14ac:dyDescent="0.2">
      <c r="A10" s="40"/>
      <c r="B10" s="44" t="s">
        <v>19</v>
      </c>
      <c r="C10" s="48">
        <v>112635</v>
      </c>
      <c r="D10" s="159">
        <v>25.7</v>
      </c>
      <c r="E10" s="160">
        <v>0.53828738846717272</v>
      </c>
      <c r="F10" s="48">
        <v>112563</v>
      </c>
      <c r="G10" s="38">
        <v>25.45</v>
      </c>
      <c r="H10" s="77">
        <v>0.53790000000000004</v>
      </c>
      <c r="I10" s="49">
        <f t="shared" si="0"/>
        <v>-6.3923292049540545E-2</v>
      </c>
      <c r="J10" s="34"/>
      <c r="K10" s="34"/>
      <c r="L10" s="34"/>
    </row>
    <row r="11" spans="1:12" s="1" customFormat="1" ht="14.25" customHeight="1" x14ac:dyDescent="0.25">
      <c r="A11" s="56"/>
      <c r="B11" s="57" t="s">
        <v>20</v>
      </c>
      <c r="C11" s="58">
        <v>108816</v>
      </c>
      <c r="D11" s="161">
        <v>25</v>
      </c>
      <c r="E11" s="162">
        <v>0.54183208351712986</v>
      </c>
      <c r="F11" s="58">
        <v>108931</v>
      </c>
      <c r="G11" s="59">
        <v>24.66</v>
      </c>
      <c r="H11" s="79">
        <v>0.54300000000000004</v>
      </c>
      <c r="I11" s="60">
        <f t="shared" si="0"/>
        <v>0.10568298779591237</v>
      </c>
      <c r="J11" s="34"/>
      <c r="K11" s="34"/>
      <c r="L11" s="34"/>
    </row>
    <row r="12" spans="1:12" s="1" customFormat="1" ht="14.25" customHeight="1" x14ac:dyDescent="0.2">
      <c r="A12" s="62"/>
      <c r="B12" s="63" t="s">
        <v>14</v>
      </c>
      <c r="C12" s="64">
        <v>339750</v>
      </c>
      <c r="D12" s="163">
        <v>26.8</v>
      </c>
      <c r="E12" s="164">
        <v>0.5359499632082414</v>
      </c>
      <c r="F12" s="64">
        <v>340165</v>
      </c>
      <c r="G12" s="65">
        <v>26.59</v>
      </c>
      <c r="H12" s="80">
        <v>0.53600000000000003</v>
      </c>
      <c r="I12" s="66">
        <f t="shared" si="0"/>
        <v>0.12214863870493009</v>
      </c>
      <c r="J12" s="34"/>
      <c r="K12" s="34"/>
      <c r="L12" s="34"/>
    </row>
    <row r="13" spans="1:12" ht="15" customHeight="1" x14ac:dyDescent="0.2">
      <c r="A13" s="39" t="s">
        <v>31</v>
      </c>
      <c r="B13" s="61" t="s">
        <v>21</v>
      </c>
      <c r="C13" s="47">
        <v>559497</v>
      </c>
      <c r="D13" s="37">
        <v>31.4</v>
      </c>
      <c r="E13" s="76">
        <v>0.53591886998500438</v>
      </c>
      <c r="F13" s="47">
        <v>557547</v>
      </c>
      <c r="G13" s="37">
        <v>31.42</v>
      </c>
      <c r="H13" s="76">
        <v>0.53659999999999997</v>
      </c>
      <c r="I13" s="49">
        <f t="shared" si="0"/>
        <v>-0.34852733794819274</v>
      </c>
      <c r="J13" s="34"/>
      <c r="K13" s="34"/>
      <c r="L13" s="34"/>
    </row>
    <row r="14" spans="1:12" ht="15" customHeight="1" x14ac:dyDescent="0.2">
      <c r="A14" s="40"/>
      <c r="B14" s="44" t="s">
        <v>19</v>
      </c>
      <c r="C14" s="48">
        <v>530474</v>
      </c>
      <c r="D14" s="38">
        <v>28.3</v>
      </c>
      <c r="E14" s="77">
        <v>0.53995106263454951</v>
      </c>
      <c r="F14" s="48">
        <v>527114</v>
      </c>
      <c r="G14" s="38">
        <v>28.09</v>
      </c>
      <c r="H14" s="77">
        <v>0.54190000000000005</v>
      </c>
      <c r="I14" s="49">
        <f t="shared" si="0"/>
        <v>-0.63339579319627348</v>
      </c>
      <c r="J14" s="34"/>
      <c r="K14" s="34"/>
      <c r="L14" s="34"/>
    </row>
    <row r="15" spans="1:12" ht="15" customHeight="1" x14ac:dyDescent="0.25">
      <c r="A15" s="42"/>
      <c r="B15" s="45" t="s">
        <v>20</v>
      </c>
      <c r="C15" s="48">
        <v>540490</v>
      </c>
      <c r="D15" s="38">
        <v>28.3</v>
      </c>
      <c r="E15" s="77">
        <v>0.53734019130788724</v>
      </c>
      <c r="F15" s="48">
        <v>537097</v>
      </c>
      <c r="G15" s="38">
        <v>28.05</v>
      </c>
      <c r="H15" s="77">
        <v>0.5393</v>
      </c>
      <c r="I15" s="49">
        <f t="shared" si="0"/>
        <v>-0.62776369590556713</v>
      </c>
      <c r="J15" s="34"/>
      <c r="K15" s="34"/>
      <c r="L15" s="34"/>
    </row>
    <row r="16" spans="1:12" ht="20.25" customHeight="1" x14ac:dyDescent="0.2">
      <c r="A16" s="30"/>
      <c r="B16" s="46" t="s">
        <v>25</v>
      </c>
      <c r="C16" s="53">
        <v>1630461</v>
      </c>
      <c r="D16" s="54">
        <v>29.3</v>
      </c>
      <c r="E16" s="78">
        <v>0.53770191375322685</v>
      </c>
      <c r="F16" s="53">
        <v>1621758</v>
      </c>
      <c r="G16" s="54">
        <v>29.14</v>
      </c>
      <c r="H16" s="78">
        <v>0.53920000000000001</v>
      </c>
      <c r="I16" s="55">
        <f t="shared" si="0"/>
        <v>-0.53377541689129637</v>
      </c>
      <c r="J16" s="34"/>
      <c r="K16" s="34"/>
      <c r="L16" s="34"/>
    </row>
    <row r="17" spans="1:9" ht="12.75" x14ac:dyDescent="0.2">
      <c r="A17" s="4"/>
      <c r="B17" s="4"/>
      <c r="C17" s="4"/>
      <c r="D17" s="4"/>
      <c r="F17" s="4"/>
      <c r="G17" s="4"/>
      <c r="H17" s="4"/>
      <c r="I17" s="24" t="s">
        <v>41</v>
      </c>
    </row>
    <row r="18" spans="1:9" s="82" customFormat="1" ht="12.75" x14ac:dyDescent="0.2">
      <c r="A18" s="81" t="s">
        <v>116</v>
      </c>
      <c r="B18" s="81"/>
      <c r="F18" s="81"/>
    </row>
    <row r="19" spans="1:9" s="82" customFormat="1" ht="18.75" customHeight="1" x14ac:dyDescent="0.2">
      <c r="A19" s="67" t="s">
        <v>117</v>
      </c>
      <c r="B19" s="81"/>
      <c r="F19" s="81"/>
    </row>
    <row r="20" spans="1:9" s="82" customFormat="1" ht="17.25" customHeight="1" x14ac:dyDescent="0.2">
      <c r="A20" s="165" t="s">
        <v>124</v>
      </c>
      <c r="B20" s="81"/>
      <c r="F20" s="81"/>
    </row>
    <row r="21" spans="1:9" s="82" customFormat="1" ht="12" customHeight="1" x14ac:dyDescent="0.3">
      <c r="A21" s="81" t="s">
        <v>123</v>
      </c>
      <c r="B21" s="81"/>
      <c r="F21" s="81"/>
    </row>
    <row r="22" spans="1:9" x14ac:dyDescent="0.25">
      <c r="A22" s="25"/>
      <c r="B22" s="25"/>
      <c r="F22" s="25"/>
    </row>
    <row r="23" spans="1:9" x14ac:dyDescent="0.25">
      <c r="A23" s="25"/>
      <c r="B23" s="25"/>
      <c r="F23" s="25"/>
    </row>
    <row r="24" spans="1:9" x14ac:dyDescent="0.25">
      <c r="A24" s="25"/>
      <c r="B24" s="25"/>
      <c r="F24" s="25"/>
    </row>
    <row r="25" spans="1:9" x14ac:dyDescent="0.25">
      <c r="A25" s="25"/>
      <c r="B25" s="25"/>
      <c r="F25" s="25"/>
    </row>
    <row r="26" spans="1:9" x14ac:dyDescent="0.25">
      <c r="A26" s="25"/>
      <c r="B26" s="25"/>
      <c r="E26" s="94"/>
      <c r="F26" s="25"/>
    </row>
    <row r="27" spans="1:9" x14ac:dyDescent="0.25">
      <c r="A27" s="25"/>
      <c r="B27" s="25"/>
      <c r="F27" s="25"/>
    </row>
    <row r="29" spans="1:9" x14ac:dyDescent="0.25">
      <c r="D29" s="94"/>
    </row>
  </sheetData>
  <mergeCells count="3">
    <mergeCell ref="I3:I4"/>
    <mergeCell ref="F3:H3"/>
    <mergeCell ref="D3:E3"/>
  </mergeCells>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workbookViewId="0">
      <selection activeCell="I1" sqref="I1"/>
    </sheetView>
  </sheetViews>
  <sheetFormatPr baseColWidth="10" defaultRowHeight="15" x14ac:dyDescent="0.25"/>
  <cols>
    <col min="1" max="1" width="20" customWidth="1"/>
    <col min="2" max="3" width="14.28515625" bestFit="1" customWidth="1"/>
    <col min="5" max="5" width="6.140625" customWidth="1"/>
    <col min="6" max="6" width="7.5703125" customWidth="1"/>
  </cols>
  <sheetData>
    <row r="1" spans="1:10" ht="15.75" x14ac:dyDescent="0.25">
      <c r="A1" s="87" t="s">
        <v>76</v>
      </c>
      <c r="I1" s="88"/>
      <c r="J1" s="89"/>
    </row>
    <row r="28" spans="1:6" x14ac:dyDescent="0.25">
      <c r="F28" s="24" t="s">
        <v>41</v>
      </c>
    </row>
    <row r="30" spans="1:6" x14ac:dyDescent="0.25">
      <c r="A30" s="68" t="s">
        <v>33</v>
      </c>
    </row>
    <row r="31" spans="1:6" ht="14.45" x14ac:dyDescent="0.3">
      <c r="A31" s="25" t="s">
        <v>39</v>
      </c>
    </row>
    <row r="35" spans="1:9" s="90" customFormat="1" ht="30" x14ac:dyDescent="0.25">
      <c r="A35" s="149" t="s">
        <v>26</v>
      </c>
      <c r="B35" s="150" t="s">
        <v>77</v>
      </c>
      <c r="C35" s="150" t="s">
        <v>78</v>
      </c>
      <c r="D35" s="150" t="s">
        <v>74</v>
      </c>
    </row>
    <row r="36" spans="1:9" ht="14.45" x14ac:dyDescent="0.3">
      <c r="A36" s="151" t="s">
        <v>43</v>
      </c>
      <c r="B36" s="152">
        <v>11522</v>
      </c>
      <c r="C36" s="152">
        <v>9772</v>
      </c>
      <c r="D36" s="153">
        <v>-15.188335358444716</v>
      </c>
      <c r="G36" s="95"/>
      <c r="H36" s="95"/>
      <c r="I36" s="95"/>
    </row>
    <row r="37" spans="1:9" ht="14.45" x14ac:dyDescent="0.3">
      <c r="A37" s="151" t="s">
        <v>44</v>
      </c>
      <c r="B37" s="152">
        <v>115430</v>
      </c>
      <c r="C37" s="152">
        <v>99438</v>
      </c>
      <c r="D37" s="153">
        <v>-13.854283981633891</v>
      </c>
    </row>
    <row r="38" spans="1:9" ht="14.45" x14ac:dyDescent="0.3">
      <c r="A38" s="151" t="s">
        <v>45</v>
      </c>
      <c r="B38" s="152">
        <v>60216</v>
      </c>
      <c r="C38" s="152">
        <v>52640</v>
      </c>
      <c r="D38" s="153">
        <v>-12.581373721270095</v>
      </c>
    </row>
    <row r="39" spans="1:9" ht="14.45" x14ac:dyDescent="0.3">
      <c r="A39" s="151" t="s">
        <v>46</v>
      </c>
      <c r="B39" s="152">
        <v>33087</v>
      </c>
      <c r="C39" s="152">
        <v>29308</v>
      </c>
      <c r="D39" s="153">
        <v>-11.421404176867048</v>
      </c>
    </row>
    <row r="40" spans="1:9" ht="14.45" x14ac:dyDescent="0.3">
      <c r="A40" s="151" t="s">
        <v>47</v>
      </c>
      <c r="B40" s="152">
        <v>28697</v>
      </c>
      <c r="C40" s="152">
        <v>25669</v>
      </c>
      <c r="D40" s="153">
        <v>-10.551625605463984</v>
      </c>
    </row>
    <row r="41" spans="1:9" x14ac:dyDescent="0.25">
      <c r="A41" s="151" t="s">
        <v>48</v>
      </c>
      <c r="B41" s="152">
        <v>48984</v>
      </c>
      <c r="C41" s="152">
        <v>44269</v>
      </c>
      <c r="D41" s="153">
        <v>-9.6255920300506279</v>
      </c>
    </row>
    <row r="42" spans="1:9" x14ac:dyDescent="0.25">
      <c r="A42" s="151" t="s">
        <v>49</v>
      </c>
      <c r="B42" s="152">
        <v>38411</v>
      </c>
      <c r="C42" s="152">
        <v>35243</v>
      </c>
      <c r="D42" s="153">
        <v>-8.2476373955377369</v>
      </c>
    </row>
    <row r="43" spans="1:9" x14ac:dyDescent="0.25">
      <c r="A43" s="151" t="s">
        <v>50</v>
      </c>
      <c r="B43" s="152">
        <v>30027</v>
      </c>
      <c r="C43" s="152">
        <v>27647</v>
      </c>
      <c r="D43" s="153">
        <v>-7.9261997535551343</v>
      </c>
    </row>
    <row r="44" spans="1:9" x14ac:dyDescent="0.25">
      <c r="A44" s="151" t="s">
        <v>51</v>
      </c>
      <c r="B44" s="152">
        <v>15916</v>
      </c>
      <c r="C44" s="152">
        <v>14658</v>
      </c>
      <c r="D44" s="153">
        <v>-7.9039959788891681</v>
      </c>
    </row>
    <row r="45" spans="1:9" x14ac:dyDescent="0.25">
      <c r="A45" s="151" t="s">
        <v>52</v>
      </c>
      <c r="B45" s="152">
        <v>48885</v>
      </c>
      <c r="C45" s="152">
        <v>45321</v>
      </c>
      <c r="D45" s="153">
        <v>-7.2905799324946301</v>
      </c>
    </row>
    <row r="46" spans="1:9" x14ac:dyDescent="0.25">
      <c r="A46" s="151" t="s">
        <v>53</v>
      </c>
      <c r="B46" s="152">
        <v>35754</v>
      </c>
      <c r="C46" s="152">
        <v>33694</v>
      </c>
      <c r="D46" s="153">
        <v>-5.7615931084633889</v>
      </c>
    </row>
    <row r="47" spans="1:9" x14ac:dyDescent="0.25">
      <c r="A47" s="151" t="s">
        <v>54</v>
      </c>
      <c r="B47" s="152">
        <v>12342</v>
      </c>
      <c r="C47" s="152">
        <v>12098</v>
      </c>
      <c r="D47" s="153">
        <v>-1.9769891427645438</v>
      </c>
    </row>
    <row r="48" spans="1:9" x14ac:dyDescent="0.25">
      <c r="A48" s="151" t="s">
        <v>55</v>
      </c>
      <c r="B48" s="152">
        <v>57494</v>
      </c>
      <c r="C48" s="152">
        <v>59119</v>
      </c>
      <c r="D48" s="153">
        <v>2.8263818833269556</v>
      </c>
    </row>
    <row r="49" spans="1:4" x14ac:dyDescent="0.25">
      <c r="A49" s="151" t="s">
        <v>56</v>
      </c>
      <c r="B49" s="152">
        <v>78635</v>
      </c>
      <c r="C49" s="152">
        <v>81558</v>
      </c>
      <c r="D49" s="153">
        <v>3.7171742862592989</v>
      </c>
    </row>
    <row r="50" spans="1:4" x14ac:dyDescent="0.25">
      <c r="A50" s="151" t="s">
        <v>57</v>
      </c>
      <c r="B50" s="152">
        <v>58098</v>
      </c>
      <c r="C50" s="152">
        <v>61266</v>
      </c>
      <c r="D50" s="153">
        <v>5.4528555199834763</v>
      </c>
    </row>
    <row r="51" spans="1:4" x14ac:dyDescent="0.25">
      <c r="A51" s="151" t="s">
        <v>58</v>
      </c>
      <c r="B51" s="152">
        <v>36814</v>
      </c>
      <c r="C51" s="152">
        <v>38829</v>
      </c>
      <c r="D51" s="153">
        <v>5.4734611832455045</v>
      </c>
    </row>
    <row r="52" spans="1:4" x14ac:dyDescent="0.25">
      <c r="A52" s="151" t="s">
        <v>59</v>
      </c>
      <c r="B52" s="152">
        <v>82902</v>
      </c>
      <c r="C52" s="152">
        <v>89202</v>
      </c>
      <c r="D52" s="153">
        <v>7.5993341535789236</v>
      </c>
    </row>
    <row r="53" spans="1:4" x14ac:dyDescent="0.25">
      <c r="A53" s="151" t="s">
        <v>60</v>
      </c>
      <c r="B53" s="152">
        <v>6005</v>
      </c>
      <c r="C53" s="152">
        <v>6524</v>
      </c>
      <c r="D53" s="153">
        <v>8.6427976686094929</v>
      </c>
    </row>
    <row r="54" spans="1:4" x14ac:dyDescent="0.25">
      <c r="A54" s="151" t="s">
        <v>61</v>
      </c>
      <c r="B54" s="152">
        <v>65788</v>
      </c>
      <c r="C54" s="152">
        <v>71825</v>
      </c>
      <c r="D54" s="153">
        <v>9.1764455523803736</v>
      </c>
    </row>
    <row r="55" spans="1:4" x14ac:dyDescent="0.25">
      <c r="A55" s="151" t="s">
        <v>62</v>
      </c>
      <c r="B55" s="152">
        <v>73409</v>
      </c>
      <c r="C55" s="152">
        <v>81068</v>
      </c>
      <c r="D55" s="153">
        <v>10.433325614025527</v>
      </c>
    </row>
    <row r="56" spans="1:4" x14ac:dyDescent="0.25">
      <c r="A56" s="151" t="s">
        <v>63</v>
      </c>
      <c r="B56" s="152">
        <v>74625</v>
      </c>
      <c r="C56" s="152">
        <v>83567</v>
      </c>
      <c r="D56" s="153">
        <v>11.982579564489113</v>
      </c>
    </row>
    <row r="57" spans="1:4" x14ac:dyDescent="0.25">
      <c r="A57" s="151" t="s">
        <v>64</v>
      </c>
      <c r="B57" s="152">
        <v>38117</v>
      </c>
      <c r="C57" s="152">
        <v>42859</v>
      </c>
      <c r="D57" s="153">
        <v>12.440643282524858</v>
      </c>
    </row>
    <row r="58" spans="1:4" x14ac:dyDescent="0.25">
      <c r="A58" s="151" t="s">
        <v>65</v>
      </c>
      <c r="B58" s="152">
        <v>65987</v>
      </c>
      <c r="C58" s="152">
        <v>77194</v>
      </c>
      <c r="D58" s="153">
        <v>16.983648294361011</v>
      </c>
    </row>
    <row r="59" spans="1:4" x14ac:dyDescent="0.25">
      <c r="A59" s="151" t="s">
        <v>66</v>
      </c>
      <c r="B59" s="152">
        <v>136017</v>
      </c>
      <c r="C59" s="152">
        <v>159509</v>
      </c>
      <c r="D59" s="153">
        <v>17.2713704904534</v>
      </c>
    </row>
    <row r="60" spans="1:4" x14ac:dyDescent="0.25">
      <c r="A60" s="151" t="s">
        <v>67</v>
      </c>
      <c r="B60" s="152">
        <v>41449</v>
      </c>
      <c r="C60" s="152">
        <v>49030</v>
      </c>
      <c r="D60" s="153">
        <v>18.289946681463967</v>
      </c>
    </row>
    <row r="61" spans="1:4" x14ac:dyDescent="0.25">
      <c r="A61" s="151" t="s">
        <v>68</v>
      </c>
      <c r="B61" s="152">
        <v>96849</v>
      </c>
      <c r="C61" s="152">
        <v>114676</v>
      </c>
      <c r="D61" s="153">
        <v>18.407004718685791</v>
      </c>
    </row>
    <row r="62" spans="1:4" x14ac:dyDescent="0.25">
      <c r="A62" s="151" t="s">
        <v>69</v>
      </c>
      <c r="B62" s="152">
        <v>57679</v>
      </c>
      <c r="C62" s="152">
        <v>68521</v>
      </c>
      <c r="D62" s="153">
        <v>18.79713587267463</v>
      </c>
    </row>
    <row r="63" spans="1:4" x14ac:dyDescent="0.25">
      <c r="A63" s="151" t="s">
        <v>70</v>
      </c>
      <c r="B63" s="152">
        <v>52164</v>
      </c>
      <c r="C63" s="152">
        <v>63759</v>
      </c>
      <c r="D63" s="153">
        <v>22.227973314929837</v>
      </c>
    </row>
    <row r="64" spans="1:4" x14ac:dyDescent="0.25">
      <c r="A64" s="151" t="s">
        <v>71</v>
      </c>
      <c r="B64" s="152">
        <v>20818</v>
      </c>
      <c r="C64" s="152">
        <v>26176</v>
      </c>
      <c r="D64" s="153">
        <v>25.73734268421558</v>
      </c>
    </row>
    <row r="65" spans="1:4" x14ac:dyDescent="0.25">
      <c r="A65" s="151" t="s">
        <v>72</v>
      </c>
      <c r="B65" s="152">
        <v>3002</v>
      </c>
      <c r="C65" s="152">
        <v>6809</v>
      </c>
      <c r="D65" s="153">
        <v>126.81545636242507</v>
      </c>
    </row>
    <row r="66" spans="1:4" x14ac:dyDescent="0.25">
      <c r="A66" s="151" t="s">
        <v>73</v>
      </c>
      <c r="B66" s="152">
        <v>1788</v>
      </c>
      <c r="C66" s="152">
        <v>10510</v>
      </c>
      <c r="D66" s="153">
        <v>487.80760626398217</v>
      </c>
    </row>
    <row r="67" spans="1:4" x14ac:dyDescent="0.25">
      <c r="A67" s="149" t="s">
        <v>75</v>
      </c>
      <c r="B67" s="154">
        <v>1526911</v>
      </c>
      <c r="C67" s="154">
        <v>1621758</v>
      </c>
      <c r="D67" s="155">
        <v>6.2116914476351273</v>
      </c>
    </row>
    <row r="68" spans="1:4" x14ac:dyDescent="0.25">
      <c r="B68" s="91"/>
      <c r="C68" s="91"/>
      <c r="D68" s="92"/>
    </row>
  </sheetData>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workbookViewId="0">
      <selection activeCell="G1" sqref="G1"/>
    </sheetView>
  </sheetViews>
  <sheetFormatPr baseColWidth="10" defaultColWidth="11.42578125" defaultRowHeight="12.75" x14ac:dyDescent="0.2"/>
  <cols>
    <col min="1" max="1" width="20.140625" style="6" customWidth="1"/>
    <col min="2" max="2" width="13.5703125" style="6" customWidth="1"/>
    <col min="3" max="6" width="12.7109375" style="6" customWidth="1"/>
    <col min="7" max="16384" width="11.42578125" style="6"/>
  </cols>
  <sheetData>
    <row r="1" spans="1:1" ht="15.75" x14ac:dyDescent="0.25">
      <c r="A1" s="7" t="s">
        <v>111</v>
      </c>
    </row>
    <row r="2" spans="1:1" ht="15.75" x14ac:dyDescent="0.25">
      <c r="A2" s="7"/>
    </row>
    <row r="3" spans="1:1" ht="15.75" x14ac:dyDescent="0.25">
      <c r="A3" s="7"/>
    </row>
    <row r="4" spans="1:1" ht="15.75" x14ac:dyDescent="0.25">
      <c r="A4" s="7"/>
    </row>
    <row r="5" spans="1:1" ht="15.75" x14ac:dyDescent="0.25">
      <c r="A5" s="7"/>
    </row>
    <row r="6" spans="1:1" ht="15.75" x14ac:dyDescent="0.25">
      <c r="A6" s="7"/>
    </row>
    <row r="7" spans="1:1" ht="15.75" x14ac:dyDescent="0.25">
      <c r="A7" s="7"/>
    </row>
    <row r="8" spans="1:1" ht="15.75" x14ac:dyDescent="0.25">
      <c r="A8" s="7"/>
    </row>
    <row r="9" spans="1:1" ht="15.75" x14ac:dyDescent="0.25">
      <c r="A9" s="7"/>
    </row>
    <row r="10" spans="1:1" ht="15.75" x14ac:dyDescent="0.25">
      <c r="A10" s="7"/>
    </row>
    <row r="11" spans="1:1" ht="15.75" x14ac:dyDescent="0.25">
      <c r="A11" s="7"/>
    </row>
    <row r="12" spans="1:1" ht="15.75" x14ac:dyDescent="0.25">
      <c r="A12" s="7"/>
    </row>
    <row r="13" spans="1:1" ht="15.75" x14ac:dyDescent="0.25">
      <c r="A13" s="7"/>
    </row>
    <row r="14" spans="1:1" ht="15.75" x14ac:dyDescent="0.25">
      <c r="A14" s="7"/>
    </row>
    <row r="15" spans="1:1" ht="15.75" x14ac:dyDescent="0.25">
      <c r="A15" s="7"/>
    </row>
    <row r="16" spans="1:1" ht="15.75" x14ac:dyDescent="0.25">
      <c r="A16" s="7"/>
    </row>
    <row r="17" spans="1:8" ht="15.75" x14ac:dyDescent="0.25">
      <c r="A17" s="7"/>
    </row>
    <row r="18" spans="1:8" ht="15.75" x14ac:dyDescent="0.25">
      <c r="A18" s="7"/>
    </row>
    <row r="19" spans="1:8" ht="15.6" x14ac:dyDescent="0.3">
      <c r="A19" s="7"/>
    </row>
    <row r="20" spans="1:8" ht="15.6" x14ac:dyDescent="0.3">
      <c r="A20" s="7"/>
    </row>
    <row r="21" spans="1:8" ht="15.6" x14ac:dyDescent="0.3">
      <c r="A21" s="7"/>
    </row>
    <row r="22" spans="1:8" ht="15.6" x14ac:dyDescent="0.3">
      <c r="A22" s="7"/>
    </row>
    <row r="23" spans="1:8" ht="15.75" x14ac:dyDescent="0.25">
      <c r="A23" s="7"/>
      <c r="H23" s="24" t="s">
        <v>41</v>
      </c>
    </row>
    <row r="24" spans="1:8" s="5" customFormat="1" ht="15.75" customHeight="1" x14ac:dyDescent="0.2">
      <c r="A24" s="83" t="s">
        <v>125</v>
      </c>
      <c r="F24" s="24"/>
    </row>
    <row r="25" spans="1:8" x14ac:dyDescent="0.2">
      <c r="A25" s="68" t="s">
        <v>33</v>
      </c>
    </row>
    <row r="26" spans="1:8" ht="13.15" x14ac:dyDescent="0.25">
      <c r="A26" s="25" t="s">
        <v>39</v>
      </c>
    </row>
    <row r="28" spans="1:8" x14ac:dyDescent="0.2">
      <c r="A28" s="36" t="s">
        <v>26</v>
      </c>
    </row>
    <row r="30" spans="1:8" ht="25.5" x14ac:dyDescent="0.2">
      <c r="A30" s="70"/>
      <c r="B30" s="73"/>
      <c r="C30" s="74" t="s">
        <v>13</v>
      </c>
      <c r="D30" s="74" t="s">
        <v>12</v>
      </c>
      <c r="E30" s="74" t="s">
        <v>11</v>
      </c>
      <c r="F30" s="74" t="s">
        <v>10</v>
      </c>
    </row>
    <row r="31" spans="1:8" x14ac:dyDescent="0.2">
      <c r="A31" s="69" t="s">
        <v>4</v>
      </c>
      <c r="B31" s="69" t="s">
        <v>5</v>
      </c>
      <c r="C31" s="166">
        <v>19.93</v>
      </c>
      <c r="D31" s="166">
        <v>23.02</v>
      </c>
      <c r="E31" s="166">
        <v>14.760000000000002</v>
      </c>
      <c r="F31" s="166">
        <v>42.29</v>
      </c>
    </row>
    <row r="32" spans="1:8" x14ac:dyDescent="0.2">
      <c r="A32" s="69"/>
      <c r="B32" s="69" t="s">
        <v>35</v>
      </c>
      <c r="C32" s="166">
        <v>25.94</v>
      </c>
      <c r="D32" s="166">
        <v>26.97</v>
      </c>
      <c r="E32" s="166">
        <v>14.08</v>
      </c>
      <c r="F32" s="166">
        <v>33.01</v>
      </c>
    </row>
    <row r="33" spans="1:7" x14ac:dyDescent="0.2">
      <c r="A33" s="69"/>
      <c r="B33" s="69" t="s">
        <v>6</v>
      </c>
      <c r="C33" s="166">
        <v>30.95</v>
      </c>
      <c r="D33" s="166">
        <v>27.29</v>
      </c>
      <c r="E33" s="166">
        <v>14.37</v>
      </c>
      <c r="F33" s="166">
        <v>27.389999999999997</v>
      </c>
    </row>
    <row r="34" spans="1:7" x14ac:dyDescent="0.2">
      <c r="A34" s="69" t="s">
        <v>29</v>
      </c>
      <c r="B34" s="69" t="s">
        <v>27</v>
      </c>
      <c r="C34" s="166">
        <v>40.660000000000004</v>
      </c>
      <c r="D34" s="166">
        <v>29.720000000000002</v>
      </c>
      <c r="E34" s="166">
        <v>13.139999999999999</v>
      </c>
      <c r="F34" s="166">
        <v>16.470000000000002</v>
      </c>
    </row>
    <row r="35" spans="1:7" ht="13.15" x14ac:dyDescent="0.25">
      <c r="A35" s="69"/>
      <c r="B35" s="69" t="s">
        <v>28</v>
      </c>
      <c r="C35" s="166">
        <v>33.619999999999997</v>
      </c>
      <c r="D35" s="166">
        <v>27.779999999999998</v>
      </c>
      <c r="E35" s="166">
        <v>16.37</v>
      </c>
      <c r="F35" s="166">
        <v>22.23</v>
      </c>
    </row>
    <row r="36" spans="1:7" ht="13.15" x14ac:dyDescent="0.25">
      <c r="A36" s="71" t="s">
        <v>30</v>
      </c>
      <c r="B36" s="72"/>
      <c r="C36" s="167">
        <v>27.97</v>
      </c>
      <c r="D36" s="167">
        <v>26.08</v>
      </c>
      <c r="E36" s="167">
        <v>14.280000000000001</v>
      </c>
      <c r="F36" s="168">
        <v>31.66</v>
      </c>
    </row>
    <row r="39" spans="1:7" x14ac:dyDescent="0.2">
      <c r="A39" s="31" t="s">
        <v>32</v>
      </c>
      <c r="B39" s="31"/>
      <c r="C39" s="31"/>
      <c r="D39" s="31"/>
      <c r="E39" s="31"/>
      <c r="F39" s="31"/>
      <c r="G39" s="31"/>
    </row>
    <row r="40" spans="1:7" ht="13.15" x14ac:dyDescent="0.25">
      <c r="A40" s="31" t="s">
        <v>42</v>
      </c>
      <c r="B40" s="31"/>
      <c r="C40" s="31"/>
      <c r="D40" s="31"/>
      <c r="E40" s="31"/>
      <c r="F40" s="31"/>
      <c r="G40" s="31"/>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G1" sqref="G1"/>
    </sheetView>
  </sheetViews>
  <sheetFormatPr baseColWidth="10" defaultColWidth="11.42578125" defaultRowHeight="12.75" x14ac:dyDescent="0.2"/>
  <cols>
    <col min="1" max="1" width="15" style="6" customWidth="1"/>
    <col min="2" max="2" width="19.28515625" style="6" customWidth="1"/>
    <col min="3" max="3" width="18.42578125" style="6" customWidth="1"/>
    <col min="4" max="7" width="11.42578125" style="6"/>
    <col min="8" max="8" width="5" style="6" customWidth="1"/>
    <col min="9" max="9" width="9.42578125" style="6" customWidth="1"/>
    <col min="10" max="16384" width="11.42578125" style="6"/>
  </cols>
  <sheetData>
    <row r="1" spans="1:9" ht="15.75" x14ac:dyDescent="0.25">
      <c r="A1" s="7" t="s">
        <v>119</v>
      </c>
    </row>
    <row r="3" spans="1:9" ht="24" x14ac:dyDescent="0.2">
      <c r="A3" s="107"/>
      <c r="B3" s="108"/>
      <c r="C3" s="109"/>
      <c r="D3" s="110" t="s">
        <v>13</v>
      </c>
      <c r="E3" s="110" t="s">
        <v>12</v>
      </c>
      <c r="F3" s="110" t="s">
        <v>11</v>
      </c>
      <c r="G3" s="110" t="s">
        <v>10</v>
      </c>
    </row>
    <row r="4" spans="1:9" ht="15" customHeight="1" x14ac:dyDescent="0.2">
      <c r="A4" s="111" t="s">
        <v>0</v>
      </c>
      <c r="B4" s="112" t="s">
        <v>4</v>
      </c>
      <c r="C4" s="112" t="s">
        <v>5</v>
      </c>
      <c r="D4" s="113">
        <v>0.22600000000000001</v>
      </c>
      <c r="E4" s="113">
        <v>0.23649999999999999</v>
      </c>
      <c r="F4" s="113">
        <v>0.15060000000000001</v>
      </c>
      <c r="G4" s="113">
        <v>0.38690000000000002</v>
      </c>
      <c r="H4" s="35"/>
      <c r="I4" s="96"/>
    </row>
    <row r="5" spans="1:9" ht="15" customHeight="1" x14ac:dyDescent="0.2">
      <c r="A5" s="114"/>
      <c r="B5" s="115"/>
      <c r="C5" s="115" t="s">
        <v>34</v>
      </c>
      <c r="D5" s="116">
        <v>0.2928</v>
      </c>
      <c r="E5" s="116">
        <v>0.27800000000000002</v>
      </c>
      <c r="F5" s="116">
        <v>0.14349999999999999</v>
      </c>
      <c r="G5" s="116">
        <v>0.28570000000000001</v>
      </c>
      <c r="H5" s="35"/>
      <c r="I5" s="96"/>
    </row>
    <row r="6" spans="1:9" ht="15" customHeight="1" x14ac:dyDescent="0.2">
      <c r="A6" s="114"/>
      <c r="B6" s="115"/>
      <c r="C6" s="115" t="s">
        <v>6</v>
      </c>
      <c r="D6" s="116">
        <v>0.33150000000000002</v>
      </c>
      <c r="E6" s="116">
        <v>0.2787</v>
      </c>
      <c r="F6" s="116">
        <v>0.14360000000000001</v>
      </c>
      <c r="G6" s="116">
        <v>0.24629999999999999</v>
      </c>
      <c r="H6" s="35"/>
      <c r="I6" s="96"/>
    </row>
    <row r="7" spans="1:9" ht="15" customHeight="1" x14ac:dyDescent="0.2">
      <c r="A7" s="114"/>
      <c r="B7" s="115" t="s">
        <v>7</v>
      </c>
      <c r="C7" s="115" t="s">
        <v>8</v>
      </c>
      <c r="D7" s="116">
        <v>0.443</v>
      </c>
      <c r="E7" s="116">
        <v>0.29470000000000002</v>
      </c>
      <c r="F7" s="116">
        <v>0.12509999999999999</v>
      </c>
      <c r="G7" s="116">
        <v>0.1371</v>
      </c>
      <c r="H7" s="35"/>
      <c r="I7" s="96"/>
    </row>
    <row r="8" spans="1:9" ht="15" customHeight="1" x14ac:dyDescent="0.2">
      <c r="A8" s="114"/>
      <c r="B8" s="115"/>
      <c r="C8" s="115" t="s">
        <v>9</v>
      </c>
      <c r="D8" s="116">
        <v>0.35809999999999997</v>
      </c>
      <c r="E8" s="116">
        <v>0.2787</v>
      </c>
      <c r="F8" s="116">
        <v>0.1608</v>
      </c>
      <c r="G8" s="116">
        <v>0.2024</v>
      </c>
      <c r="H8" s="35"/>
      <c r="I8" s="96"/>
    </row>
    <row r="9" spans="1:9" ht="15" customHeight="1" x14ac:dyDescent="0.2">
      <c r="A9" s="117"/>
      <c r="B9" s="175" t="s">
        <v>23</v>
      </c>
      <c r="C9" s="175"/>
      <c r="D9" s="118">
        <v>0.31319999999999998</v>
      </c>
      <c r="E9" s="118">
        <v>0.26619999999999999</v>
      </c>
      <c r="F9" s="118">
        <v>0.1426</v>
      </c>
      <c r="G9" s="119">
        <v>0.27800000000000002</v>
      </c>
      <c r="H9" s="35"/>
      <c r="I9" s="96"/>
    </row>
    <row r="10" spans="1:9" ht="15" customHeight="1" x14ac:dyDescent="0.2">
      <c r="A10" s="120" t="s">
        <v>1</v>
      </c>
      <c r="B10" s="115" t="s">
        <v>4</v>
      </c>
      <c r="C10" s="115" t="s">
        <v>5</v>
      </c>
      <c r="D10" s="116">
        <v>0.1124</v>
      </c>
      <c r="E10" s="116">
        <v>0.20979999999999999</v>
      </c>
      <c r="F10" s="116">
        <v>0.13780000000000001</v>
      </c>
      <c r="G10" s="116">
        <v>0.54</v>
      </c>
      <c r="H10" s="35"/>
      <c r="I10" s="96"/>
    </row>
    <row r="11" spans="1:9" ht="15" customHeight="1" x14ac:dyDescent="0.2">
      <c r="A11" s="114"/>
      <c r="B11" s="115"/>
      <c r="C11" s="115" t="s">
        <v>34</v>
      </c>
      <c r="D11" s="116">
        <v>0.14660000000000001</v>
      </c>
      <c r="E11" s="116">
        <v>0.24179999999999999</v>
      </c>
      <c r="F11" s="116">
        <v>0.13159999999999999</v>
      </c>
      <c r="G11" s="116">
        <v>0.47989999999999999</v>
      </c>
      <c r="H11" s="35"/>
      <c r="I11" s="96"/>
    </row>
    <row r="12" spans="1:9" ht="15" customHeight="1" x14ac:dyDescent="0.2">
      <c r="A12" s="114"/>
      <c r="B12" s="115"/>
      <c r="C12" s="115" t="s">
        <v>6</v>
      </c>
      <c r="D12" s="116">
        <v>0.20810000000000001</v>
      </c>
      <c r="E12" s="116">
        <v>0.2462</v>
      </c>
      <c r="F12" s="116">
        <v>0.14410000000000001</v>
      </c>
      <c r="G12" s="116">
        <v>0.40160000000000001</v>
      </c>
      <c r="H12" s="35"/>
      <c r="I12" s="96"/>
    </row>
    <row r="13" spans="1:9" ht="15" customHeight="1" x14ac:dyDescent="0.2">
      <c r="A13" s="114"/>
      <c r="B13" s="115" t="s">
        <v>7</v>
      </c>
      <c r="C13" s="115" t="s">
        <v>8</v>
      </c>
      <c r="D13" s="116">
        <v>0.23849999999999999</v>
      </c>
      <c r="E13" s="116">
        <v>0.30869999999999997</v>
      </c>
      <c r="F13" s="116">
        <v>0.16070000000000001</v>
      </c>
      <c r="G13" s="116">
        <v>0.29199999999999998</v>
      </c>
      <c r="H13" s="35"/>
      <c r="I13" s="96"/>
    </row>
    <row r="14" spans="1:9" ht="15" customHeight="1" x14ac:dyDescent="0.2">
      <c r="A14" s="114"/>
      <c r="B14" s="115"/>
      <c r="C14" s="115" t="s">
        <v>9</v>
      </c>
      <c r="D14" s="116">
        <v>0.18079999999999999</v>
      </c>
      <c r="E14" s="116">
        <v>0.27179999999999999</v>
      </c>
      <c r="F14" s="116">
        <v>0.18379999999999999</v>
      </c>
      <c r="G14" s="116">
        <v>0.36359999999999998</v>
      </c>
      <c r="H14" s="35"/>
      <c r="I14" s="96"/>
    </row>
    <row r="15" spans="1:9" ht="15" customHeight="1" x14ac:dyDescent="0.2">
      <c r="A15" s="117"/>
      <c r="B15" s="175" t="s">
        <v>24</v>
      </c>
      <c r="C15" s="175"/>
      <c r="D15" s="118">
        <v>0.1532</v>
      </c>
      <c r="E15" s="118">
        <v>0.24079999999999999</v>
      </c>
      <c r="F15" s="118">
        <v>0.14360000000000001</v>
      </c>
      <c r="G15" s="118">
        <v>0.46239999999999998</v>
      </c>
      <c r="H15" s="35"/>
      <c r="I15" s="96"/>
    </row>
    <row r="16" spans="1:9" ht="15" customHeight="1" x14ac:dyDescent="0.2">
      <c r="A16" s="120" t="s">
        <v>31</v>
      </c>
      <c r="B16" s="115" t="s">
        <v>4</v>
      </c>
      <c r="C16" s="115" t="s">
        <v>5</v>
      </c>
      <c r="D16" s="116">
        <v>0.1993</v>
      </c>
      <c r="E16" s="116">
        <v>0.23019999999999999</v>
      </c>
      <c r="F16" s="116">
        <v>0.14760000000000001</v>
      </c>
      <c r="G16" s="116">
        <v>0.4229</v>
      </c>
      <c r="H16" s="35"/>
      <c r="I16" s="96"/>
    </row>
    <row r="17" spans="1:10" ht="15" customHeight="1" x14ac:dyDescent="0.2">
      <c r="A17" s="114"/>
      <c r="B17" s="115"/>
      <c r="C17" s="115" t="s">
        <v>34</v>
      </c>
      <c r="D17" s="116">
        <v>0.25940000000000002</v>
      </c>
      <c r="E17" s="116">
        <v>0.2697</v>
      </c>
      <c r="F17" s="116">
        <v>0.14080000000000001</v>
      </c>
      <c r="G17" s="116">
        <v>0.3301</v>
      </c>
      <c r="H17" s="35"/>
      <c r="I17" s="96"/>
    </row>
    <row r="18" spans="1:10" ht="15" customHeight="1" x14ac:dyDescent="0.2">
      <c r="A18" s="114"/>
      <c r="B18" s="115"/>
      <c r="C18" s="115" t="s">
        <v>6</v>
      </c>
      <c r="D18" s="116">
        <v>0.3095</v>
      </c>
      <c r="E18" s="116">
        <v>0.27289999999999998</v>
      </c>
      <c r="F18" s="116">
        <v>0.14369999999999999</v>
      </c>
      <c r="G18" s="116">
        <v>0.27389999999999998</v>
      </c>
      <c r="H18" s="35"/>
      <c r="I18" s="96"/>
    </row>
    <row r="19" spans="1:10" ht="15" customHeight="1" x14ac:dyDescent="0.2">
      <c r="A19" s="114"/>
      <c r="B19" s="115" t="s">
        <v>7</v>
      </c>
      <c r="C19" s="115" t="s">
        <v>8</v>
      </c>
      <c r="D19" s="116">
        <v>0.40660000000000002</v>
      </c>
      <c r="E19" s="116">
        <v>0.29720000000000002</v>
      </c>
      <c r="F19" s="116">
        <v>0.13139999999999999</v>
      </c>
      <c r="G19" s="116">
        <v>0.16470000000000001</v>
      </c>
      <c r="H19" s="35"/>
      <c r="I19" s="96"/>
    </row>
    <row r="20" spans="1:10" ht="15" customHeight="1" x14ac:dyDescent="0.2">
      <c r="A20" s="114"/>
      <c r="B20" s="115"/>
      <c r="C20" s="115" t="s">
        <v>9</v>
      </c>
      <c r="D20" s="116">
        <v>0.3362</v>
      </c>
      <c r="E20" s="116">
        <v>0.27779999999999999</v>
      </c>
      <c r="F20" s="116">
        <v>0.16370000000000001</v>
      </c>
      <c r="G20" s="116">
        <v>0.2223</v>
      </c>
      <c r="H20" s="35"/>
      <c r="I20" s="96"/>
    </row>
    <row r="21" spans="1:10" ht="15" customHeight="1" x14ac:dyDescent="0.2">
      <c r="A21" s="121"/>
      <c r="B21" s="174" t="s">
        <v>14</v>
      </c>
      <c r="C21" s="174"/>
      <c r="D21" s="122">
        <v>0.2797</v>
      </c>
      <c r="E21" s="122">
        <v>0.26079999999999998</v>
      </c>
      <c r="F21" s="122">
        <v>0.14280000000000001</v>
      </c>
      <c r="G21" s="123">
        <v>0.31659999999999999</v>
      </c>
      <c r="H21" s="35"/>
      <c r="I21" s="96"/>
    </row>
    <row r="22" spans="1:10" x14ac:dyDescent="0.2">
      <c r="G22" s="24" t="s">
        <v>41</v>
      </c>
    </row>
    <row r="24" spans="1:10" x14ac:dyDescent="0.2">
      <c r="A24" s="68" t="s">
        <v>33</v>
      </c>
      <c r="B24" s="31"/>
      <c r="C24" s="31"/>
      <c r="D24" s="31"/>
      <c r="E24" s="31"/>
      <c r="F24" s="31"/>
      <c r="G24" s="31"/>
      <c r="H24" s="31"/>
      <c r="I24" s="31"/>
      <c r="J24" s="31"/>
    </row>
    <row r="25" spans="1:10" ht="13.15" x14ac:dyDescent="0.25">
      <c r="A25" s="25" t="s">
        <v>39</v>
      </c>
      <c r="B25" s="31"/>
      <c r="C25" s="31"/>
      <c r="D25" s="31"/>
      <c r="E25" s="31"/>
      <c r="F25" s="31"/>
      <c r="G25" s="31"/>
      <c r="H25" s="31"/>
      <c r="I25" s="31"/>
      <c r="J25" s="31"/>
    </row>
    <row r="26" spans="1:10" ht="13.15" x14ac:dyDescent="0.25">
      <c r="G26" s="96"/>
    </row>
    <row r="28" spans="1:10" ht="13.15" x14ac:dyDescent="0.25">
      <c r="G28" s="35"/>
    </row>
  </sheetData>
  <mergeCells count="3">
    <mergeCell ref="B21:C21"/>
    <mergeCell ref="B9:C9"/>
    <mergeCell ref="B15:C1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workbookViewId="0">
      <selection activeCell="I1" sqref="I1"/>
    </sheetView>
  </sheetViews>
  <sheetFormatPr baseColWidth="10" defaultRowHeight="15" x14ac:dyDescent="0.25"/>
  <cols>
    <col min="1" max="1" width="18.85546875" style="93" customWidth="1"/>
    <col min="2" max="15" width="9.7109375" customWidth="1"/>
    <col min="16" max="16" width="6.140625" customWidth="1"/>
  </cols>
  <sheetData>
    <row r="1" spans="1:1" ht="18.75" x14ac:dyDescent="0.25">
      <c r="A1" s="125" t="s">
        <v>120</v>
      </c>
    </row>
    <row r="22" spans="1:10" x14ac:dyDescent="0.25">
      <c r="J22" s="99" t="s">
        <v>105</v>
      </c>
    </row>
    <row r="23" spans="1:10" s="127" customFormat="1" ht="12.75" x14ac:dyDescent="0.2">
      <c r="A23" s="97" t="s">
        <v>114</v>
      </c>
    </row>
    <row r="24" spans="1:10" s="127" customFormat="1" ht="12.75" x14ac:dyDescent="0.2">
      <c r="A24" s="128" t="s">
        <v>122</v>
      </c>
    </row>
    <row r="25" spans="1:10" x14ac:dyDescent="0.25">
      <c r="A25" s="126" t="s">
        <v>121</v>
      </c>
    </row>
    <row r="26" spans="1:10" x14ac:dyDescent="0.25">
      <c r="A26" s="126" t="s">
        <v>93</v>
      </c>
    </row>
    <row r="27" spans="1:10" ht="14.45" x14ac:dyDescent="0.3">
      <c r="A27" s="126" t="s">
        <v>94</v>
      </c>
    </row>
    <row r="28" spans="1:10" ht="14.45" x14ac:dyDescent="0.3">
      <c r="A28" s="156"/>
    </row>
    <row r="29" spans="1:10" ht="14.45" x14ac:dyDescent="0.3">
      <c r="A29" s="126"/>
    </row>
    <row r="46" spans="1:17" x14ac:dyDescent="0.25">
      <c r="A46" s="129" t="s">
        <v>26</v>
      </c>
      <c r="B46" s="124" t="s">
        <v>79</v>
      </c>
      <c r="C46" s="98" t="s">
        <v>80</v>
      </c>
      <c r="D46" s="98" t="s">
        <v>81</v>
      </c>
      <c r="E46" s="98" t="s">
        <v>82</v>
      </c>
      <c r="F46" s="98" t="s">
        <v>83</v>
      </c>
      <c r="G46" s="98" t="s">
        <v>84</v>
      </c>
      <c r="H46" s="98" t="s">
        <v>85</v>
      </c>
      <c r="I46" s="98" t="s">
        <v>86</v>
      </c>
      <c r="J46" s="98" t="s">
        <v>87</v>
      </c>
      <c r="K46" s="98" t="s">
        <v>88</v>
      </c>
      <c r="L46" s="98" t="s">
        <v>89</v>
      </c>
      <c r="M46" s="98" t="s">
        <v>90</v>
      </c>
      <c r="N46" s="98" t="s">
        <v>91</v>
      </c>
      <c r="O46" s="98" t="s">
        <v>92</v>
      </c>
    </row>
    <row r="47" spans="1:17" x14ac:dyDescent="0.25">
      <c r="A47" s="130" t="s">
        <v>95</v>
      </c>
      <c r="B47" s="131">
        <v>99.519787029107476</v>
      </c>
      <c r="C47" s="132">
        <v>99.509035459664801</v>
      </c>
      <c r="D47" s="132">
        <v>99.511050370154337</v>
      </c>
      <c r="E47" s="132">
        <v>99.573703373591243</v>
      </c>
      <c r="F47" s="132">
        <v>99.584320230676525</v>
      </c>
      <c r="G47" s="132">
        <v>99.658426401432763</v>
      </c>
      <c r="H47" s="132">
        <v>99.702154225639177</v>
      </c>
      <c r="I47" s="132">
        <v>99.790862545664893</v>
      </c>
      <c r="J47" s="132">
        <v>99.865493508939778</v>
      </c>
      <c r="K47" s="132">
        <v>99.881579588190519</v>
      </c>
      <c r="L47" s="132">
        <v>99.90521492033217</v>
      </c>
      <c r="M47" s="132">
        <v>99.910015089200115</v>
      </c>
      <c r="N47" s="132">
        <v>99.845871811714602</v>
      </c>
      <c r="O47" s="132">
        <v>99.766796279099594</v>
      </c>
      <c r="Q47" s="100"/>
    </row>
    <row r="48" spans="1:17" x14ac:dyDescent="0.25">
      <c r="A48" s="133" t="s">
        <v>96</v>
      </c>
      <c r="B48" s="134">
        <v>63.230348615893575</v>
      </c>
      <c r="C48" s="135">
        <v>64.114578456681954</v>
      </c>
      <c r="D48" s="135">
        <v>64.642749349728874</v>
      </c>
      <c r="E48" s="135">
        <v>65.230134053723432</v>
      </c>
      <c r="F48" s="135">
        <v>65.234030354225396</v>
      </c>
      <c r="G48" s="135">
        <v>66.308289024888367</v>
      </c>
      <c r="H48" s="135">
        <v>68.013349935104486</v>
      </c>
      <c r="I48" s="135">
        <v>70.587161838784425</v>
      </c>
      <c r="J48" s="135">
        <v>71.997761398541101</v>
      </c>
      <c r="K48" s="135">
        <v>72.405241987941807</v>
      </c>
      <c r="L48" s="135">
        <v>72.973549804400989</v>
      </c>
      <c r="M48" s="135">
        <v>73.404237357557761</v>
      </c>
      <c r="N48" s="135">
        <v>73.501972754944774</v>
      </c>
      <c r="O48" s="135">
        <v>73.509919482438193</v>
      </c>
      <c r="Q48" s="100"/>
    </row>
    <row r="49" spans="1:17" x14ac:dyDescent="0.25">
      <c r="A49" s="133" t="s">
        <v>97</v>
      </c>
      <c r="B49" s="134">
        <v>23.003612145617133</v>
      </c>
      <c r="C49" s="135">
        <v>22.003517876967937</v>
      </c>
      <c r="D49" s="135">
        <v>21.658454202938852</v>
      </c>
      <c r="E49" s="135">
        <v>21.435370841558722</v>
      </c>
      <c r="F49" s="135">
        <v>21.701211552752504</v>
      </c>
      <c r="G49" s="135">
        <v>22.010340770635285</v>
      </c>
      <c r="H49" s="135">
        <v>22.178711631262903</v>
      </c>
      <c r="I49" s="135">
        <v>22.035113331565846</v>
      </c>
      <c r="J49" s="135">
        <v>21.487377946239565</v>
      </c>
      <c r="K49" s="135">
        <v>21.128603232910599</v>
      </c>
      <c r="L49" s="135">
        <v>20.877542190644391</v>
      </c>
      <c r="M49" s="135">
        <v>20.752433938631416</v>
      </c>
      <c r="N49" s="135">
        <v>20.626558991598081</v>
      </c>
      <c r="O49" s="135">
        <v>20.5685435188234</v>
      </c>
      <c r="Q49" s="100"/>
    </row>
    <row r="50" spans="1:17" x14ac:dyDescent="0.25">
      <c r="A50" s="136" t="s">
        <v>98</v>
      </c>
      <c r="B50" s="137">
        <v>8.1281517272569648</v>
      </c>
      <c r="C50" s="138">
        <v>8.2360455317612136</v>
      </c>
      <c r="D50" s="138">
        <v>8.261071565432367</v>
      </c>
      <c r="E50" s="138">
        <v>8.1055595582329865</v>
      </c>
      <c r="F50" s="138">
        <v>7.89701105788901</v>
      </c>
      <c r="G50" s="138">
        <v>8.0417820199065062</v>
      </c>
      <c r="H50" s="138">
        <v>7.9951000238193295</v>
      </c>
      <c r="I50" s="138">
        <v>8.0006610864542687</v>
      </c>
      <c r="J50" s="138">
        <v>7.9498232307262331</v>
      </c>
      <c r="K50" s="138">
        <v>7.911484244747971</v>
      </c>
      <c r="L50" s="138">
        <v>7.8934693080108866</v>
      </c>
      <c r="M50" s="138">
        <v>7.8019231382534677</v>
      </c>
      <c r="N50" s="138">
        <v>7.6930389626001476</v>
      </c>
      <c r="O50" s="138">
        <v>7.5997775253767834</v>
      </c>
      <c r="Q50" s="100"/>
    </row>
    <row r="51" spans="1:17" x14ac:dyDescent="0.25">
      <c r="A51" s="139" t="s">
        <v>99</v>
      </c>
      <c r="B51" s="140">
        <v>0.52464783393228098</v>
      </c>
      <c r="C51" s="141">
        <v>0.67528524230548015</v>
      </c>
      <c r="D51" s="141">
        <v>0.82461500896984163</v>
      </c>
      <c r="E51" s="141">
        <v>0.98346473289130909</v>
      </c>
      <c r="F51" s="141">
        <v>0.98304716789454782</v>
      </c>
      <c r="G51" s="141">
        <v>1.0713624890465334</v>
      </c>
      <c r="H51" s="141">
        <v>1.1942997499317713</v>
      </c>
      <c r="I51" s="141">
        <v>1.294627639611474</v>
      </c>
      <c r="J51" s="141">
        <v>1.3686613476081577</v>
      </c>
      <c r="K51" s="141">
        <v>1.4852921848532621</v>
      </c>
      <c r="L51" s="141">
        <v>1.5375171596458004</v>
      </c>
      <c r="M51" s="141">
        <v>1.5713278933838264</v>
      </c>
      <c r="N51" s="141">
        <v>1.6262271836002211</v>
      </c>
      <c r="O51" s="141">
        <v>1.6926693131774286</v>
      </c>
      <c r="Q51" s="100"/>
    </row>
    <row r="52" spans="1:17" x14ac:dyDescent="0.25">
      <c r="A52" s="142" t="s">
        <v>100</v>
      </c>
      <c r="B52" s="143">
        <v>0.41916447953524033</v>
      </c>
      <c r="C52" s="144">
        <v>0.4274956193737377</v>
      </c>
      <c r="D52" s="144">
        <v>0.44248958040131986</v>
      </c>
      <c r="E52" s="144">
        <v>0.44999125227475295</v>
      </c>
      <c r="F52" s="144">
        <v>0.45116632478965524</v>
      </c>
      <c r="G52" s="144">
        <v>0.48394247989973432</v>
      </c>
      <c r="H52" s="144">
        <v>0.4870809655786395</v>
      </c>
      <c r="I52" s="144">
        <v>0.49505734580674926</v>
      </c>
      <c r="J52" s="144">
        <v>0.49069708771006437</v>
      </c>
      <c r="K52" s="144">
        <v>0.50817367704385286</v>
      </c>
      <c r="L52" s="144">
        <v>0.5235747257841854</v>
      </c>
      <c r="M52" s="144">
        <v>0.527653007178157</v>
      </c>
      <c r="N52" s="144">
        <v>0.52077295930414769</v>
      </c>
      <c r="O52" s="144">
        <v>0.50741232662333091</v>
      </c>
      <c r="Q52" s="100"/>
    </row>
    <row r="53" spans="1:17" x14ac:dyDescent="0.25">
      <c r="A53" s="142" t="s">
        <v>101</v>
      </c>
      <c r="B53" s="143">
        <v>0.31328556255921075</v>
      </c>
      <c r="C53" s="144">
        <v>0.3249020211072618</v>
      </c>
      <c r="D53" s="144">
        <v>0.32732291769110511</v>
      </c>
      <c r="E53" s="144">
        <v>0.33689074160046178</v>
      </c>
      <c r="F53" s="144">
        <v>0.34053176951273484</v>
      </c>
      <c r="G53" s="144">
        <v>0.38123300248918618</v>
      </c>
      <c r="H53" s="144">
        <v>0.3831925817027278</v>
      </c>
      <c r="I53" s="144">
        <v>0.39272667173958709</v>
      </c>
      <c r="J53" s="144">
        <v>0.38420711551577935</v>
      </c>
      <c r="K53" s="144">
        <v>0.40329655740187614</v>
      </c>
      <c r="L53" s="144">
        <v>0.41344349036061528</v>
      </c>
      <c r="M53" s="144">
        <v>0.44554724770613519</v>
      </c>
      <c r="N53" s="144">
        <v>0.46036059740159374</v>
      </c>
      <c r="O53" s="144">
        <v>0.47201863656599807</v>
      </c>
      <c r="Q53" s="100"/>
    </row>
    <row r="54" spans="1:17" x14ac:dyDescent="0.25">
      <c r="A54" s="142" t="s">
        <v>102</v>
      </c>
      <c r="B54" s="143">
        <v>0.69731089966093696</v>
      </c>
      <c r="C54" s="144">
        <v>0.7101296130335335</v>
      </c>
      <c r="D54" s="144">
        <v>0.70653187600253664</v>
      </c>
      <c r="E54" s="144">
        <v>0.70615495458759647</v>
      </c>
      <c r="F54" s="144">
        <v>0.69511899824932999</v>
      </c>
      <c r="G54" s="144">
        <v>0.70863255352797638</v>
      </c>
      <c r="H54" s="144">
        <v>0.69027442227711389</v>
      </c>
      <c r="I54" s="144">
        <v>0.63367891168642465</v>
      </c>
      <c r="J54" s="144">
        <v>0.62316354098877913</v>
      </c>
      <c r="K54" s="144">
        <v>0.61205006081138325</v>
      </c>
      <c r="L54" s="144">
        <v>0.60172405677561791</v>
      </c>
      <c r="M54" s="144">
        <v>0.56548544014127444</v>
      </c>
      <c r="N54" s="144">
        <v>0.53935666047823283</v>
      </c>
      <c r="O54" s="144">
        <v>0.54385426185657781</v>
      </c>
      <c r="Q54" s="100"/>
    </row>
    <row r="55" spans="1:17" x14ac:dyDescent="0.25">
      <c r="A55" s="145" t="s">
        <v>103</v>
      </c>
      <c r="B55" s="143">
        <v>0.57475242727087539</v>
      </c>
      <c r="C55" s="144">
        <v>0.5470098045772529</v>
      </c>
      <c r="D55" s="144">
        <v>0.5104501198804926</v>
      </c>
      <c r="E55" s="144">
        <v>0.52438135673774589</v>
      </c>
      <c r="F55" s="144">
        <v>0.50029085059186007</v>
      </c>
      <c r="G55" s="144">
        <v>0.50845031577403921</v>
      </c>
      <c r="H55" s="144">
        <v>0.47735879061699005</v>
      </c>
      <c r="I55" s="144">
        <v>0.48507218582038419</v>
      </c>
      <c r="J55" s="144">
        <v>0.47417278167991667</v>
      </c>
      <c r="K55" s="144">
        <v>0.49402994335167794</v>
      </c>
      <c r="L55" s="144">
        <v>0.48578965320911971</v>
      </c>
      <c r="M55" s="144">
        <v>0.57242659726343315</v>
      </c>
      <c r="N55" s="144">
        <v>0.56358293758636369</v>
      </c>
      <c r="O55" s="144">
        <v>0.56845719275008977</v>
      </c>
      <c r="Q55" s="100"/>
    </row>
    <row r="56" spans="1:17" x14ac:dyDescent="0.25">
      <c r="A56" s="146" t="s">
        <v>104</v>
      </c>
      <c r="B56" s="147">
        <v>0.91355177617487038</v>
      </c>
      <c r="C56" s="148">
        <v>1.0127606639825577</v>
      </c>
      <c r="D56" s="148">
        <v>1.0681063629920271</v>
      </c>
      <c r="E56" s="148">
        <v>1.0815494632202927</v>
      </c>
      <c r="F56" s="148">
        <v>1.1652114859542821</v>
      </c>
      <c r="G56" s="148">
        <v>1.1821714221876212</v>
      </c>
      <c r="H56" s="148">
        <v>1.2741604728310347</v>
      </c>
      <c r="I56" s="148">
        <v>1.2661871494434134</v>
      </c>
      <c r="J56" s="148">
        <v>1.2826397544882531</v>
      </c>
      <c r="K56" s="148">
        <v>1.2104233980053332</v>
      </c>
      <c r="L56" s="148">
        <v>1.2446506073660257</v>
      </c>
      <c r="M56" s="148">
        <v>1.1693035768220381</v>
      </c>
      <c r="N56" s="148">
        <v>1.1584453721984151</v>
      </c>
      <c r="O56" s="148">
        <v>1.1580026119803324</v>
      </c>
      <c r="Q56" s="100"/>
    </row>
    <row r="58" spans="1:17" x14ac:dyDescent="0.25">
      <c r="A58" s="126"/>
    </row>
    <row r="59" spans="1:17" x14ac:dyDescent="0.25">
      <c r="A59" s="126"/>
    </row>
    <row r="60" spans="1:17" x14ac:dyDescent="0.25">
      <c r="A60" s="12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L'état de l'École 2019</vt:lpstr>
      <vt:lpstr>Tableau 3.1</vt:lpstr>
      <vt:lpstr>Carte 3.2</vt:lpstr>
      <vt:lpstr>Figure 3.3</vt:lpstr>
      <vt:lpstr>Figure 3.3bis - web</vt:lpstr>
      <vt:lpstr>Figure 3.4</vt:lpstr>
      <vt:lpstr>'Carte 3.2'!Zone_d_impression</vt:lpstr>
      <vt:lpstr>'Figure 3.3'!Zone_d_impression</vt:lpstr>
      <vt:lpstr>'Tableau 3.1'!Zone_d_impression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2019. 03 La scolarisation au lycée général et technologique</dc:title>
  <dc:creator>MENJ-MESRI-DEPP - Ministère de l'éducation nationale et de la Jeunesse;Direction de l'évaluation;de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2019-07-23T09:09:00Z</cp:lastPrinted>
  <dcterms:created xsi:type="dcterms:W3CDTF">2018-07-02T15:58:50Z</dcterms:created>
  <dcterms:modified xsi:type="dcterms:W3CDTF">2019-10-14T11:46:35Z</dcterms:modified>
</cp:coreProperties>
</file>