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630" windowWidth="10860" windowHeight="7515" activeTab="8"/>
  </bookViews>
  <sheets>
    <sheet name="Figure 1" sheetId="22" r:id="rId1"/>
    <sheet name="Figure 2" sheetId="34" r:id="rId2"/>
    <sheet name="Figure 3" sheetId="35" r:id="rId3"/>
    <sheet name="Figure 4" sheetId="23" r:id="rId4"/>
    <sheet name="Figure 5" sheetId="32" r:id="rId5"/>
    <sheet name="Figure 6" sheetId="33" r:id="rId6"/>
    <sheet name="Figure 7" sheetId="31" r:id="rId7"/>
    <sheet name="Figure 8" sheetId="28" r:id="rId8"/>
    <sheet name="Méthodo" sheetId="36" r:id="rId9"/>
  </sheets>
  <externalReferences>
    <externalReference r:id="rId10"/>
    <externalReference r:id="rId11"/>
    <externalReference r:id="rId12"/>
  </externalReferences>
  <definedNames>
    <definedName name="_A2">[1]_A2!$A$1:$B$22</definedName>
  </definedNames>
  <calcPr calcId="145621"/>
</workbook>
</file>

<file path=xl/calcChain.xml><?xml version="1.0" encoding="utf-8"?>
<calcChain xmlns="http://schemas.openxmlformats.org/spreadsheetml/2006/main">
  <c r="B26" i="35" l="1"/>
  <c r="B25" i="35"/>
  <c r="B24" i="35"/>
  <c r="B23" i="35"/>
  <c r="B22" i="35"/>
  <c r="B21" i="35"/>
  <c r="B20" i="35"/>
  <c r="B19" i="35"/>
  <c r="B18" i="35"/>
  <c r="B17" i="35"/>
  <c r="B16" i="35"/>
  <c r="B15" i="35"/>
  <c r="B14" i="35"/>
  <c r="B13" i="35"/>
  <c r="B12" i="35"/>
  <c r="B11" i="35"/>
  <c r="B10" i="35"/>
  <c r="B9" i="35"/>
  <c r="B8" i="35"/>
  <c r="B7" i="35"/>
  <c r="B6" i="35"/>
  <c r="B5" i="35"/>
  <c r="B4" i="35"/>
  <c r="B3" i="35"/>
  <c r="B26" i="34" l="1"/>
  <c r="B25" i="34"/>
  <c r="B23" i="34"/>
  <c r="B22" i="34"/>
  <c r="B21" i="34"/>
  <c r="B20" i="34"/>
  <c r="B19" i="34"/>
  <c r="B18" i="34"/>
  <c r="B17" i="34"/>
  <c r="B16" i="34"/>
  <c r="B15" i="34"/>
  <c r="B14" i="34"/>
  <c r="B13" i="34"/>
  <c r="B12" i="34"/>
  <c r="B11" i="34"/>
  <c r="B10" i="34"/>
  <c r="B9" i="34"/>
  <c r="B8" i="34"/>
  <c r="B7" i="34"/>
  <c r="B6" i="34"/>
  <c r="B5" i="34"/>
  <c r="B4" i="34"/>
  <c r="B3" i="34"/>
</calcChain>
</file>

<file path=xl/sharedStrings.xml><?xml version="1.0" encoding="utf-8"?>
<sst xmlns="http://schemas.openxmlformats.org/spreadsheetml/2006/main" count="98" uniqueCount="66">
  <si>
    <t>France</t>
  </si>
  <si>
    <t>Score moyen global</t>
  </si>
  <si>
    <t>Europe</t>
  </si>
  <si>
    <t>International</t>
  </si>
  <si>
    <t xml:space="preserve">TIMSS 2015 </t>
  </si>
  <si>
    <t>Mathématiques</t>
  </si>
  <si>
    <t>Sciences</t>
  </si>
  <si>
    <t>Appliquer</t>
  </si>
  <si>
    <t>Raisonner</t>
  </si>
  <si>
    <t>Nombre</t>
  </si>
  <si>
    <t>Formes géométriques 
et mesures</t>
  </si>
  <si>
    <t>Présentation 
de données</t>
  </si>
  <si>
    <t>Score moyen</t>
  </si>
  <si>
    <t>TIMSS 2015
France</t>
  </si>
  <si>
    <t>En gras : la différence au score moyen global est significative.</t>
  </si>
  <si>
    <t>Lecture : en France, selon les enseignants, 193 heures sont consacrées annuellement aux mathématiques en CM1.</t>
  </si>
  <si>
    <t>Intenational</t>
  </si>
  <si>
    <t>Connaître</t>
  </si>
  <si>
    <t>1 - Scores TIMSS par regroupements de pays proches de la France</t>
  </si>
  <si>
    <t>4 - Pourcentages d'élèves atteignant les niveaux TIMSS</t>
  </si>
  <si>
    <t>7 - Scores moyens de la France aux trois domaines cognitifs</t>
  </si>
  <si>
    <t>8 - Nombre d'heures annuelles d'enseignement selon les enseignants</t>
  </si>
  <si>
    <t>Membres de l'Union européenne 
(19 pays, 2 nations, 1 communauté)</t>
  </si>
  <si>
    <t>Membres de l'OCDE 
(24 pays, 2 nations, 1 communauté)</t>
  </si>
  <si>
    <t>Lecture : en mathématiques, le score moyen des membres de l'OCDE présents dans l’étude (dont la France) est de 528.</t>
  </si>
  <si>
    <t>Sources : IEA / MENESR-DEPP.</t>
  </si>
  <si>
    <t>Avancé (625)</t>
  </si>
  <si>
    <t>Élevé (550)</t>
  </si>
  <si>
    <t>Intermédiaire (475)</t>
  </si>
  <si>
    <t>Bas (400)</t>
  </si>
  <si>
    <t>Source : IEA / MENESR-DEPP.</t>
  </si>
  <si>
    <t>Sciences de la vie</t>
  </si>
  <si>
    <t>Sciences physiques</t>
  </si>
  <si>
    <t>Sciences de la Terre</t>
  </si>
  <si>
    <r>
      <t>Lecture : le score moyen de la France dans le domaine «</t>
    </r>
    <r>
      <rPr>
        <sz val="12"/>
        <rFont val="Arial"/>
        <family val="2"/>
      </rPr>
      <t xml:space="preserve"> </t>
    </r>
    <r>
      <rPr>
        <sz val="8"/>
        <rFont val="Arial"/>
        <family val="2"/>
      </rPr>
      <t xml:space="preserve">Sciences de la vie </t>
    </r>
    <r>
      <rPr>
        <sz val="8"/>
        <rFont val="Calibri"/>
        <family val="2"/>
      </rPr>
      <t>»</t>
    </r>
    <r>
      <rPr>
        <sz val="8"/>
        <rFont val="Arial"/>
        <family val="2"/>
      </rPr>
      <t xml:space="preserve"> (490) n'est pas significativement différent du score moyen global de sciences (487).</t>
    </r>
  </si>
  <si>
    <r>
      <t>Lecture : le score moyen de la France dans le domaine «</t>
    </r>
    <r>
      <rPr>
        <sz val="12"/>
        <rFont val="Arial"/>
        <family val="2"/>
      </rPr>
      <t xml:space="preserve"> </t>
    </r>
    <r>
      <rPr>
        <sz val="8"/>
        <rFont val="Arial"/>
        <family val="2"/>
      </rPr>
      <t xml:space="preserve">Connaître </t>
    </r>
    <r>
      <rPr>
        <sz val="8"/>
        <rFont val="Calibri"/>
        <family val="2"/>
      </rPr>
      <t>»</t>
    </r>
    <r>
      <rPr>
        <sz val="8"/>
        <rFont val="Arial"/>
        <family val="2"/>
      </rPr>
      <t xml:space="preserve"> est significativement inférieur au score moyen global tant en mathématiques qu'en sciences.</t>
    </r>
  </si>
  <si>
    <r>
      <t>Lecture : en mathématiques, en 2015, 87 % des élèves français atteignent au moins le niveau «</t>
    </r>
    <r>
      <rPr>
        <sz val="12"/>
        <rFont val="Arial"/>
        <family val="2"/>
      </rPr>
      <t xml:space="preserve"> </t>
    </r>
    <r>
      <rPr>
        <sz val="8"/>
        <rFont val="Arial"/>
        <family val="2"/>
      </rPr>
      <t xml:space="preserve">bas </t>
    </r>
    <r>
      <rPr>
        <sz val="8"/>
        <rFont val="Calibri"/>
        <family val="2"/>
      </rPr>
      <t xml:space="preserve">» </t>
    </r>
    <r>
      <rPr>
        <sz val="8"/>
        <rFont val="Arial"/>
        <family val="2"/>
      </rPr>
      <t xml:space="preserve"> et 21 % au moins le niveau «</t>
    </r>
    <r>
      <rPr>
        <sz val="12"/>
        <rFont val="Arial"/>
        <family val="2"/>
      </rPr>
      <t xml:space="preserve"> </t>
    </r>
    <r>
      <rPr>
        <sz val="8"/>
        <rFont val="Arial"/>
        <family val="2"/>
      </rPr>
      <t xml:space="preserve">élevé </t>
    </r>
    <r>
      <rPr>
        <sz val="8"/>
        <rFont val="Calibri"/>
        <family val="2"/>
      </rPr>
      <t>»</t>
    </r>
    <r>
      <rPr>
        <sz val="12"/>
        <rFont val="Arial"/>
        <family val="2"/>
      </rPr>
      <t>.</t>
    </r>
  </si>
  <si>
    <t>UE</t>
  </si>
  <si>
    <t>Lecture : le score moyen de la France dans le domaine « Formes géométriques et mesures » (503) est significativement supérieur au score moyen global de mathématiques (488).</t>
  </si>
  <si>
    <t>6 - Scores moyens de la France et de l'UE aux trois domaines de contenus en sciences</t>
  </si>
  <si>
    <t>5 - Scores moyens de la France et de l'UE aux trois domaines de contenus en mathématiques</t>
  </si>
  <si>
    <t>Source :</t>
  </si>
  <si>
    <t>2 - Répartition des performances des pays de l'Union européenne en mathématiques</t>
  </si>
  <si>
    <t>Pays</t>
  </si>
  <si>
    <t>Scores
moyens</t>
  </si>
  <si>
    <t>Répartition des performances en mathématiques</t>
  </si>
  <si>
    <t xml:space="preserve"> </t>
    <phoneticPr fontId="11" type="noConversion"/>
  </si>
  <si>
    <t>Point central TIMSS</t>
  </si>
  <si>
    <t>3 - Répartition des performances des pays de l'Union européenne en sciences</t>
  </si>
  <si>
    <t>Performances en sciences</t>
  </si>
  <si>
    <t xml:space="preserve"> </t>
    <phoneticPr fontId="11" type="noConversion"/>
  </si>
  <si>
    <t>MÉTHODOLOGIE</t>
  </si>
  <si>
    <t>Pays participants</t>
  </si>
  <si>
    <t>Afrique du Sud ; Allemagne ; Angleterre ; Arabie Saoudite ; Australie ; Bahreïn ; Belgique (communauté flamande) ; Bulgarie ; Canada ; Chili ; Chypre ; Corée du Sud ; Croatie ; Danemark ; Émirats Arabes Unis ; Espagne ; États-Unis ; Fédération de Russie ; Finlande ; France ; Géorgie ; Hong Kong ; Hongrie; Indonésie ; Iran ; Irlande ; Irlande du Nord ; Italie ; Japon ; Jordanie ; Kazakhstan ; Koweït ; Lituanie ; Maroc ; Norvège ; Nouvelle-Zélande ; Oman ; Pays-Bas ; Pologne ; Portugal ; Qatar ; République tchèque ; Serbie ; Singapour ; Slovaquie ; Slovénie ; Suède ; Taïwan ; Turquie.</t>
  </si>
  <si>
    <t>La communauté flamande de Belgique, la province chinoise de Hong Kong et les deux nations du Royaume-Uni (Angleterre et Irlande du Nord), participent à l’étude pour elles-mêmes. Cela se justifie du fait que les systèmes éducatifs de ces entités sont distincts.</t>
  </si>
  <si>
    <t>Échantillon</t>
  </si>
  <si>
    <t>En France (métropole et DOM sauf Guyane, Mayotte et La Réunion), l’enquête porte sur un échantillon de 4 873 élèves répartis dans 264 classes de 164 écoles. Il tient compte de la taille des écoles et du type de scolarisation.</t>
  </si>
  <si>
    <t>Au niveau international, 375 826 élèves ont été évalués dans 10 869 écoles.</t>
  </si>
  <si>
    <t>Procédures de passation</t>
  </si>
  <si>
    <t>C’est une évaluation standardisée, de type « papier-crayon », fondée sur la technique des « cahiers tournants ». Les épreuves consistent en 14 blocs de questions de mathématiques et 14 blocs de sciences. Ces blocs sont répartis dans 14 cahiers différents, à raison de deux blocs de mathématiques et deux de sciences par cahier, en ménageant des parties communes. Chaque élève dispose de 72 minutes pour répondre au cahier qui lui est attribué aléatoirement. Ce procédé permet de tester l’équivalent de plus de 8 heures d’évaluation sans allonger le temps de passation individuel.</t>
  </si>
  <si>
    <t>Corrections</t>
  </si>
  <si>
    <t>Les épreuves ont été codées par un groupe d’enseignants formés à cette tâche, en suivant des consignes internationales strictes. Dans chaque pays, un lot de cahiers a subi un double codage permettant de vérifier le degré d’accord inter-correcteurs. En outre, pour vérifier la fiabilité des codages entre les pays, un même lot de copies a été corrigé par les codeurs de chaque pays.</t>
  </si>
  <si>
    <t>Comparaison dans le temps</t>
  </si>
  <si>
    <r>
      <t>En 2015, la France a participé pour la première fois à TIMSS au niveau CM1. De ce fait, les résultats de 2015 marquent un temps T</t>
    </r>
    <r>
      <rPr>
        <vertAlign val="subscript"/>
        <sz val="9"/>
        <color rgb="FF000000"/>
        <rFont val="Arial"/>
        <family val="2"/>
      </rPr>
      <t>0</t>
    </r>
    <r>
      <rPr>
        <sz val="9"/>
        <color rgb="FF000000"/>
        <rFont val="Arial"/>
        <family val="2"/>
      </rPr>
      <t>, ouvrant la possibilité de comparaisons temporelles lors des cycles futurs, 2019, 2023, etc.</t>
    </r>
  </si>
  <si>
    <t>Construction des scores</t>
  </si>
  <si>
    <t>L’étude utilise des modèles statistiques de réponse à l’item (MRI). Cette approche permet de distribuer les performances des élèves sur une même échelle même si, individuellement, ils ont répondu à des questions différentes.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</si>
</sst>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numFmts>
  <fonts count="30">
    <font>
      <sz val="10"/>
      <name val="Arial"/>
    </font>
    <font>
      <sz val="9"/>
      <name val="Myriad Pro"/>
      <family val="2"/>
    </font>
    <font>
      <sz val="8"/>
      <color indexed="8"/>
      <name val="Myriad Pro Cond"/>
      <family val="2"/>
    </font>
    <font>
      <sz val="7"/>
      <color indexed="8"/>
      <name val="ISC Frutiger PIRLS"/>
    </font>
    <font>
      <sz val="6.5"/>
      <color indexed="9"/>
      <name val="Myriad Pro Semibold"/>
    </font>
    <font>
      <sz val="8"/>
      <name val="Myriad Pro Cond"/>
    </font>
    <font>
      <sz val="8"/>
      <color indexed="9"/>
      <name val="Myriad Pro Semibold"/>
    </font>
    <font>
      <sz val="7"/>
      <name val="Footnote  Cn"/>
    </font>
    <font>
      <sz val="8"/>
      <name val="Arial"/>
      <family val="2"/>
    </font>
    <font>
      <b/>
      <sz val="8"/>
      <name val="Arial"/>
      <family val="2"/>
    </font>
    <font>
      <b/>
      <sz val="8"/>
      <color rgb="FFCC0099"/>
      <name val="Arial"/>
      <family val="2"/>
    </font>
    <font>
      <i/>
      <sz val="8"/>
      <name val="Arial"/>
      <family val="2"/>
    </font>
    <font>
      <sz val="12"/>
      <name val="Arial"/>
      <family val="2"/>
    </font>
    <font>
      <sz val="8"/>
      <name val="Calibri"/>
      <family val="2"/>
    </font>
    <font>
      <i/>
      <sz val="10"/>
      <name val="Arial"/>
      <family val="2"/>
    </font>
    <font>
      <sz val="10"/>
      <name val="Myriad Pro Bold"/>
    </font>
    <font>
      <sz val="8"/>
      <color theme="0"/>
      <name val="Arial"/>
      <family val="2"/>
    </font>
    <font>
      <sz val="8"/>
      <color indexed="9"/>
      <name val="Arial"/>
      <family val="2"/>
    </font>
    <font>
      <sz val="7.5"/>
      <name val="Myriad Pro"/>
      <family val="2"/>
    </font>
    <font>
      <sz val="8"/>
      <color indexed="8"/>
      <name val="Arial"/>
      <family val="2"/>
    </font>
    <font>
      <i/>
      <sz val="8"/>
      <color theme="0"/>
      <name val="Arial"/>
      <family val="2"/>
    </font>
    <font>
      <i/>
      <vertAlign val="superscript"/>
      <sz val="8"/>
      <name val="Arial"/>
      <family val="2"/>
    </font>
    <font>
      <sz val="7.5"/>
      <color indexed="9"/>
      <name val="Myriad Pro"/>
      <family val="2"/>
    </font>
    <font>
      <sz val="8"/>
      <color indexed="9"/>
      <name val="Myriad Pro Cond"/>
      <family val="2"/>
    </font>
    <font>
      <i/>
      <sz val="8"/>
      <color indexed="9"/>
      <name val="Arial"/>
      <family val="2"/>
    </font>
    <font>
      <sz val="6.5"/>
      <name val="Myriad Pro"/>
      <family val="2"/>
    </font>
    <font>
      <b/>
      <sz val="10"/>
      <color rgb="FF009999"/>
      <name val="Arial"/>
      <family val="2"/>
    </font>
    <font>
      <b/>
      <sz val="9"/>
      <color rgb="FFCC0099"/>
      <name val="Arial"/>
      <family val="2"/>
    </font>
    <font>
      <sz val="9"/>
      <color rgb="FF000000"/>
      <name val="Arial"/>
      <family val="2"/>
    </font>
    <font>
      <vertAlign val="subscript"/>
      <sz val="9"/>
      <color rgb="FF000000"/>
      <name val="Arial"/>
      <family val="2"/>
    </font>
  </fonts>
  <fills count="11">
    <fill>
      <patternFill patternType="none"/>
    </fill>
    <fill>
      <patternFill patternType="gray125"/>
    </fill>
    <fill>
      <patternFill patternType="solid">
        <fgColor indexed="8"/>
        <bgColor indexed="64"/>
      </patternFill>
    </fill>
    <fill>
      <patternFill patternType="solid">
        <fgColor rgb="FF00667F"/>
        <bgColor indexed="64"/>
      </patternFill>
    </fill>
    <fill>
      <patternFill patternType="solid">
        <fgColor theme="8" tint="0.79998168889431442"/>
        <bgColor indexed="64"/>
      </patternFill>
    </fill>
    <fill>
      <patternFill patternType="solid">
        <fgColor rgb="FFD2E8EF"/>
        <bgColor indexed="64"/>
      </patternFill>
    </fill>
    <fill>
      <patternFill patternType="solid">
        <fgColor rgb="FF77933C"/>
        <bgColor indexed="64"/>
      </patternFill>
    </fill>
    <fill>
      <patternFill patternType="solid">
        <fgColor rgb="FF00667F"/>
        <bgColor rgb="FF00667F"/>
      </patternFill>
    </fill>
    <fill>
      <patternFill patternType="solid">
        <fgColor rgb="FF006360"/>
        <bgColor indexed="64"/>
      </patternFill>
    </fill>
    <fill>
      <patternFill patternType="solid">
        <fgColor rgb="FFDEEEEE"/>
        <bgColor indexed="64"/>
      </patternFill>
    </fill>
    <fill>
      <patternFill patternType="solid">
        <fgColor rgb="FF006360"/>
        <bgColor rgb="FF00667F"/>
      </patternFill>
    </fill>
  </fills>
  <borders count="2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diagonal/>
    </border>
    <border>
      <left/>
      <right style="thin">
        <color indexed="9"/>
      </right>
      <top/>
      <bottom/>
      <diagonal/>
    </border>
    <border>
      <left style="thin">
        <color indexed="9"/>
      </left>
      <right/>
      <top/>
      <bottom/>
      <diagonal/>
    </border>
    <border>
      <left/>
      <right/>
      <top style="dotted">
        <color indexed="43"/>
      </top>
      <bottom style="dotted">
        <color indexed="43"/>
      </bottom>
      <diagonal/>
    </border>
    <border>
      <left/>
      <right/>
      <top/>
      <bottom style="medium">
        <color rgb="FFCC0099"/>
      </bottom>
      <diagonal/>
    </border>
    <border>
      <left style="thin">
        <color auto="1"/>
      </left>
      <right style="thin">
        <color auto="1"/>
      </right>
      <top style="thick">
        <color rgb="FFCC0099"/>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rgb="FFCC0099"/>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rgb="FFCC0099"/>
      </top>
      <bottom/>
      <diagonal/>
    </border>
    <border>
      <left/>
      <right style="thin">
        <color auto="1"/>
      </right>
      <top style="thick">
        <color rgb="FFCC0099"/>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indexed="9"/>
      </left>
      <right style="thin">
        <color indexed="9"/>
      </right>
      <top/>
      <bottom/>
      <diagonal/>
    </border>
    <border>
      <left style="thin">
        <color indexed="9"/>
      </left>
      <right/>
      <top style="thin">
        <color indexed="47"/>
      </top>
      <bottom style="thin">
        <color indexed="47"/>
      </bottom>
      <diagonal/>
    </border>
    <border>
      <left style="thin">
        <color indexed="9"/>
      </left>
      <right/>
      <top/>
      <bottom style="thin">
        <color indexed="47"/>
      </bottom>
      <diagonal/>
    </border>
  </borders>
  <cellStyleXfs count="15">
    <xf numFmtId="0" fontId="0" fillId="0" borderId="0"/>
    <xf numFmtId="0" fontId="1" fillId="0" borderId="1" applyBorder="0" applyAlignment="0">
      <alignment horizontal="center" vertical="center"/>
    </xf>
    <xf numFmtId="1" fontId="2" fillId="0" borderId="0" applyFill="0">
      <alignment horizontal="right" vertical="center"/>
    </xf>
    <xf numFmtId="164" fontId="3" fillId="0" borderId="0" applyFill="0">
      <alignment horizontal="center" vertical="center"/>
    </xf>
    <xf numFmtId="0" fontId="4" fillId="2" borderId="3">
      <alignment horizontal="center" vertical="center" wrapText="1"/>
    </xf>
    <xf numFmtId="164" fontId="5" fillId="0" borderId="5" applyFill="0">
      <alignment horizontal="center"/>
    </xf>
    <xf numFmtId="0" fontId="6" fillId="2" borderId="4">
      <alignment horizontal="left" vertical="center" wrapText="1"/>
    </xf>
    <xf numFmtId="0" fontId="7" fillId="0" borderId="6">
      <alignment horizontal="right" vertical="top"/>
    </xf>
    <xf numFmtId="0" fontId="15" fillId="0" borderId="0">
      <alignment horizontal="left" vertical="center"/>
    </xf>
    <xf numFmtId="0" fontId="6" fillId="2" borderId="20">
      <alignment horizontal="center" vertical="center" wrapText="1"/>
    </xf>
    <xf numFmtId="0" fontId="18" fillId="0" borderId="4" applyFill="0">
      <alignment horizontal="left" vertical="center"/>
    </xf>
    <xf numFmtId="164" fontId="2" fillId="0" borderId="0" applyNumberFormat="0" applyFill="0">
      <alignment horizontal="left" vertical="center"/>
    </xf>
    <xf numFmtId="0" fontId="22" fillId="2" borderId="4">
      <alignment horizontal="left" vertical="center"/>
    </xf>
    <xf numFmtId="1" fontId="23" fillId="2" borderId="0">
      <alignment horizontal="right" vertical="center"/>
    </xf>
    <xf numFmtId="0" fontId="25" fillId="0" borderId="0">
      <alignment horizontal="left" wrapText="1"/>
    </xf>
  </cellStyleXfs>
  <cellXfs count="146">
    <xf numFmtId="0" fontId="0" fillId="0" borderId="0" xfId="0"/>
    <xf numFmtId="0" fontId="8" fillId="0" borderId="0" xfId="0" applyFont="1" applyBorder="1"/>
    <xf numFmtId="0" fontId="8" fillId="0" borderId="0" xfId="0" applyFont="1" applyBorder="1" applyAlignment="1">
      <alignment horizontal="center"/>
    </xf>
    <xf numFmtId="0" fontId="9" fillId="0" borderId="0" xfId="0" applyFont="1" applyBorder="1" applyAlignment="1"/>
    <xf numFmtId="0" fontId="9" fillId="0" borderId="0" xfId="0" applyFont="1" applyBorder="1" applyAlignment="1">
      <alignment vertical="center"/>
    </xf>
    <xf numFmtId="0" fontId="8" fillId="0" borderId="8" xfId="0" applyFont="1" applyBorder="1" applyAlignment="1">
      <alignment horizontal="center" vertical="center" wrapText="1"/>
    </xf>
    <xf numFmtId="0" fontId="10"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vertical="center" wrapText="1"/>
    </xf>
    <xf numFmtId="0" fontId="8" fillId="0" borderId="10" xfId="0" applyFont="1" applyBorder="1" applyAlignment="1">
      <alignment horizontal="right" vertical="center" indent="2"/>
    </xf>
    <xf numFmtId="0" fontId="8" fillId="0" borderId="11" xfId="0" applyFont="1" applyBorder="1" applyAlignment="1">
      <alignment vertical="center" wrapText="1"/>
    </xf>
    <xf numFmtId="0" fontId="8" fillId="0" borderId="11" xfId="0" applyFont="1" applyBorder="1" applyAlignment="1">
      <alignment horizontal="right" vertical="center" indent="2"/>
    </xf>
    <xf numFmtId="0" fontId="10" fillId="0" borderId="11" xfId="0" applyFont="1" applyBorder="1" applyAlignment="1">
      <alignment horizontal="left" vertical="center"/>
    </xf>
    <xf numFmtId="0" fontId="8" fillId="0" borderId="11" xfId="0" applyFont="1" applyBorder="1" applyAlignment="1">
      <alignment horizontal="center" vertical="center" wrapText="1"/>
    </xf>
    <xf numFmtId="0" fontId="8" fillId="0" borderId="11" xfId="0" applyFont="1" applyBorder="1" applyAlignment="1">
      <alignment horizontal="left" vertical="center"/>
    </xf>
    <xf numFmtId="0" fontId="8" fillId="0" borderId="11" xfId="0" applyFont="1" applyBorder="1" applyAlignment="1">
      <alignment horizontal="right" vertical="center" indent="1"/>
    </xf>
    <xf numFmtId="0" fontId="8" fillId="0" borderId="8" xfId="0" applyFont="1" applyBorder="1" applyAlignment="1">
      <alignment horizontal="center" vertical="center"/>
    </xf>
    <xf numFmtId="0" fontId="10" fillId="0" borderId="12" xfId="0" applyFont="1" applyBorder="1" applyAlignment="1">
      <alignment horizontal="left" vertical="center"/>
    </xf>
    <xf numFmtId="0" fontId="8" fillId="0" borderId="12" xfId="0" applyFont="1" applyBorder="1" applyAlignment="1">
      <alignment horizontal="right" vertical="center" indent="1"/>
    </xf>
    <xf numFmtId="0" fontId="11" fillId="0" borderId="0" xfId="0" applyFont="1" applyBorder="1" applyAlignment="1">
      <alignment vertical="center" wrapText="1"/>
    </xf>
    <xf numFmtId="0" fontId="11" fillId="0" borderId="0" xfId="0" applyFont="1" applyBorder="1"/>
    <xf numFmtId="0" fontId="9" fillId="0" borderId="0" xfId="0" applyFont="1" applyBorder="1"/>
    <xf numFmtId="0" fontId="8" fillId="0" borderId="13" xfId="0" applyFont="1" applyBorder="1" applyAlignment="1">
      <alignment horizontal="center" vertical="center" wrapText="1"/>
    </xf>
    <xf numFmtId="0" fontId="9" fillId="0" borderId="0" xfId="0" applyFont="1" applyBorder="1" applyAlignment="1">
      <alignment horizontal="left" vertical="top"/>
    </xf>
    <xf numFmtId="1" fontId="8" fillId="0" borderId="14" xfId="0" applyNumberFormat="1" applyFont="1" applyBorder="1" applyAlignment="1">
      <alignment horizontal="right" vertical="center" indent="1"/>
    </xf>
    <xf numFmtId="1" fontId="9" fillId="0" borderId="14" xfId="0" applyNumberFormat="1" applyFont="1" applyFill="1" applyBorder="1" applyAlignment="1">
      <alignment horizontal="right" vertical="center" wrapText="1" indent="1"/>
    </xf>
    <xf numFmtId="1" fontId="9" fillId="0" borderId="14" xfId="0" applyNumberFormat="1" applyFont="1" applyBorder="1" applyAlignment="1">
      <alignment horizontal="right" vertical="center" indent="1"/>
    </xf>
    <xf numFmtId="1" fontId="9" fillId="0" borderId="14" xfId="0" applyNumberFormat="1" applyFont="1" applyBorder="1" applyAlignment="1">
      <alignment horizontal="right" vertical="center" wrapText="1" indent="1"/>
    </xf>
    <xf numFmtId="0" fontId="8" fillId="0" borderId="2" xfId="0" applyFont="1" applyBorder="1" applyAlignment="1">
      <alignment horizontal="center" vertical="center"/>
    </xf>
    <xf numFmtId="0" fontId="8" fillId="0" borderId="14" xfId="0" applyFont="1" applyBorder="1" applyAlignment="1">
      <alignment horizontal="left" vertical="center"/>
    </xf>
    <xf numFmtId="1" fontId="8" fillId="0" borderId="14" xfId="0" applyNumberFormat="1" applyFont="1" applyBorder="1" applyAlignment="1">
      <alignment horizontal="right" vertical="center" wrapText="1" indent="1"/>
    </xf>
    <xf numFmtId="1" fontId="8" fillId="0" borderId="11" xfId="0" applyNumberFormat="1" applyFont="1" applyBorder="1" applyAlignment="1">
      <alignment horizontal="right" vertical="center" wrapText="1" indent="1"/>
    </xf>
    <xf numFmtId="1" fontId="9" fillId="0" borderId="11" xfId="0" applyNumberFormat="1" applyFont="1" applyBorder="1" applyAlignment="1">
      <alignment horizontal="right" vertical="center" indent="1"/>
    </xf>
    <xf numFmtId="1" fontId="9" fillId="0" borderId="11" xfId="0" applyNumberFormat="1" applyFont="1" applyFill="1" applyBorder="1" applyAlignment="1">
      <alignment horizontal="right" vertical="center" wrapText="1" indent="1"/>
    </xf>
    <xf numFmtId="0" fontId="8" fillId="0" borderId="0" xfId="0" applyFont="1" applyBorder="1" applyAlignment="1">
      <alignment vertical="top"/>
    </xf>
    <xf numFmtId="0" fontId="8" fillId="0" borderId="11" xfId="0" applyFont="1" applyBorder="1"/>
    <xf numFmtId="0" fontId="8" fillId="0" borderId="11" xfId="0" applyFont="1" applyBorder="1" applyAlignment="1">
      <alignment horizontal="left" vertical="center" wrapText="1"/>
    </xf>
    <xf numFmtId="0" fontId="8" fillId="0" borderId="11" xfId="0" applyFont="1" applyBorder="1" applyAlignment="1">
      <alignment wrapText="1"/>
    </xf>
    <xf numFmtId="0" fontId="9" fillId="0" borderId="0" xfId="0" applyFont="1" applyBorder="1" applyAlignment="1">
      <alignment horizontal="left"/>
    </xf>
    <xf numFmtId="0" fontId="8" fillId="0" borderId="14" xfId="0" applyFont="1" applyBorder="1"/>
    <xf numFmtId="1" fontId="8" fillId="0" borderId="11" xfId="0" applyNumberFormat="1" applyFont="1" applyBorder="1" applyAlignment="1">
      <alignment horizontal="right" vertical="center" indent="1"/>
    </xf>
    <xf numFmtId="1" fontId="8" fillId="0" borderId="11" xfId="0" applyNumberFormat="1" applyFont="1" applyFill="1" applyBorder="1" applyAlignment="1">
      <alignment horizontal="right" vertical="center" wrapText="1" indent="1"/>
    </xf>
    <xf numFmtId="0" fontId="8" fillId="0" borderId="0" xfId="0" applyFont="1" applyAlignment="1"/>
    <xf numFmtId="0" fontId="8" fillId="0" borderId="0" xfId="0" applyFont="1"/>
    <xf numFmtId="0" fontId="16" fillId="3" borderId="0" xfId="0" applyFont="1" applyFill="1" applyBorder="1" applyAlignment="1">
      <alignment horizontal="centerContinuous"/>
    </xf>
    <xf numFmtId="0" fontId="17" fillId="0" borderId="0" xfId="0" applyFont="1" applyFill="1" applyBorder="1" applyAlignment="1">
      <alignment horizontal="center" vertical="center"/>
    </xf>
    <xf numFmtId="0" fontId="8" fillId="4" borderId="6" xfId="7" applyFont="1" applyFill="1" applyAlignment="1">
      <alignment horizontal="right" vertical="center"/>
    </xf>
    <xf numFmtId="0" fontId="8" fillId="4" borderId="4" xfId="10" applyFont="1" applyFill="1" applyAlignment="1">
      <alignment horizontal="left" vertical="center"/>
    </xf>
    <xf numFmtId="1" fontId="19" fillId="4" borderId="0" xfId="2" applyFont="1" applyFill="1" applyBorder="1" applyAlignment="1">
      <alignment horizontal="center" vertical="center"/>
    </xf>
    <xf numFmtId="0" fontId="8" fillId="0" borderId="21" xfId="0" applyFont="1" applyFill="1" applyBorder="1" applyAlignment="1">
      <alignment vertical="center"/>
    </xf>
    <xf numFmtId="0" fontId="8" fillId="0" borderId="0" xfId="0" applyFont="1" applyFill="1" applyBorder="1" applyAlignment="1">
      <alignment vertical="center"/>
    </xf>
    <xf numFmtId="0" fontId="8" fillId="0" borderId="0" xfId="7" applyFont="1" applyFill="1" applyBorder="1" applyAlignment="1">
      <alignment horizontal="right" vertical="center"/>
    </xf>
    <xf numFmtId="0" fontId="8" fillId="0" borderId="4" xfId="10" applyFont="1" applyFill="1" applyBorder="1" applyAlignment="1">
      <alignment horizontal="left" vertical="center"/>
    </xf>
    <xf numFmtId="1" fontId="19" fillId="0" borderId="0" xfId="2" applyFont="1" applyFill="1" applyBorder="1" applyAlignment="1">
      <alignment horizontal="center" vertical="center"/>
    </xf>
    <xf numFmtId="0" fontId="8" fillId="0" borderId="22" xfId="0" applyFont="1" applyFill="1" applyBorder="1" applyAlignment="1">
      <alignment vertical="center"/>
    </xf>
    <xf numFmtId="0" fontId="8" fillId="5" borderId="6" xfId="7" applyFont="1" applyFill="1" applyAlignment="1">
      <alignment horizontal="right" vertical="center"/>
    </xf>
    <xf numFmtId="0" fontId="19" fillId="0" borderId="0" xfId="11" applyNumberFormat="1" applyFont="1">
      <alignment horizontal="left" vertical="center"/>
    </xf>
    <xf numFmtId="0" fontId="11" fillId="6" borderId="6" xfId="7" applyFont="1" applyFill="1" applyAlignment="1">
      <alignment horizontal="right" vertical="center"/>
    </xf>
    <xf numFmtId="0" fontId="20" fillId="6" borderId="4" xfId="10" applyFont="1" applyFill="1" applyAlignment="1">
      <alignment horizontal="left" vertical="center"/>
    </xf>
    <xf numFmtId="1" fontId="20" fillId="6" borderId="0" xfId="2" applyFont="1" applyFill="1" applyBorder="1" applyAlignment="1">
      <alignment horizontal="center" vertical="center"/>
    </xf>
    <xf numFmtId="0" fontId="11" fillId="0" borderId="21" xfId="0" applyFont="1" applyFill="1" applyBorder="1" applyAlignment="1">
      <alignment vertical="center"/>
    </xf>
    <xf numFmtId="0" fontId="11" fillId="0" borderId="0" xfId="0" applyFont="1" applyFill="1" applyBorder="1" applyAlignment="1">
      <alignment vertical="center"/>
    </xf>
    <xf numFmtId="0" fontId="11" fillId="0" borderId="0" xfId="0" applyFont="1"/>
    <xf numFmtId="0" fontId="21" fillId="7" borderId="6" xfId="7" applyFont="1" applyFill="1" applyAlignment="1">
      <alignment horizontal="right" vertical="center"/>
    </xf>
    <xf numFmtId="0" fontId="20" fillId="7" borderId="4" xfId="12" applyFont="1" applyFill="1" applyAlignment="1">
      <alignment horizontal="left" vertical="center"/>
    </xf>
    <xf numFmtId="1" fontId="24" fillId="7" borderId="0" xfId="13" applyFont="1" applyFill="1" applyAlignment="1">
      <alignment horizontal="center" vertical="center"/>
    </xf>
    <xf numFmtId="0" fontId="11" fillId="0" borderId="22" xfId="0" applyFont="1" applyFill="1" applyBorder="1" applyAlignment="1">
      <alignment vertical="center"/>
    </xf>
    <xf numFmtId="0" fontId="8" fillId="0" borderId="6" xfId="7" applyFont="1" applyFill="1" applyAlignment="1">
      <alignment horizontal="right" vertical="center"/>
    </xf>
    <xf numFmtId="0" fontId="8" fillId="0" borderId="4" xfId="10" applyFont="1" applyFill="1" applyAlignment="1">
      <alignment horizontal="left" vertical="center"/>
    </xf>
    <xf numFmtId="0" fontId="9" fillId="4" borderId="4" xfId="10" applyFont="1" applyFill="1" applyAlignment="1">
      <alignment horizontal="left" vertical="center"/>
    </xf>
    <xf numFmtId="1" fontId="9" fillId="4" borderId="0" xfId="2" applyFont="1" applyFill="1" applyBorder="1" applyAlignment="1">
      <alignment horizontal="center" vertical="center"/>
    </xf>
    <xf numFmtId="0" fontId="8" fillId="0" borderId="0" xfId="0" applyFont="1" applyFill="1" applyBorder="1" applyProtection="1">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protection locked="0"/>
    </xf>
    <xf numFmtId="0" fontId="8" fillId="0" borderId="0" xfId="0" applyFont="1" applyProtection="1">
      <protection locked="0"/>
    </xf>
    <xf numFmtId="0" fontId="8" fillId="0" borderId="0" xfId="0" applyFont="1" applyFill="1" applyBorder="1"/>
    <xf numFmtId="0" fontId="8" fillId="0" borderId="0" xfId="0" applyFont="1" applyFill="1" applyBorder="1" applyAlignment="1">
      <alignment horizontal="center"/>
    </xf>
    <xf numFmtId="0" fontId="8" fillId="0" borderId="0" xfId="0" applyFont="1" applyFill="1"/>
    <xf numFmtId="2" fontId="8" fillId="0" borderId="0" xfId="0" applyNumberFormat="1" applyFont="1"/>
    <xf numFmtId="0" fontId="8" fillId="0" borderId="0" xfId="14" applyFont="1" applyAlignment="1">
      <alignment horizontal="left" wrapText="1"/>
    </xf>
    <xf numFmtId="0" fontId="8" fillId="0" borderId="0" xfId="0" applyFont="1" applyAlignment="1">
      <alignment vertical="center"/>
    </xf>
    <xf numFmtId="0" fontId="8" fillId="0" borderId="0" xfId="0" applyFont="1" applyAlignment="1">
      <alignment horizontal="center"/>
    </xf>
    <xf numFmtId="2" fontId="8" fillId="0" borderId="0" xfId="0" applyNumberFormat="1" applyFont="1" applyBorder="1"/>
    <xf numFmtId="2" fontId="8" fillId="0" borderId="0" xfId="0" applyNumberFormat="1" applyFont="1" applyAlignment="1">
      <alignment vertical="center"/>
    </xf>
    <xf numFmtId="2" fontId="8" fillId="0" borderId="0" xfId="0" applyNumberFormat="1" applyFont="1" applyAlignment="1">
      <alignment horizontal="center"/>
    </xf>
    <xf numFmtId="0" fontId="16" fillId="8" borderId="0" xfId="0" applyFont="1" applyFill="1" applyBorder="1" applyAlignment="1">
      <alignment horizontal="centerContinuous"/>
    </xf>
    <xf numFmtId="0" fontId="8" fillId="9" borderId="6" xfId="7" applyFont="1" applyFill="1" applyAlignment="1">
      <alignment horizontal="right" vertical="center"/>
    </xf>
    <xf numFmtId="0" fontId="19" fillId="9" borderId="4" xfId="10" applyFont="1" applyFill="1" applyAlignment="1">
      <alignment horizontal="left" vertical="center"/>
    </xf>
    <xf numFmtId="0" fontId="19" fillId="9" borderId="4" xfId="10" applyFont="1" applyFill="1" applyAlignment="1">
      <alignment horizontal="center" vertical="center"/>
    </xf>
    <xf numFmtId="0" fontId="19" fillId="0" borderId="4" xfId="10" applyFont="1" applyFill="1" applyBorder="1" applyAlignment="1">
      <alignment horizontal="left" vertical="center"/>
    </xf>
    <xf numFmtId="0" fontId="8" fillId="6" borderId="0" xfId="7" applyFont="1" applyFill="1" applyBorder="1" applyAlignment="1">
      <alignment horizontal="right" vertical="center"/>
    </xf>
    <xf numFmtId="0" fontId="20" fillId="6" borderId="4" xfId="10" applyFont="1" applyFill="1" applyBorder="1" applyAlignment="1">
      <alignment horizontal="left" vertical="center"/>
    </xf>
    <xf numFmtId="0" fontId="8" fillId="10" borderId="6" xfId="7" applyFont="1" applyFill="1" applyAlignment="1">
      <alignment horizontal="right" vertical="center"/>
    </xf>
    <xf numFmtId="0" fontId="24" fillId="10" borderId="4" xfId="12" applyFont="1" applyFill="1" applyAlignment="1">
      <alignment horizontal="left" vertical="center"/>
    </xf>
    <xf numFmtId="1" fontId="24" fillId="10" borderId="0" xfId="13" applyFont="1" applyFill="1" applyAlignment="1">
      <alignment horizontal="center" vertical="center"/>
    </xf>
    <xf numFmtId="0" fontId="9" fillId="0" borderId="4" xfId="10" applyFont="1" applyFill="1" applyBorder="1" applyAlignment="1">
      <alignment horizontal="left" vertical="center"/>
    </xf>
    <xf numFmtId="1" fontId="9" fillId="0" borderId="0" xfId="2" applyFont="1" applyFill="1" applyBorder="1" applyAlignment="1">
      <alignment horizontal="center" vertical="center"/>
    </xf>
    <xf numFmtId="0" fontId="10" fillId="0" borderId="0" xfId="6" applyFont="1" applyFill="1" applyBorder="1" applyAlignment="1">
      <alignment horizontal="left" vertical="center" wrapText="1"/>
    </xf>
    <xf numFmtId="0" fontId="10" fillId="0" borderId="4" xfId="9" applyFont="1" applyFill="1" applyBorder="1">
      <alignment horizontal="center" vertical="center" wrapText="1"/>
    </xf>
    <xf numFmtId="0" fontId="10" fillId="0" borderId="11" xfId="9"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justify" vertical="center" wrapText="1"/>
    </xf>
    <xf numFmtId="0" fontId="8" fillId="0" borderId="11" xfId="0" applyFont="1" applyBorder="1" applyAlignment="1">
      <alignment horizontal="justify" vertical="center"/>
    </xf>
    <xf numFmtId="0" fontId="11" fillId="0" borderId="7" xfId="0" applyFont="1" applyBorder="1" applyAlignment="1">
      <alignment horizontal="right" vertical="center"/>
    </xf>
    <xf numFmtId="0" fontId="8" fillId="0" borderId="0" xfId="14" applyFont="1" applyAlignment="1">
      <alignment horizontal="left" vertical="center" wrapText="1"/>
    </xf>
    <xf numFmtId="0" fontId="9" fillId="0" borderId="0" xfId="8" applyFont="1" applyAlignment="1">
      <alignment horizontal="left" vertical="center" wrapText="1"/>
    </xf>
    <xf numFmtId="0" fontId="9" fillId="0" borderId="0" xfId="8" applyFont="1" applyAlignment="1">
      <alignment horizontal="left" vertical="center"/>
    </xf>
    <xf numFmtId="0" fontId="11" fillId="0" borderId="0" xfId="0" applyFont="1" applyFill="1" applyBorder="1" applyAlignment="1">
      <alignment vertical="center"/>
    </xf>
    <xf numFmtId="0" fontId="0" fillId="0" borderId="0" xfId="0" applyAlignment="1">
      <alignment vertical="center"/>
    </xf>
    <xf numFmtId="0" fontId="8" fillId="0" borderId="0" xfId="14" applyFont="1" applyAlignment="1">
      <alignment horizontal="left" wrapText="1"/>
    </xf>
    <xf numFmtId="0" fontId="8" fillId="0" borderId="0" xfId="0" applyFont="1" applyAlignment="1">
      <alignment horizontal="left"/>
    </xf>
    <xf numFmtId="0" fontId="8" fillId="0" borderId="0" xfId="0" applyFont="1" applyBorder="1" applyAlignment="1">
      <alignment horizontal="justify" vertical="top" wrapText="1"/>
    </xf>
    <xf numFmtId="0" fontId="9" fillId="0" borderId="0" xfId="0" applyFont="1" applyBorder="1" applyAlignment="1">
      <alignment vertical="center" wrapText="1"/>
    </xf>
    <xf numFmtId="0" fontId="0" fillId="0" borderId="7" xfId="0" applyBorder="1" applyAlignment="1">
      <alignment horizontal="right" vertical="center"/>
    </xf>
    <xf numFmtId="0" fontId="8" fillId="0" borderId="15" xfId="0" applyFont="1" applyBorder="1" applyAlignment="1"/>
    <xf numFmtId="0" fontId="0" fillId="0" borderId="11" xfId="0" applyBorder="1" applyAlignment="1"/>
    <xf numFmtId="0" fontId="0" fillId="0" borderId="0" xfId="0" applyAlignment="1">
      <alignment horizontal="justify" vertical="top" wrapText="1"/>
    </xf>
    <xf numFmtId="0" fontId="8" fillId="0" borderId="0" xfId="0" applyFont="1" applyBorder="1" applyAlignment="1">
      <alignment horizontal="justify" vertical="top"/>
    </xf>
    <xf numFmtId="0" fontId="0" fillId="0" borderId="0" xfId="0" applyAlignment="1">
      <alignment horizontal="justify" vertical="top"/>
    </xf>
    <xf numFmtId="0" fontId="11" fillId="0" borderId="7" xfId="0" applyFont="1" applyBorder="1" applyAlignment="1">
      <alignment horizontal="right" vertical="top"/>
    </xf>
    <xf numFmtId="0" fontId="14" fillId="0" borderId="7" xfId="0" applyFont="1" applyBorder="1" applyAlignment="1">
      <alignment horizontal="right" vertical="top"/>
    </xf>
    <xf numFmtId="0" fontId="8" fillId="0" borderId="16" xfId="0" applyFont="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10" fillId="0" borderId="8" xfId="0" applyFont="1" applyBorder="1" applyAlignment="1">
      <alignment horizontal="center" vertical="center"/>
    </xf>
    <xf numFmtId="0" fontId="11" fillId="0" borderId="7" xfId="0" applyFont="1" applyBorder="1" applyAlignment="1">
      <alignment horizontal="right" vertical="top" wrapText="1"/>
    </xf>
    <xf numFmtId="0" fontId="0" fillId="0" borderId="7" xfId="0" applyBorder="1" applyAlignment="1">
      <alignment horizontal="right" vertical="top" wrapText="1"/>
    </xf>
    <xf numFmtId="0" fontId="0" fillId="0" borderId="19" xfId="0" applyBorder="1" applyAlignment="1"/>
    <xf numFmtId="0" fontId="8" fillId="0" borderId="0" xfId="0" applyFont="1" applyBorder="1" applyAlignment="1">
      <alignment horizontal="justify" vertical="center" wrapText="1"/>
    </xf>
    <xf numFmtId="0" fontId="0" fillId="0" borderId="0" xfId="0" applyAlignment="1">
      <alignment horizontal="justify" vertical="center" wrapText="1"/>
    </xf>
    <xf numFmtId="0" fontId="8" fillId="0" borderId="2" xfId="0" applyFont="1" applyBorder="1" applyAlignment="1">
      <alignment horizontal="center" vertical="center"/>
    </xf>
    <xf numFmtId="0" fontId="8" fillId="0" borderId="0" xfId="0" applyFont="1" applyBorder="1" applyAlignment="1">
      <alignment horizontal="justify" vertical="center"/>
    </xf>
    <xf numFmtId="0" fontId="0" fillId="0" borderId="0" xfId="0" applyAlignment="1">
      <alignment horizontal="justify" vertical="center"/>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26" fillId="0" borderId="0" xfId="0" applyFont="1" applyAlignment="1">
      <alignment vertical="top"/>
    </xf>
    <xf numFmtId="0" fontId="0" fillId="0" borderId="0" xfId="0" applyAlignment="1">
      <alignment vertical="top"/>
    </xf>
    <xf numFmtId="0" fontId="27" fillId="0" borderId="0" xfId="0" applyFont="1" applyAlignment="1">
      <alignment vertical="top"/>
    </xf>
    <xf numFmtId="0" fontId="0" fillId="0" borderId="0" xfId="0" applyAlignment="1"/>
    <xf numFmtId="0" fontId="28" fillId="0" borderId="0" xfId="0" applyFont="1" applyAlignment="1">
      <alignment horizontal="justify" vertical="top" wrapText="1"/>
    </xf>
    <xf numFmtId="0" fontId="28" fillId="0" borderId="0" xfId="0" applyFont="1" applyAlignment="1">
      <alignment horizontal="justify" vertical="top"/>
    </xf>
    <xf numFmtId="0" fontId="27" fillId="0" borderId="0" xfId="0" applyFont="1" applyAlignment="1">
      <alignment vertical="center" wrapText="1"/>
    </xf>
    <xf numFmtId="0" fontId="0" fillId="0" borderId="0" xfId="0" applyAlignment="1">
      <alignment vertical="center" wrapText="1"/>
    </xf>
  </cellXfs>
  <cellStyles count="15">
    <cellStyle name="Countries" xfId="6"/>
    <cellStyle name="Countries_List" xfId="10"/>
    <cellStyle name="Countries_List_White" xfId="12"/>
    <cellStyle name="DataSheet" xfId="1"/>
    <cellStyle name="Exhibit_Title" xfId="8"/>
    <cellStyle name="Footnote_Top_Marker" xfId="7"/>
    <cellStyle name="Footnotes" xfId="14"/>
    <cellStyle name="Head_6.5_Cent_topborder" xfId="4"/>
    <cellStyle name="Head_8_Cent" xfId="9"/>
    <cellStyle name="Normal" xfId="0" builtinId="0"/>
    <cellStyle name="Numbers_Left" xfId="11"/>
    <cellStyle name="Numbers_Right" xfId="2"/>
    <cellStyle name="Numbers_Right_White" xfId="13"/>
    <cellStyle name="RandS_Column_shaded" xfId="5"/>
    <cellStyle name="Significance_Arrows" xfId="3"/>
  </cellStyles>
  <dxfs count="47">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color theme="1"/>
      </font>
      <fill>
        <patternFill patternType="none">
          <fgColor indexed="64"/>
          <bgColor indexed="65"/>
        </patternFill>
      </fill>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color theme="1"/>
      </font>
      <fill>
        <patternFill patternType="none">
          <fgColor indexed="64"/>
          <bgColor indexed="65"/>
        </patternFill>
      </fill>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s>
  <tableStyles count="0" defaultTableStyle="TableStyleMedium9" defaultPivotStyle="PivotStyleLight16"/>
  <colors>
    <mruColors>
      <color rgb="FFCC0099"/>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912444143731681E-3"/>
          <c:y val="1.2445166424423386E-2"/>
          <c:w val="0.96557758988438358"/>
          <c:h val="0.98755483357557661"/>
        </c:manualLayout>
      </c:layout>
      <c:barChart>
        <c:barDir val="bar"/>
        <c:grouping val="stacked"/>
        <c:varyColors val="0"/>
        <c:ser>
          <c:idx val="0"/>
          <c:order val="0"/>
          <c:spPr>
            <a:noFill/>
            <a:ln w="25400">
              <a:noFill/>
            </a:ln>
          </c:spPr>
          <c:invertIfNegative val="0"/>
          <c:cat>
            <c:strRef>
              <c:f>[2]DATA!$A$1</c:f>
              <c:strCache>
                <c:ptCount val="1"/>
                <c:pt idx="0">
                  <c:v>Country</c:v>
                </c:pt>
              </c:strCache>
            </c:strRef>
          </c:cat>
          <c:val>
            <c:numRef>
              <c:f>[2]DATA!$G$2:$G$25</c:f>
              <c:numCache>
                <c:formatCode>General</c:formatCode>
                <c:ptCount val="24"/>
                <c:pt idx="0">
                  <c:v>420</c:v>
                </c:pt>
                <c:pt idx="1">
                  <c:v>420</c:v>
                </c:pt>
                <c:pt idx="2">
                  <c:v>407</c:v>
                </c:pt>
                <c:pt idx="3">
                  <c:v>445</c:v>
                </c:pt>
                <c:pt idx="4">
                  <c:v>420</c:v>
                </c:pt>
                <c:pt idx="5">
                  <c:v>408</c:v>
                </c:pt>
                <c:pt idx="6">
                  <c:v>411</c:v>
                </c:pt>
                <c:pt idx="7">
                  <c:v>421</c:v>
                </c:pt>
                <c:pt idx="8">
                  <c:v>412</c:v>
                </c:pt>
                <c:pt idx="9">
                  <c:v>436</c:v>
                </c:pt>
                <c:pt idx="10">
                  <c:v>372</c:v>
                </c:pt>
                <c:pt idx="11">
                  <c:v>409</c:v>
                </c:pt>
                <c:pt idx="12">
                  <c:v>526</c:v>
                </c:pt>
                <c:pt idx="13">
                  <c:v>373</c:v>
                </c:pt>
                <c:pt idx="14">
                  <c:v>382</c:v>
                </c:pt>
                <c:pt idx="15">
                  <c:v>410</c:v>
                </c:pt>
                <c:pt idx="16">
                  <c:v>401</c:v>
                </c:pt>
                <c:pt idx="17">
                  <c:v>398</c:v>
                </c:pt>
                <c:pt idx="18">
                  <c:v>383</c:v>
                </c:pt>
                <c:pt idx="19">
                  <c:v>388</c:v>
                </c:pt>
                <c:pt idx="20">
                  <c:v>390</c:v>
                </c:pt>
                <c:pt idx="21">
                  <c:v>499</c:v>
                </c:pt>
                <c:pt idx="22">
                  <c:v>354</c:v>
                </c:pt>
                <c:pt idx="23">
                  <c:v>361</c:v>
                </c:pt>
              </c:numCache>
            </c:numRef>
          </c:val>
        </c:ser>
        <c:ser>
          <c:idx val="1"/>
          <c:order val="1"/>
          <c:spPr>
            <a:noFill/>
            <a:ln w="25400">
              <a:noFill/>
            </a:ln>
          </c:spPr>
          <c:invertIfNegative val="0"/>
          <c:cat>
            <c:strRef>
              <c:f>[2]DATA!$A$1</c:f>
              <c:strCache>
                <c:ptCount val="1"/>
                <c:pt idx="0">
                  <c:v>Country</c:v>
                </c:pt>
              </c:strCache>
            </c:strRef>
          </c:cat>
          <c:val>
            <c:numRef>
              <c:f>[2]DATA!$H$2:$H$25</c:f>
              <c:numCache>
                <c:formatCode>General</c:formatCode>
                <c:ptCount val="24"/>
                <c:pt idx="0">
                  <c:v>94</c:v>
                </c:pt>
                <c:pt idx="1">
                  <c:v>81</c:v>
                </c:pt>
                <c:pt idx="2">
                  <c:v>84</c:v>
                </c:pt>
                <c:pt idx="3">
                  <c:v>60</c:v>
                </c:pt>
                <c:pt idx="4">
                  <c:v>72</c:v>
                </c:pt>
                <c:pt idx="5">
                  <c:v>81</c:v>
                </c:pt>
                <c:pt idx="6">
                  <c:v>79</c:v>
                </c:pt>
                <c:pt idx="7">
                  <c:v>72</c:v>
                </c:pt>
                <c:pt idx="8">
                  <c:v>75</c:v>
                </c:pt>
                <c:pt idx="9">
                  <c:v>56</c:v>
                </c:pt>
                <c:pt idx="10">
                  <c:v>102</c:v>
                </c:pt>
                <c:pt idx="11">
                  <c:v>75</c:v>
                </c:pt>
                <c:pt idx="12">
                  <c:v>0</c:v>
                </c:pt>
                <c:pt idx="13">
                  <c:v>102</c:v>
                </c:pt>
                <c:pt idx="14">
                  <c:v>89</c:v>
                </c:pt>
                <c:pt idx="15">
                  <c:v>69</c:v>
                </c:pt>
                <c:pt idx="16">
                  <c:v>75</c:v>
                </c:pt>
                <c:pt idx="17">
                  <c:v>77</c:v>
                </c:pt>
                <c:pt idx="18">
                  <c:v>78</c:v>
                </c:pt>
                <c:pt idx="19">
                  <c:v>71</c:v>
                </c:pt>
                <c:pt idx="20">
                  <c:v>70</c:v>
                </c:pt>
                <c:pt idx="21">
                  <c:v>0</c:v>
                </c:pt>
                <c:pt idx="22">
                  <c:v>96</c:v>
                </c:pt>
                <c:pt idx="23">
                  <c:v>77</c:v>
                </c:pt>
              </c:numCache>
            </c:numRef>
          </c:val>
        </c:ser>
        <c:ser>
          <c:idx val="2"/>
          <c:order val="2"/>
          <c:spPr>
            <a:noFill/>
            <a:ln w="25400">
              <a:noFill/>
            </a:ln>
          </c:spPr>
          <c:invertIfNegative val="0"/>
          <c:cat>
            <c:strRef>
              <c:f>[2]DATA!$A$1</c:f>
              <c:strCache>
                <c:ptCount val="1"/>
                <c:pt idx="0">
                  <c:v>Country</c:v>
                </c:pt>
              </c:strCache>
            </c:strRef>
          </c:cat>
          <c:val>
            <c:numRef>
              <c:f>[2]DATA!$I$2:$I$25</c:f>
              <c:numCache>
                <c:formatCode>General</c:formatCode>
                <c:ptCount val="24"/>
                <c:pt idx="0">
                  <c:v>50</c:v>
                </c:pt>
                <c:pt idx="1">
                  <c:v>43</c:v>
                </c:pt>
                <c:pt idx="2">
                  <c:v>50</c:v>
                </c:pt>
                <c:pt idx="3">
                  <c:v>37</c:v>
                </c:pt>
                <c:pt idx="4">
                  <c:v>45</c:v>
                </c:pt>
                <c:pt idx="5">
                  <c:v>44</c:v>
                </c:pt>
                <c:pt idx="6">
                  <c:v>41</c:v>
                </c:pt>
                <c:pt idx="7">
                  <c:v>39</c:v>
                </c:pt>
                <c:pt idx="8">
                  <c:v>44</c:v>
                </c:pt>
                <c:pt idx="9">
                  <c:v>35</c:v>
                </c:pt>
                <c:pt idx="10">
                  <c:v>48</c:v>
                </c:pt>
                <c:pt idx="11">
                  <c:v>40</c:v>
                </c:pt>
                <c:pt idx="12">
                  <c:v>0</c:v>
                </c:pt>
                <c:pt idx="13">
                  <c:v>39</c:v>
                </c:pt>
                <c:pt idx="14">
                  <c:v>47</c:v>
                </c:pt>
                <c:pt idx="15">
                  <c:v>39</c:v>
                </c:pt>
                <c:pt idx="16">
                  <c:v>40</c:v>
                </c:pt>
                <c:pt idx="17">
                  <c:v>39</c:v>
                </c:pt>
                <c:pt idx="18">
                  <c:v>41</c:v>
                </c:pt>
                <c:pt idx="19">
                  <c:v>42</c:v>
                </c:pt>
                <c:pt idx="20">
                  <c:v>39</c:v>
                </c:pt>
                <c:pt idx="21">
                  <c:v>0</c:v>
                </c:pt>
                <c:pt idx="22">
                  <c:v>44</c:v>
                </c:pt>
                <c:pt idx="23">
                  <c:v>44</c:v>
                </c:pt>
              </c:numCache>
            </c:numRef>
          </c:val>
        </c:ser>
        <c:ser>
          <c:idx val="3"/>
          <c:order val="3"/>
          <c:spPr>
            <a:solidFill>
              <a:srgbClr val="000000"/>
            </a:solidFill>
            <a:ln w="25400">
              <a:noFill/>
            </a:ln>
          </c:spPr>
          <c:invertIfNegative val="0"/>
          <c:dPt>
            <c:idx val="12"/>
            <c:invertIfNegative val="0"/>
            <c:bubble3D val="0"/>
            <c:spPr>
              <a:solidFill>
                <a:srgbClr val="77933C"/>
              </a:solidFill>
              <a:ln w="25400">
                <a:noFill/>
              </a:ln>
            </c:spPr>
          </c:dPt>
          <c:dPt>
            <c:idx val="20"/>
            <c:invertIfNegative val="0"/>
            <c:bubble3D val="0"/>
            <c:spPr>
              <a:solidFill>
                <a:schemeClr val="tx1"/>
              </a:solidFill>
              <a:ln w="25400">
                <a:noFill/>
              </a:ln>
            </c:spPr>
          </c:dPt>
          <c:dPt>
            <c:idx val="21"/>
            <c:invertIfNegative val="0"/>
            <c:bubble3D val="0"/>
            <c:spPr>
              <a:solidFill>
                <a:schemeClr val="accent1"/>
              </a:solidFill>
              <a:ln w="25400">
                <a:noFill/>
              </a:ln>
            </c:spPr>
          </c:dPt>
          <c:dPt>
            <c:idx val="22"/>
            <c:invertIfNegative val="0"/>
            <c:bubble3D val="0"/>
            <c:spPr>
              <a:solidFill>
                <a:schemeClr val="tx1"/>
              </a:solidFill>
              <a:ln w="25400">
                <a:noFill/>
              </a:ln>
            </c:spPr>
          </c:dPt>
          <c:dPt>
            <c:idx val="23"/>
            <c:invertIfNegative val="0"/>
            <c:bubble3D val="0"/>
            <c:spPr>
              <a:solidFill>
                <a:schemeClr val="tx1"/>
              </a:solidFill>
              <a:ln w="25400">
                <a:noFill/>
              </a:ln>
            </c:spPr>
          </c:dPt>
          <c:cat>
            <c:strRef>
              <c:f>[2]DATA!$A$1</c:f>
              <c:strCache>
                <c:ptCount val="1"/>
                <c:pt idx="0">
                  <c:v>Country</c:v>
                </c:pt>
              </c:strCache>
            </c:strRef>
          </c:cat>
          <c:val>
            <c:numRef>
              <c:f>[2]DATA!$J$2:$J$25</c:f>
              <c:numCache>
                <c:formatCode>General</c:formatCode>
                <c:ptCount val="24"/>
                <c:pt idx="0">
                  <c:v>12</c:v>
                </c:pt>
                <c:pt idx="1">
                  <c:v>8</c:v>
                </c:pt>
                <c:pt idx="2">
                  <c:v>11</c:v>
                </c:pt>
                <c:pt idx="3">
                  <c:v>8</c:v>
                </c:pt>
                <c:pt idx="4">
                  <c:v>9</c:v>
                </c:pt>
                <c:pt idx="5">
                  <c:v>11</c:v>
                </c:pt>
                <c:pt idx="6">
                  <c:v>10</c:v>
                </c:pt>
                <c:pt idx="7">
                  <c:v>8</c:v>
                </c:pt>
                <c:pt idx="8">
                  <c:v>8</c:v>
                </c:pt>
                <c:pt idx="9">
                  <c:v>7</c:v>
                </c:pt>
                <c:pt idx="10">
                  <c:v>12</c:v>
                </c:pt>
                <c:pt idx="11">
                  <c:v>9</c:v>
                </c:pt>
                <c:pt idx="12">
                  <c:v>2</c:v>
                </c:pt>
                <c:pt idx="13">
                  <c:v>21</c:v>
                </c:pt>
                <c:pt idx="14">
                  <c:v>10</c:v>
                </c:pt>
                <c:pt idx="15">
                  <c:v>8</c:v>
                </c:pt>
                <c:pt idx="16">
                  <c:v>7</c:v>
                </c:pt>
                <c:pt idx="17">
                  <c:v>11</c:v>
                </c:pt>
                <c:pt idx="18">
                  <c:v>10</c:v>
                </c:pt>
                <c:pt idx="19">
                  <c:v>10</c:v>
                </c:pt>
                <c:pt idx="20">
                  <c:v>7</c:v>
                </c:pt>
                <c:pt idx="21">
                  <c:v>2</c:v>
                </c:pt>
                <c:pt idx="22">
                  <c:v>10</c:v>
                </c:pt>
                <c:pt idx="23">
                  <c:v>11</c:v>
                </c:pt>
              </c:numCache>
            </c:numRef>
          </c:val>
        </c:ser>
        <c:ser>
          <c:idx val="4"/>
          <c:order val="4"/>
          <c:spPr>
            <a:noFill/>
            <a:ln w="25400">
              <a:noFill/>
            </a:ln>
          </c:spPr>
          <c:invertIfNegative val="0"/>
          <c:cat>
            <c:strRef>
              <c:f>[2]DATA!$A$1</c:f>
              <c:strCache>
                <c:ptCount val="1"/>
                <c:pt idx="0">
                  <c:v>Country</c:v>
                </c:pt>
              </c:strCache>
            </c:strRef>
          </c:cat>
          <c:val>
            <c:numRef>
              <c:f>[2]DATA!$K$2:$K$25</c:f>
              <c:numCache>
                <c:formatCode>General</c:formatCode>
                <c:ptCount val="24"/>
                <c:pt idx="0">
                  <c:v>54</c:v>
                </c:pt>
                <c:pt idx="1">
                  <c:v>47</c:v>
                </c:pt>
                <c:pt idx="2">
                  <c:v>51</c:v>
                </c:pt>
                <c:pt idx="3">
                  <c:v>37</c:v>
                </c:pt>
                <c:pt idx="4">
                  <c:v>47</c:v>
                </c:pt>
                <c:pt idx="5">
                  <c:v>47</c:v>
                </c:pt>
                <c:pt idx="6">
                  <c:v>43</c:v>
                </c:pt>
                <c:pt idx="7">
                  <c:v>42</c:v>
                </c:pt>
                <c:pt idx="8">
                  <c:v>46</c:v>
                </c:pt>
                <c:pt idx="9">
                  <c:v>36</c:v>
                </c:pt>
                <c:pt idx="10">
                  <c:v>56</c:v>
                </c:pt>
                <c:pt idx="11">
                  <c:v>43</c:v>
                </c:pt>
                <c:pt idx="12">
                  <c:v>0</c:v>
                </c:pt>
                <c:pt idx="13">
                  <c:v>47</c:v>
                </c:pt>
                <c:pt idx="14">
                  <c:v>51</c:v>
                </c:pt>
                <c:pt idx="15">
                  <c:v>41</c:v>
                </c:pt>
                <c:pt idx="16">
                  <c:v>44</c:v>
                </c:pt>
                <c:pt idx="17">
                  <c:v>43</c:v>
                </c:pt>
                <c:pt idx="18">
                  <c:v>44</c:v>
                </c:pt>
                <c:pt idx="19">
                  <c:v>44</c:v>
                </c:pt>
                <c:pt idx="20">
                  <c:v>43</c:v>
                </c:pt>
                <c:pt idx="21">
                  <c:v>0</c:v>
                </c:pt>
                <c:pt idx="22">
                  <c:v>49</c:v>
                </c:pt>
                <c:pt idx="23">
                  <c:v>46</c:v>
                </c:pt>
              </c:numCache>
            </c:numRef>
          </c:val>
        </c:ser>
        <c:ser>
          <c:idx val="5"/>
          <c:order val="5"/>
          <c:spPr>
            <a:noFill/>
            <a:ln w="25400">
              <a:noFill/>
            </a:ln>
          </c:spPr>
          <c:invertIfNegative val="0"/>
          <c:cat>
            <c:strRef>
              <c:f>[2]DATA!$A$1</c:f>
              <c:strCache>
                <c:ptCount val="1"/>
                <c:pt idx="0">
                  <c:v>Country</c:v>
                </c:pt>
              </c:strCache>
            </c:strRef>
          </c:cat>
          <c:val>
            <c:numRef>
              <c:f>[2]DATA!$L$2:$L$25</c:f>
              <c:numCache>
                <c:formatCode>General</c:formatCode>
                <c:ptCount val="24"/>
                <c:pt idx="0">
                  <c:v>72</c:v>
                </c:pt>
                <c:pt idx="1">
                  <c:v>60</c:v>
                </c:pt>
                <c:pt idx="2">
                  <c:v>80</c:v>
                </c:pt>
                <c:pt idx="3">
                  <c:v>58</c:v>
                </c:pt>
                <c:pt idx="4">
                  <c:v>65</c:v>
                </c:pt>
                <c:pt idx="5">
                  <c:v>66</c:v>
                </c:pt>
                <c:pt idx="6">
                  <c:v>62</c:v>
                </c:pt>
                <c:pt idx="7">
                  <c:v>57</c:v>
                </c:pt>
                <c:pt idx="8">
                  <c:v>60</c:v>
                </c:pt>
                <c:pt idx="9">
                  <c:v>50</c:v>
                </c:pt>
                <c:pt idx="10">
                  <c:v>69</c:v>
                </c:pt>
                <c:pt idx="11">
                  <c:v>64</c:v>
                </c:pt>
                <c:pt idx="12">
                  <c:v>600</c:v>
                </c:pt>
                <c:pt idx="13">
                  <c:v>68</c:v>
                </c:pt>
                <c:pt idx="14">
                  <c:v>69</c:v>
                </c:pt>
                <c:pt idx="15">
                  <c:v>60</c:v>
                </c:pt>
                <c:pt idx="16">
                  <c:v>61</c:v>
                </c:pt>
                <c:pt idx="17">
                  <c:v>60</c:v>
                </c:pt>
                <c:pt idx="18">
                  <c:v>63</c:v>
                </c:pt>
                <c:pt idx="19">
                  <c:v>60</c:v>
                </c:pt>
                <c:pt idx="20">
                  <c:v>56</c:v>
                </c:pt>
                <c:pt idx="21">
                  <c:v>600</c:v>
                </c:pt>
                <c:pt idx="22">
                  <c:v>66</c:v>
                </c:pt>
                <c:pt idx="23">
                  <c:v>66</c:v>
                </c:pt>
              </c:numCache>
            </c:numRef>
          </c:val>
        </c:ser>
        <c:dLbls>
          <c:showLegendKey val="0"/>
          <c:showVal val="0"/>
          <c:showCatName val="0"/>
          <c:showSerName val="0"/>
          <c:showPercent val="0"/>
          <c:showBubbleSize val="0"/>
        </c:dLbls>
        <c:gapWidth val="45"/>
        <c:overlap val="100"/>
        <c:axId val="92787072"/>
        <c:axId val="92788992"/>
      </c:barChart>
      <c:catAx>
        <c:axId val="92787072"/>
        <c:scaling>
          <c:orientation val="maxMin"/>
        </c:scaling>
        <c:delete val="1"/>
        <c:axPos val="l"/>
        <c:majorTickMark val="out"/>
        <c:minorTickMark val="none"/>
        <c:tickLblPos val="nextTo"/>
        <c:crossAx val="92788992"/>
        <c:crosses val="autoZero"/>
        <c:auto val="0"/>
        <c:lblAlgn val="ctr"/>
        <c:lblOffset val="100"/>
        <c:noMultiLvlLbl val="0"/>
      </c:catAx>
      <c:valAx>
        <c:axId val="92788992"/>
        <c:scaling>
          <c:orientation val="minMax"/>
          <c:max val="600"/>
          <c:min val="450"/>
        </c:scaling>
        <c:delete val="1"/>
        <c:axPos val="t"/>
        <c:majorGridlines>
          <c:spPr>
            <a:ln w="3175">
              <a:solidFill>
                <a:srgbClr val="D9D9D9"/>
              </a:solidFill>
              <a:prstDash val="solid"/>
            </a:ln>
          </c:spPr>
        </c:majorGridlines>
        <c:numFmt formatCode="General" sourceLinked="1"/>
        <c:majorTickMark val="out"/>
        <c:minorTickMark val="none"/>
        <c:tickLblPos val="nextTo"/>
        <c:crossAx val="92787072"/>
        <c:crosses val="autoZero"/>
        <c:crossBetween val="between"/>
        <c:majorUnit val="50"/>
        <c:minorUnit val="1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Helv"/>
          <a:ea typeface="Helv"/>
          <a:cs typeface="Helv"/>
        </a:defRPr>
      </a:pPr>
      <a:endParaRPr lang="fr-FR"/>
    </a:p>
  </c:txPr>
  <c:printSettings>
    <c:headerFooter alignWithMargins="0">
      <c:oddHeader>&amp;A</c:oddHeader>
      <c:oddFooter>Page &amp;P</c:oddFooter>
    </c:headerFooter>
    <c:pageMargins b="0.984251969" l="0.75000000000000011" r="0.75000000000000011" t="0.984251969"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95927755894276E-3"/>
          <c:y val="6.8201200618364733E-3"/>
          <c:w val="0.96890917869601756"/>
          <c:h val="0.93273004843296048"/>
        </c:manualLayout>
      </c:layout>
      <c:barChart>
        <c:barDir val="bar"/>
        <c:grouping val="stacked"/>
        <c:varyColors val="0"/>
        <c:ser>
          <c:idx val="0"/>
          <c:order val="0"/>
          <c:spPr>
            <a:noFill/>
            <a:ln w="25400">
              <a:noFill/>
            </a:ln>
          </c:spPr>
          <c:invertIfNegative val="0"/>
          <c:cat>
            <c:strRef>
              <c:f>[3]DATA!$A$2:$A$25</c:f>
              <c:strCache>
                <c:ptCount val="24"/>
                <c:pt idx="0">
                  <c:v>Finlande</c:v>
                </c:pt>
                <c:pt idx="1">
                  <c:v>Pologne</c:v>
                </c:pt>
                <c:pt idx="2">
                  <c:v>Slovénie</c:v>
                </c:pt>
                <c:pt idx="3">
                  <c:v>Hongrie</c:v>
                </c:pt>
                <c:pt idx="4">
                  <c:v>Suède</c:v>
                </c:pt>
                <c:pt idx="5">
                  <c:v>Angleterre</c:v>
                </c:pt>
                <c:pt idx="6">
                  <c:v>Bulgarie</c:v>
                </c:pt>
                <c:pt idx="7">
                  <c:v>République tchèque</c:v>
                </c:pt>
                <c:pt idx="8">
                  <c:v>Croatie</c:v>
                </c:pt>
                <c:pt idx="9">
                  <c:v>Irlande</c:v>
                </c:pt>
                <c:pt idx="10">
                  <c:v>Allemagne</c:v>
                </c:pt>
                <c:pt idx="11">
                  <c:v>Lituanie</c:v>
                </c:pt>
                <c:pt idx="12">
                  <c:v>Danemark</c:v>
                </c:pt>
                <c:pt idx="13">
                  <c:v>Moyenne européenne</c:v>
                </c:pt>
                <c:pt idx="14">
                  <c:v>Slovaquie</c:v>
                </c:pt>
                <c:pt idx="15">
                  <c:v>Irlande du Nord</c:v>
                </c:pt>
                <c:pt idx="16">
                  <c:v>Espagne</c:v>
                </c:pt>
                <c:pt idx="17">
                  <c:v>Pays-Bas</c:v>
                </c:pt>
                <c:pt idx="18">
                  <c:v>Italie</c:v>
                </c:pt>
                <c:pt idx="19">
                  <c:v>Belgique (Fl.)</c:v>
                </c:pt>
                <c:pt idx="20">
                  <c:v>Portugal</c:v>
                </c:pt>
                <c:pt idx="21">
                  <c:v>Point Central TIMSS</c:v>
                </c:pt>
                <c:pt idx="22">
                  <c:v>France</c:v>
                </c:pt>
                <c:pt idx="23">
                  <c:v>Chypre</c:v>
                </c:pt>
              </c:strCache>
            </c:strRef>
          </c:cat>
          <c:val>
            <c:numRef>
              <c:f>[3]DATA!$G$2:$G$25</c:f>
              <c:numCache>
                <c:formatCode>General</c:formatCode>
                <c:ptCount val="24"/>
                <c:pt idx="0">
                  <c:v>444</c:v>
                </c:pt>
                <c:pt idx="1">
                  <c:v>427</c:v>
                </c:pt>
                <c:pt idx="2">
                  <c:v>420</c:v>
                </c:pt>
                <c:pt idx="3">
                  <c:v>393</c:v>
                </c:pt>
                <c:pt idx="4">
                  <c:v>410</c:v>
                </c:pt>
                <c:pt idx="5">
                  <c:v>417</c:v>
                </c:pt>
                <c:pt idx="6">
                  <c:v>352</c:v>
                </c:pt>
                <c:pt idx="7">
                  <c:v>414</c:v>
                </c:pt>
                <c:pt idx="8">
                  <c:v>426</c:v>
                </c:pt>
                <c:pt idx="9">
                  <c:v>405</c:v>
                </c:pt>
                <c:pt idx="10">
                  <c:v>409</c:v>
                </c:pt>
                <c:pt idx="11">
                  <c:v>406</c:v>
                </c:pt>
                <c:pt idx="12">
                  <c:v>406</c:v>
                </c:pt>
                <c:pt idx="13">
                  <c:v>524</c:v>
                </c:pt>
                <c:pt idx="14">
                  <c:v>362</c:v>
                </c:pt>
                <c:pt idx="15">
                  <c:v>397</c:v>
                </c:pt>
                <c:pt idx="16">
                  <c:v>399</c:v>
                </c:pt>
                <c:pt idx="17">
                  <c:v>414</c:v>
                </c:pt>
                <c:pt idx="18">
                  <c:v>399</c:v>
                </c:pt>
                <c:pt idx="19">
                  <c:v>406</c:v>
                </c:pt>
                <c:pt idx="20">
                  <c:v>407</c:v>
                </c:pt>
                <c:pt idx="21">
                  <c:v>499</c:v>
                </c:pt>
                <c:pt idx="22">
                  <c:v>363</c:v>
                </c:pt>
                <c:pt idx="23">
                  <c:v>349</c:v>
                </c:pt>
              </c:numCache>
            </c:numRef>
          </c:val>
        </c:ser>
        <c:ser>
          <c:idx val="1"/>
          <c:order val="1"/>
          <c:spPr>
            <a:noFill/>
            <a:ln w="25400">
              <a:noFill/>
            </a:ln>
          </c:spPr>
          <c:invertIfNegative val="0"/>
          <c:cat>
            <c:strRef>
              <c:f>[3]DATA!$A$2:$A$25</c:f>
              <c:strCache>
                <c:ptCount val="24"/>
                <c:pt idx="0">
                  <c:v>Finlande</c:v>
                </c:pt>
                <c:pt idx="1">
                  <c:v>Pologne</c:v>
                </c:pt>
                <c:pt idx="2">
                  <c:v>Slovénie</c:v>
                </c:pt>
                <c:pt idx="3">
                  <c:v>Hongrie</c:v>
                </c:pt>
                <c:pt idx="4">
                  <c:v>Suède</c:v>
                </c:pt>
                <c:pt idx="5">
                  <c:v>Angleterre</c:v>
                </c:pt>
                <c:pt idx="6">
                  <c:v>Bulgarie</c:v>
                </c:pt>
                <c:pt idx="7">
                  <c:v>République tchèque</c:v>
                </c:pt>
                <c:pt idx="8">
                  <c:v>Croatie</c:v>
                </c:pt>
                <c:pt idx="9">
                  <c:v>Irlande</c:v>
                </c:pt>
                <c:pt idx="10">
                  <c:v>Allemagne</c:v>
                </c:pt>
                <c:pt idx="11">
                  <c:v>Lituanie</c:v>
                </c:pt>
                <c:pt idx="12">
                  <c:v>Danemark</c:v>
                </c:pt>
                <c:pt idx="13">
                  <c:v>Moyenne européenne</c:v>
                </c:pt>
                <c:pt idx="14">
                  <c:v>Slovaquie</c:v>
                </c:pt>
                <c:pt idx="15">
                  <c:v>Irlande du Nord</c:v>
                </c:pt>
                <c:pt idx="16">
                  <c:v>Espagne</c:v>
                </c:pt>
                <c:pt idx="17">
                  <c:v>Pays-Bas</c:v>
                </c:pt>
                <c:pt idx="18">
                  <c:v>Italie</c:v>
                </c:pt>
                <c:pt idx="19">
                  <c:v>Belgique (Fl.)</c:v>
                </c:pt>
                <c:pt idx="20">
                  <c:v>Portugal</c:v>
                </c:pt>
                <c:pt idx="21">
                  <c:v>Point Central TIMSS</c:v>
                </c:pt>
                <c:pt idx="22">
                  <c:v>France</c:v>
                </c:pt>
                <c:pt idx="23">
                  <c:v>Chypre</c:v>
                </c:pt>
              </c:strCache>
            </c:strRef>
          </c:cat>
          <c:val>
            <c:numRef>
              <c:f>[3]DATA!$H$2:$H$25</c:f>
              <c:numCache>
                <c:formatCode>General</c:formatCode>
                <c:ptCount val="24"/>
                <c:pt idx="0">
                  <c:v>70</c:v>
                </c:pt>
                <c:pt idx="1">
                  <c:v>77</c:v>
                </c:pt>
                <c:pt idx="2">
                  <c:v>79</c:v>
                </c:pt>
                <c:pt idx="3">
                  <c:v>100</c:v>
                </c:pt>
                <c:pt idx="4">
                  <c:v>86</c:v>
                </c:pt>
                <c:pt idx="5">
                  <c:v>73</c:v>
                </c:pt>
                <c:pt idx="6">
                  <c:v>131</c:v>
                </c:pt>
                <c:pt idx="7">
                  <c:v>76</c:v>
                </c:pt>
                <c:pt idx="8">
                  <c:v>68</c:v>
                </c:pt>
                <c:pt idx="9">
                  <c:v>81</c:v>
                </c:pt>
                <c:pt idx="10">
                  <c:v>74</c:v>
                </c:pt>
                <c:pt idx="11">
                  <c:v>77</c:v>
                </c:pt>
                <c:pt idx="12">
                  <c:v>77</c:v>
                </c:pt>
                <c:pt idx="13">
                  <c:v>0</c:v>
                </c:pt>
                <c:pt idx="14">
                  <c:v>111</c:v>
                </c:pt>
                <c:pt idx="15">
                  <c:v>80</c:v>
                </c:pt>
                <c:pt idx="16">
                  <c:v>75</c:v>
                </c:pt>
                <c:pt idx="17">
                  <c:v>64</c:v>
                </c:pt>
                <c:pt idx="18">
                  <c:v>76</c:v>
                </c:pt>
                <c:pt idx="19">
                  <c:v>66</c:v>
                </c:pt>
                <c:pt idx="20">
                  <c:v>62</c:v>
                </c:pt>
                <c:pt idx="21">
                  <c:v>0</c:v>
                </c:pt>
                <c:pt idx="22">
                  <c:v>77</c:v>
                </c:pt>
                <c:pt idx="23">
                  <c:v>84</c:v>
                </c:pt>
              </c:numCache>
            </c:numRef>
          </c:val>
        </c:ser>
        <c:ser>
          <c:idx val="2"/>
          <c:order val="2"/>
          <c:spPr>
            <a:noFill/>
            <a:ln w="25400">
              <a:noFill/>
            </a:ln>
          </c:spPr>
          <c:invertIfNegative val="0"/>
          <c:cat>
            <c:strRef>
              <c:f>[3]DATA!$A$2:$A$25</c:f>
              <c:strCache>
                <c:ptCount val="24"/>
                <c:pt idx="0">
                  <c:v>Finlande</c:v>
                </c:pt>
                <c:pt idx="1">
                  <c:v>Pologne</c:v>
                </c:pt>
                <c:pt idx="2">
                  <c:v>Slovénie</c:v>
                </c:pt>
                <c:pt idx="3">
                  <c:v>Hongrie</c:v>
                </c:pt>
                <c:pt idx="4">
                  <c:v>Suède</c:v>
                </c:pt>
                <c:pt idx="5">
                  <c:v>Angleterre</c:v>
                </c:pt>
                <c:pt idx="6">
                  <c:v>Bulgarie</c:v>
                </c:pt>
                <c:pt idx="7">
                  <c:v>République tchèque</c:v>
                </c:pt>
                <c:pt idx="8">
                  <c:v>Croatie</c:v>
                </c:pt>
                <c:pt idx="9">
                  <c:v>Irlande</c:v>
                </c:pt>
                <c:pt idx="10">
                  <c:v>Allemagne</c:v>
                </c:pt>
                <c:pt idx="11">
                  <c:v>Lituanie</c:v>
                </c:pt>
                <c:pt idx="12">
                  <c:v>Danemark</c:v>
                </c:pt>
                <c:pt idx="13">
                  <c:v>Moyenne européenne</c:v>
                </c:pt>
                <c:pt idx="14">
                  <c:v>Slovaquie</c:v>
                </c:pt>
                <c:pt idx="15">
                  <c:v>Irlande du Nord</c:v>
                </c:pt>
                <c:pt idx="16">
                  <c:v>Espagne</c:v>
                </c:pt>
                <c:pt idx="17">
                  <c:v>Pays-Bas</c:v>
                </c:pt>
                <c:pt idx="18">
                  <c:v>Italie</c:v>
                </c:pt>
                <c:pt idx="19">
                  <c:v>Belgique (Fl.)</c:v>
                </c:pt>
                <c:pt idx="20">
                  <c:v>Portugal</c:v>
                </c:pt>
                <c:pt idx="21">
                  <c:v>Point Central TIMSS</c:v>
                </c:pt>
                <c:pt idx="22">
                  <c:v>France</c:v>
                </c:pt>
                <c:pt idx="23">
                  <c:v>Chypre</c:v>
                </c:pt>
              </c:strCache>
            </c:strRef>
          </c:cat>
          <c:val>
            <c:numRef>
              <c:f>[3]DATA!$I$2:$I$25</c:f>
              <c:numCache>
                <c:formatCode>General</c:formatCode>
                <c:ptCount val="24"/>
                <c:pt idx="0">
                  <c:v>35</c:v>
                </c:pt>
                <c:pt idx="1">
                  <c:v>39</c:v>
                </c:pt>
                <c:pt idx="2">
                  <c:v>38</c:v>
                </c:pt>
                <c:pt idx="3">
                  <c:v>42</c:v>
                </c:pt>
                <c:pt idx="4">
                  <c:v>37</c:v>
                </c:pt>
                <c:pt idx="5">
                  <c:v>41</c:v>
                </c:pt>
                <c:pt idx="6">
                  <c:v>41</c:v>
                </c:pt>
                <c:pt idx="7">
                  <c:v>40</c:v>
                </c:pt>
                <c:pt idx="8">
                  <c:v>35</c:v>
                </c:pt>
                <c:pt idx="9">
                  <c:v>38</c:v>
                </c:pt>
                <c:pt idx="10">
                  <c:v>41</c:v>
                </c:pt>
                <c:pt idx="11">
                  <c:v>40</c:v>
                </c:pt>
                <c:pt idx="12">
                  <c:v>40</c:v>
                </c:pt>
                <c:pt idx="13">
                  <c:v>0</c:v>
                </c:pt>
                <c:pt idx="14">
                  <c:v>43</c:v>
                </c:pt>
                <c:pt idx="15">
                  <c:v>39</c:v>
                </c:pt>
                <c:pt idx="16">
                  <c:v>40</c:v>
                </c:pt>
                <c:pt idx="17">
                  <c:v>35</c:v>
                </c:pt>
                <c:pt idx="18">
                  <c:v>37</c:v>
                </c:pt>
                <c:pt idx="19">
                  <c:v>36</c:v>
                </c:pt>
                <c:pt idx="20">
                  <c:v>35</c:v>
                </c:pt>
                <c:pt idx="21">
                  <c:v>0</c:v>
                </c:pt>
                <c:pt idx="22">
                  <c:v>43</c:v>
                </c:pt>
                <c:pt idx="23">
                  <c:v>44</c:v>
                </c:pt>
              </c:numCache>
            </c:numRef>
          </c:val>
        </c:ser>
        <c:ser>
          <c:idx val="3"/>
          <c:order val="3"/>
          <c:spPr>
            <a:solidFill>
              <a:srgbClr val="000000"/>
            </a:solidFill>
            <a:ln w="25400">
              <a:noFill/>
            </a:ln>
          </c:spPr>
          <c:invertIfNegative val="0"/>
          <c:dPt>
            <c:idx val="12"/>
            <c:invertIfNegative val="0"/>
            <c:bubble3D val="0"/>
            <c:spPr>
              <a:solidFill>
                <a:schemeClr val="tx1"/>
              </a:solidFill>
              <a:ln w="25400">
                <a:noFill/>
              </a:ln>
            </c:spPr>
          </c:dPt>
          <c:dPt>
            <c:idx val="13"/>
            <c:invertIfNegative val="0"/>
            <c:bubble3D val="0"/>
            <c:spPr>
              <a:solidFill>
                <a:srgbClr val="77933C"/>
              </a:solidFill>
              <a:ln w="25400">
                <a:noFill/>
              </a:ln>
            </c:spPr>
          </c:dPt>
          <c:dPt>
            <c:idx val="20"/>
            <c:invertIfNegative val="0"/>
            <c:bubble3D val="0"/>
            <c:spPr>
              <a:solidFill>
                <a:schemeClr val="tx1"/>
              </a:solidFill>
              <a:ln w="25400">
                <a:noFill/>
              </a:ln>
            </c:spPr>
          </c:dPt>
          <c:dPt>
            <c:idx val="21"/>
            <c:invertIfNegative val="0"/>
            <c:bubble3D val="0"/>
            <c:spPr>
              <a:solidFill>
                <a:srgbClr val="006360"/>
              </a:solidFill>
              <a:ln w="25400">
                <a:noFill/>
              </a:ln>
            </c:spPr>
          </c:dPt>
          <c:dPt>
            <c:idx val="22"/>
            <c:invertIfNegative val="0"/>
            <c:bubble3D val="0"/>
            <c:spPr>
              <a:solidFill>
                <a:schemeClr val="tx1"/>
              </a:solidFill>
              <a:ln w="25400">
                <a:noFill/>
              </a:ln>
            </c:spPr>
          </c:dPt>
          <c:dPt>
            <c:idx val="23"/>
            <c:invertIfNegative val="0"/>
            <c:bubble3D val="0"/>
            <c:spPr>
              <a:solidFill>
                <a:schemeClr val="tx1"/>
              </a:solidFill>
              <a:ln w="25400">
                <a:noFill/>
              </a:ln>
            </c:spPr>
          </c:dPt>
          <c:cat>
            <c:strRef>
              <c:f>[3]DATA!$A$2:$A$25</c:f>
              <c:strCache>
                <c:ptCount val="24"/>
                <c:pt idx="0">
                  <c:v>Finlande</c:v>
                </c:pt>
                <c:pt idx="1">
                  <c:v>Pologne</c:v>
                </c:pt>
                <c:pt idx="2">
                  <c:v>Slovénie</c:v>
                </c:pt>
                <c:pt idx="3">
                  <c:v>Hongrie</c:v>
                </c:pt>
                <c:pt idx="4">
                  <c:v>Suède</c:v>
                </c:pt>
                <c:pt idx="5">
                  <c:v>Angleterre</c:v>
                </c:pt>
                <c:pt idx="6">
                  <c:v>Bulgarie</c:v>
                </c:pt>
                <c:pt idx="7">
                  <c:v>République tchèque</c:v>
                </c:pt>
                <c:pt idx="8">
                  <c:v>Croatie</c:v>
                </c:pt>
                <c:pt idx="9">
                  <c:v>Irlande</c:v>
                </c:pt>
                <c:pt idx="10">
                  <c:v>Allemagne</c:v>
                </c:pt>
                <c:pt idx="11">
                  <c:v>Lituanie</c:v>
                </c:pt>
                <c:pt idx="12">
                  <c:v>Danemark</c:v>
                </c:pt>
                <c:pt idx="13">
                  <c:v>Moyenne européenne</c:v>
                </c:pt>
                <c:pt idx="14">
                  <c:v>Slovaquie</c:v>
                </c:pt>
                <c:pt idx="15">
                  <c:v>Irlande du Nord</c:v>
                </c:pt>
                <c:pt idx="16">
                  <c:v>Espagne</c:v>
                </c:pt>
                <c:pt idx="17">
                  <c:v>Pays-Bas</c:v>
                </c:pt>
                <c:pt idx="18">
                  <c:v>Italie</c:v>
                </c:pt>
                <c:pt idx="19">
                  <c:v>Belgique (Fl.)</c:v>
                </c:pt>
                <c:pt idx="20">
                  <c:v>Portugal</c:v>
                </c:pt>
                <c:pt idx="21">
                  <c:v>Point Central TIMSS</c:v>
                </c:pt>
                <c:pt idx="22">
                  <c:v>France</c:v>
                </c:pt>
                <c:pt idx="23">
                  <c:v>Chypre</c:v>
                </c:pt>
              </c:strCache>
            </c:strRef>
          </c:cat>
          <c:val>
            <c:numRef>
              <c:f>[3]DATA!$J$2:$J$25</c:f>
              <c:numCache>
                <c:formatCode>General</c:formatCode>
                <c:ptCount val="24"/>
                <c:pt idx="0">
                  <c:v>9</c:v>
                </c:pt>
                <c:pt idx="1">
                  <c:v>9</c:v>
                </c:pt>
                <c:pt idx="2">
                  <c:v>10</c:v>
                </c:pt>
                <c:pt idx="3">
                  <c:v>13</c:v>
                </c:pt>
                <c:pt idx="4">
                  <c:v>14</c:v>
                </c:pt>
                <c:pt idx="5">
                  <c:v>9</c:v>
                </c:pt>
                <c:pt idx="6">
                  <c:v>23</c:v>
                </c:pt>
                <c:pt idx="7">
                  <c:v>9</c:v>
                </c:pt>
                <c:pt idx="8">
                  <c:v>8</c:v>
                </c:pt>
                <c:pt idx="9">
                  <c:v>9</c:v>
                </c:pt>
                <c:pt idx="10">
                  <c:v>9</c:v>
                </c:pt>
                <c:pt idx="11">
                  <c:v>10</c:v>
                </c:pt>
                <c:pt idx="12">
                  <c:v>8</c:v>
                </c:pt>
                <c:pt idx="13">
                  <c:v>2</c:v>
                </c:pt>
                <c:pt idx="14">
                  <c:v>10</c:v>
                </c:pt>
                <c:pt idx="15">
                  <c:v>9</c:v>
                </c:pt>
                <c:pt idx="16">
                  <c:v>10</c:v>
                </c:pt>
                <c:pt idx="17">
                  <c:v>10</c:v>
                </c:pt>
                <c:pt idx="18">
                  <c:v>10</c:v>
                </c:pt>
                <c:pt idx="19">
                  <c:v>9</c:v>
                </c:pt>
                <c:pt idx="20">
                  <c:v>9</c:v>
                </c:pt>
                <c:pt idx="21">
                  <c:v>2</c:v>
                </c:pt>
                <c:pt idx="22">
                  <c:v>11</c:v>
                </c:pt>
                <c:pt idx="23">
                  <c:v>10</c:v>
                </c:pt>
              </c:numCache>
            </c:numRef>
          </c:val>
        </c:ser>
        <c:ser>
          <c:idx val="4"/>
          <c:order val="4"/>
          <c:spPr>
            <a:solidFill>
              <a:srgbClr val="B3D9D7"/>
            </a:solidFill>
            <a:ln w="25400">
              <a:noFill/>
            </a:ln>
          </c:spPr>
          <c:invertIfNegative val="0"/>
          <c:cat>
            <c:strRef>
              <c:f>[3]DATA!$A$2:$A$25</c:f>
              <c:strCache>
                <c:ptCount val="24"/>
                <c:pt idx="0">
                  <c:v>Finlande</c:v>
                </c:pt>
                <c:pt idx="1">
                  <c:v>Pologne</c:v>
                </c:pt>
                <c:pt idx="2">
                  <c:v>Slovénie</c:v>
                </c:pt>
                <c:pt idx="3">
                  <c:v>Hongrie</c:v>
                </c:pt>
                <c:pt idx="4">
                  <c:v>Suède</c:v>
                </c:pt>
                <c:pt idx="5">
                  <c:v>Angleterre</c:v>
                </c:pt>
                <c:pt idx="6">
                  <c:v>Bulgarie</c:v>
                </c:pt>
                <c:pt idx="7">
                  <c:v>République tchèque</c:v>
                </c:pt>
                <c:pt idx="8">
                  <c:v>Croatie</c:v>
                </c:pt>
                <c:pt idx="9">
                  <c:v>Irlande</c:v>
                </c:pt>
                <c:pt idx="10">
                  <c:v>Allemagne</c:v>
                </c:pt>
                <c:pt idx="11">
                  <c:v>Lituanie</c:v>
                </c:pt>
                <c:pt idx="12">
                  <c:v>Danemark</c:v>
                </c:pt>
                <c:pt idx="13">
                  <c:v>Moyenne européenne</c:v>
                </c:pt>
                <c:pt idx="14">
                  <c:v>Slovaquie</c:v>
                </c:pt>
                <c:pt idx="15">
                  <c:v>Irlande du Nord</c:v>
                </c:pt>
                <c:pt idx="16">
                  <c:v>Espagne</c:v>
                </c:pt>
                <c:pt idx="17">
                  <c:v>Pays-Bas</c:v>
                </c:pt>
                <c:pt idx="18">
                  <c:v>Italie</c:v>
                </c:pt>
                <c:pt idx="19">
                  <c:v>Belgique (Fl.)</c:v>
                </c:pt>
                <c:pt idx="20">
                  <c:v>Portugal</c:v>
                </c:pt>
                <c:pt idx="21">
                  <c:v>Point Central TIMSS</c:v>
                </c:pt>
                <c:pt idx="22">
                  <c:v>France</c:v>
                </c:pt>
                <c:pt idx="23">
                  <c:v>Chypre</c:v>
                </c:pt>
              </c:strCache>
            </c:strRef>
          </c:cat>
          <c:val>
            <c:numRef>
              <c:f>[3]DATA!$K$2:$K$25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5"/>
          <c:order val="5"/>
          <c:spPr>
            <a:solidFill>
              <a:srgbClr val="007F7B"/>
            </a:solidFill>
            <a:ln w="25400">
              <a:noFill/>
            </a:ln>
          </c:spPr>
          <c:invertIfNegative val="0"/>
          <c:cat>
            <c:strRef>
              <c:f>[3]DATA!$A$2:$A$25</c:f>
              <c:strCache>
                <c:ptCount val="24"/>
                <c:pt idx="0">
                  <c:v>Finlande</c:v>
                </c:pt>
                <c:pt idx="1">
                  <c:v>Pologne</c:v>
                </c:pt>
                <c:pt idx="2">
                  <c:v>Slovénie</c:v>
                </c:pt>
                <c:pt idx="3">
                  <c:v>Hongrie</c:v>
                </c:pt>
                <c:pt idx="4">
                  <c:v>Suède</c:v>
                </c:pt>
                <c:pt idx="5">
                  <c:v>Angleterre</c:v>
                </c:pt>
                <c:pt idx="6">
                  <c:v>Bulgarie</c:v>
                </c:pt>
                <c:pt idx="7">
                  <c:v>République tchèque</c:v>
                </c:pt>
                <c:pt idx="8">
                  <c:v>Croatie</c:v>
                </c:pt>
                <c:pt idx="9">
                  <c:v>Irlande</c:v>
                </c:pt>
                <c:pt idx="10">
                  <c:v>Allemagne</c:v>
                </c:pt>
                <c:pt idx="11">
                  <c:v>Lituanie</c:v>
                </c:pt>
                <c:pt idx="12">
                  <c:v>Danemark</c:v>
                </c:pt>
                <c:pt idx="13">
                  <c:v>Moyenne européenne</c:v>
                </c:pt>
                <c:pt idx="14">
                  <c:v>Slovaquie</c:v>
                </c:pt>
                <c:pt idx="15">
                  <c:v>Irlande du Nord</c:v>
                </c:pt>
                <c:pt idx="16">
                  <c:v>Espagne</c:v>
                </c:pt>
                <c:pt idx="17">
                  <c:v>Pays-Bas</c:v>
                </c:pt>
                <c:pt idx="18">
                  <c:v>Italie</c:v>
                </c:pt>
                <c:pt idx="19">
                  <c:v>Belgique (Fl.)</c:v>
                </c:pt>
                <c:pt idx="20">
                  <c:v>Portugal</c:v>
                </c:pt>
                <c:pt idx="21">
                  <c:v>Point Central TIMSS</c:v>
                </c:pt>
                <c:pt idx="22">
                  <c:v>France</c:v>
                </c:pt>
                <c:pt idx="23">
                  <c:v>Chypre</c:v>
                </c:pt>
              </c:strCache>
            </c:strRef>
          </c:cat>
          <c:val>
            <c:numRef>
              <c:f>[3]DATA!$L$2:$L$25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45"/>
        <c:overlap val="100"/>
        <c:axId val="117803264"/>
        <c:axId val="118779904"/>
      </c:barChart>
      <c:catAx>
        <c:axId val="117803264"/>
        <c:scaling>
          <c:orientation val="maxMin"/>
        </c:scaling>
        <c:delete val="1"/>
        <c:axPos val="l"/>
        <c:majorTickMark val="out"/>
        <c:minorTickMark val="none"/>
        <c:tickLblPos val="nextTo"/>
        <c:crossAx val="118779904"/>
        <c:crosses val="autoZero"/>
        <c:auto val="0"/>
        <c:lblAlgn val="ctr"/>
        <c:lblOffset val="100"/>
        <c:noMultiLvlLbl val="0"/>
      </c:catAx>
      <c:valAx>
        <c:axId val="118779904"/>
        <c:scaling>
          <c:orientation val="minMax"/>
          <c:max val="600"/>
          <c:min val="450"/>
        </c:scaling>
        <c:delete val="1"/>
        <c:axPos val="t"/>
        <c:majorGridlines>
          <c:spPr>
            <a:ln w="3175">
              <a:solidFill>
                <a:srgbClr val="D9D9D9"/>
              </a:solidFill>
              <a:prstDash val="solid"/>
            </a:ln>
          </c:spPr>
        </c:majorGridlines>
        <c:numFmt formatCode="General" sourceLinked="1"/>
        <c:majorTickMark val="out"/>
        <c:minorTickMark val="none"/>
        <c:tickLblPos val="nextTo"/>
        <c:crossAx val="117803264"/>
        <c:crosses val="autoZero"/>
        <c:crossBetween val="between"/>
        <c:majorUnit val="50"/>
        <c:minorUnit val="1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Helv"/>
          <a:ea typeface="Helv"/>
          <a:cs typeface="Helv"/>
        </a:defRPr>
      </a:pPr>
      <a:endParaRPr lang="fr-FR"/>
    </a:p>
  </c:txPr>
  <c:printSettings>
    <c:headerFooter alignWithMargins="0">
      <c:oddHeader>&amp;A</c:oddHeader>
      <c:oddFooter>Page &amp;P</c:oddFooter>
    </c:headerFooter>
    <c:pageMargins b="0.984251969" l="0.75000000000000011" r="0.75000000000000011" t="0.984251969"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328449</xdr:rowOff>
    </xdr:from>
    <xdr:to>
      <xdr:col>5</xdr:col>
      <xdr:colOff>11907</xdr:colOff>
      <xdr:row>26</xdr:row>
      <xdr:rowOff>17859</xdr:rowOff>
    </xdr:to>
    <xdr:graphicFrame macro="">
      <xdr:nvGraphicFramePr>
        <xdr:cNvPr id="2" name="Chart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1524000</xdr:colOff>
      <xdr:row>29</xdr:row>
      <xdr:rowOff>101204</xdr:rowOff>
    </xdr:from>
    <xdr:to>
      <xdr:col>3</xdr:col>
      <xdr:colOff>3220641</xdr:colOff>
      <xdr:row>30</xdr:row>
      <xdr:rowOff>142875</xdr:rowOff>
    </xdr:to>
    <xdr:sp macro="" textlink="">
      <xdr:nvSpPr>
        <xdr:cNvPr id="3" name="Rectangle 27"/>
        <xdr:cNvSpPr>
          <a:spLocks noChangeArrowheads="1"/>
        </xdr:cNvSpPr>
      </xdr:nvSpPr>
      <xdr:spPr bwMode="auto">
        <a:xfrm>
          <a:off x="3476625" y="3739754"/>
          <a:ext cx="1696641" cy="251221"/>
        </a:xfrm>
        <a:prstGeom prst="rect">
          <a:avLst/>
        </a:prstGeom>
        <a:solidFill>
          <a:srgbClr val="D9D9D9"/>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760809</xdr:colOff>
      <xdr:row>29</xdr:row>
      <xdr:rowOff>124770</xdr:rowOff>
    </xdr:from>
    <xdr:to>
      <xdr:col>4</xdr:col>
      <xdr:colOff>2381</xdr:colOff>
      <xdr:row>30</xdr:row>
      <xdr:rowOff>130555</xdr:rowOff>
    </xdr:to>
    <xdr:grpSp>
      <xdr:nvGrpSpPr>
        <xdr:cNvPr id="4" name="Groupe 3"/>
        <xdr:cNvGrpSpPr/>
      </xdr:nvGrpSpPr>
      <xdr:grpSpPr>
        <a:xfrm>
          <a:off x="2716609" y="3845870"/>
          <a:ext cx="2988072" cy="215335"/>
          <a:chOff x="3351609" y="3809754"/>
          <a:chExt cx="1899047" cy="214145"/>
        </a:xfrm>
      </xdr:grpSpPr>
      <xdr:sp macro="" textlink="">
        <xdr:nvSpPr>
          <xdr:cNvPr id="5" name="Text 255"/>
          <xdr:cNvSpPr txBox="1">
            <a:spLocks noChangeAspect="1" noChangeArrowheads="1"/>
          </xdr:cNvSpPr>
        </xdr:nvSpPr>
        <xdr:spPr bwMode="auto">
          <a:xfrm>
            <a:off x="3351609" y="3874223"/>
            <a:ext cx="1899047" cy="149676"/>
          </a:xfrm>
          <a:prstGeom prst="rect">
            <a:avLst/>
          </a:prstGeom>
          <a:noFill/>
          <a:ln w="1">
            <a:noFill/>
            <a:miter lim="800000"/>
            <a:headEnd/>
            <a:tailEnd/>
          </a:ln>
        </xdr:spPr>
        <xdr:txBody>
          <a:bodyPr wrap="square" lIns="9144" tIns="18288" rIns="9144" bIns="18288" anchor="ctr" upright="1">
            <a:noAutofit/>
          </a:bodyPr>
          <a:lstStyle/>
          <a:p>
            <a:pPr algn="ctr" rtl="0">
              <a:defRPr sz="1000"/>
            </a:pPr>
            <a:r>
              <a:rPr lang="en-US" sz="600" b="0" i="0" u="none" strike="noStrike" baseline="0">
                <a:solidFill>
                  <a:srgbClr val="000000"/>
                </a:solidFill>
                <a:latin typeface="Myriad Pro"/>
                <a:ea typeface="Myriad Pro"/>
                <a:cs typeface="Myriad Pro"/>
              </a:rPr>
              <a:t>Intervalle de confiance (95% ) de la moyenne(±2SE))</a:t>
            </a:r>
          </a:p>
        </xdr:txBody>
      </xdr:sp>
      <xdr:sp macro="" textlink="">
        <xdr:nvSpPr>
          <xdr:cNvPr id="6" name="Rectangle 40"/>
          <xdr:cNvSpPr>
            <a:spLocks noChangeArrowheads="1"/>
          </xdr:cNvSpPr>
        </xdr:nvSpPr>
        <xdr:spPr bwMode="auto">
          <a:xfrm>
            <a:off x="4143375" y="3809754"/>
            <a:ext cx="333375" cy="838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xdr:col>
      <xdr:colOff>23812</xdr:colOff>
      <xdr:row>26</xdr:row>
      <xdr:rowOff>9524</xdr:rowOff>
    </xdr:from>
    <xdr:to>
      <xdr:col>3</xdr:col>
      <xdr:colOff>3711877</xdr:colOff>
      <xdr:row>26</xdr:row>
      <xdr:rowOff>11905</xdr:rowOff>
    </xdr:to>
    <xdr:sp macro="" textlink="">
      <xdr:nvSpPr>
        <xdr:cNvPr id="7" name="Line 9"/>
        <xdr:cNvSpPr>
          <a:spLocks noChangeShapeType="1"/>
        </xdr:cNvSpPr>
      </xdr:nvSpPr>
      <xdr:spPr bwMode="auto">
        <a:xfrm flipV="1">
          <a:off x="1976437" y="3476624"/>
          <a:ext cx="3688065" cy="238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20939</xdr:colOff>
      <xdr:row>26</xdr:row>
      <xdr:rowOff>9525</xdr:rowOff>
    </xdr:from>
    <xdr:to>
      <xdr:col>3</xdr:col>
      <xdr:colOff>20939</xdr:colOff>
      <xdr:row>26</xdr:row>
      <xdr:rowOff>63313</xdr:rowOff>
    </xdr:to>
    <xdr:sp macro="" textlink="">
      <xdr:nvSpPr>
        <xdr:cNvPr id="8" name="Line 10"/>
        <xdr:cNvSpPr>
          <a:spLocks noChangeShapeType="1"/>
        </xdr:cNvSpPr>
      </xdr:nvSpPr>
      <xdr:spPr bwMode="auto">
        <a:xfrm>
          <a:off x="1973564" y="3476625"/>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1256018</xdr:colOff>
      <xdr:row>26</xdr:row>
      <xdr:rowOff>9525</xdr:rowOff>
    </xdr:from>
    <xdr:to>
      <xdr:col>3</xdr:col>
      <xdr:colOff>1256018</xdr:colOff>
      <xdr:row>26</xdr:row>
      <xdr:rowOff>63313</xdr:rowOff>
    </xdr:to>
    <xdr:sp macro="" textlink="">
      <xdr:nvSpPr>
        <xdr:cNvPr id="9" name="Line 14"/>
        <xdr:cNvSpPr>
          <a:spLocks noChangeShapeType="1"/>
        </xdr:cNvSpPr>
      </xdr:nvSpPr>
      <xdr:spPr bwMode="auto">
        <a:xfrm>
          <a:off x="3208643" y="3476625"/>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2490346</xdr:colOff>
      <xdr:row>26</xdr:row>
      <xdr:rowOff>9525</xdr:rowOff>
    </xdr:from>
    <xdr:to>
      <xdr:col>3</xdr:col>
      <xdr:colOff>2490346</xdr:colOff>
      <xdr:row>26</xdr:row>
      <xdr:rowOff>63313</xdr:rowOff>
    </xdr:to>
    <xdr:sp macro="" textlink="">
      <xdr:nvSpPr>
        <xdr:cNvPr id="10" name="Line 13"/>
        <xdr:cNvSpPr>
          <a:spLocks noChangeShapeType="1"/>
        </xdr:cNvSpPr>
      </xdr:nvSpPr>
      <xdr:spPr bwMode="auto">
        <a:xfrm>
          <a:off x="4442971" y="3476625"/>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3711781</xdr:colOff>
      <xdr:row>26</xdr:row>
      <xdr:rowOff>12887</xdr:rowOff>
    </xdr:from>
    <xdr:to>
      <xdr:col>3</xdr:col>
      <xdr:colOff>3711781</xdr:colOff>
      <xdr:row>26</xdr:row>
      <xdr:rowOff>66675</xdr:rowOff>
    </xdr:to>
    <xdr:sp macro="" textlink="">
      <xdr:nvSpPr>
        <xdr:cNvPr id="11" name="Line 14"/>
        <xdr:cNvSpPr>
          <a:spLocks noChangeShapeType="1"/>
        </xdr:cNvSpPr>
      </xdr:nvSpPr>
      <xdr:spPr bwMode="auto">
        <a:xfrm>
          <a:off x="5664406" y="3479987"/>
          <a:ext cx="0" cy="537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619125</xdr:colOff>
      <xdr:row>26</xdr:row>
      <xdr:rowOff>86956</xdr:rowOff>
    </xdr:from>
    <xdr:to>
      <xdr:col>3</xdr:col>
      <xdr:colOff>187213</xdr:colOff>
      <xdr:row>29</xdr:row>
      <xdr:rowOff>15601</xdr:rowOff>
    </xdr:to>
    <xdr:sp macro="" textlink="">
      <xdr:nvSpPr>
        <xdr:cNvPr id="12" name="Text Box 391"/>
        <xdr:cNvSpPr txBox="1">
          <a:spLocks noChangeArrowheads="1"/>
        </xdr:cNvSpPr>
      </xdr:nvSpPr>
      <xdr:spPr bwMode="auto">
        <a:xfrm>
          <a:off x="1943100" y="3554056"/>
          <a:ext cx="196738" cy="100095"/>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450</a:t>
          </a:r>
        </a:p>
      </xdr:txBody>
    </xdr:sp>
    <xdr:clientData/>
  </xdr:twoCellAnchor>
  <xdr:twoCellAnchor>
    <xdr:from>
      <xdr:col>3</xdr:col>
      <xdr:colOff>1120827</xdr:colOff>
      <xdr:row>26</xdr:row>
      <xdr:rowOff>69098</xdr:rowOff>
    </xdr:from>
    <xdr:to>
      <xdr:col>3</xdr:col>
      <xdr:colOff>1416180</xdr:colOff>
      <xdr:row>29</xdr:row>
      <xdr:rowOff>4312</xdr:rowOff>
    </xdr:to>
    <xdr:sp macro="" textlink="">
      <xdr:nvSpPr>
        <xdr:cNvPr id="13" name="Text Box 392"/>
        <xdr:cNvSpPr txBox="1">
          <a:spLocks noChangeArrowheads="1"/>
        </xdr:cNvSpPr>
      </xdr:nvSpPr>
      <xdr:spPr bwMode="auto">
        <a:xfrm>
          <a:off x="3073452" y="3536198"/>
          <a:ext cx="295353" cy="106664"/>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500</a:t>
          </a:r>
        </a:p>
      </xdr:txBody>
    </xdr:sp>
    <xdr:clientData/>
  </xdr:twoCellAnchor>
  <xdr:twoCellAnchor>
    <xdr:from>
      <xdr:col>3</xdr:col>
      <xdr:colOff>3550577</xdr:colOff>
      <xdr:row>26</xdr:row>
      <xdr:rowOff>56356</xdr:rowOff>
    </xdr:from>
    <xdr:to>
      <xdr:col>4</xdr:col>
      <xdr:colOff>33523</xdr:colOff>
      <xdr:row>28</xdr:row>
      <xdr:rowOff>56356</xdr:rowOff>
    </xdr:to>
    <xdr:sp macro="" textlink="">
      <xdr:nvSpPr>
        <xdr:cNvPr id="14" name="Text Box 392"/>
        <xdr:cNvSpPr txBox="1">
          <a:spLocks noChangeArrowheads="1"/>
        </xdr:cNvSpPr>
      </xdr:nvSpPr>
      <xdr:spPr bwMode="auto">
        <a:xfrm>
          <a:off x="5503202" y="3523456"/>
          <a:ext cx="226271" cy="114300"/>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600</a:t>
          </a:r>
        </a:p>
      </xdr:txBody>
    </xdr:sp>
    <xdr:clientData/>
  </xdr:twoCellAnchor>
  <xdr:twoCellAnchor>
    <xdr:from>
      <xdr:col>3</xdr:col>
      <xdr:colOff>2384743</xdr:colOff>
      <xdr:row>26</xdr:row>
      <xdr:rowOff>62925</xdr:rowOff>
    </xdr:from>
    <xdr:to>
      <xdr:col>3</xdr:col>
      <xdr:colOff>2612032</xdr:colOff>
      <xdr:row>29</xdr:row>
      <xdr:rowOff>4927</xdr:rowOff>
    </xdr:to>
    <xdr:sp macro="" textlink="">
      <xdr:nvSpPr>
        <xdr:cNvPr id="15" name="Text Box 393"/>
        <xdr:cNvSpPr txBox="1">
          <a:spLocks noChangeArrowheads="1"/>
        </xdr:cNvSpPr>
      </xdr:nvSpPr>
      <xdr:spPr bwMode="auto">
        <a:xfrm>
          <a:off x="4337368" y="3530025"/>
          <a:ext cx="227289" cy="113452"/>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550</a:t>
          </a:r>
        </a:p>
      </xdr:txBody>
    </xdr:sp>
    <xdr:clientData/>
  </xdr:twoCellAnchor>
  <xdr:twoCellAnchor>
    <xdr:from>
      <xdr:col>3</xdr:col>
      <xdr:colOff>1256109</xdr:colOff>
      <xdr:row>2</xdr:row>
      <xdr:rowOff>0</xdr:rowOff>
    </xdr:from>
    <xdr:to>
      <xdr:col>3</xdr:col>
      <xdr:colOff>1256109</xdr:colOff>
      <xdr:row>26</xdr:row>
      <xdr:rowOff>11906</xdr:rowOff>
    </xdr:to>
    <xdr:cxnSp macro="">
      <xdr:nvCxnSpPr>
        <xdr:cNvPr id="16" name="Connecteur droit 15"/>
        <xdr:cNvCxnSpPr/>
      </xdr:nvCxnSpPr>
      <xdr:spPr bwMode="auto">
        <a:xfrm>
          <a:off x="3208734" y="495300"/>
          <a:ext cx="0" cy="298370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00667F"/>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twoCellAnchor>
    <xdr:from>
      <xdr:col>3</xdr:col>
      <xdr:colOff>1914514</xdr:colOff>
      <xdr:row>1</xdr:row>
      <xdr:rowOff>348857</xdr:rowOff>
    </xdr:from>
    <xdr:to>
      <xdr:col>3</xdr:col>
      <xdr:colOff>1914514</xdr:colOff>
      <xdr:row>26</xdr:row>
      <xdr:rowOff>9528</xdr:rowOff>
    </xdr:to>
    <xdr:cxnSp macro="">
      <xdr:nvCxnSpPr>
        <xdr:cNvPr id="17" name="Connecteur droit 16"/>
        <xdr:cNvCxnSpPr/>
      </xdr:nvCxnSpPr>
      <xdr:spPr bwMode="auto">
        <a:xfrm>
          <a:off x="3867139" y="491732"/>
          <a:ext cx="0" cy="298489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77933C"/>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333375</xdr:rowOff>
    </xdr:from>
    <xdr:to>
      <xdr:col>4</xdr:col>
      <xdr:colOff>123825</xdr:colOff>
      <xdr:row>29</xdr:row>
      <xdr:rowOff>9525</xdr:rowOff>
    </xdr:to>
    <xdr:graphicFrame macro="">
      <xdr:nvGraphicFramePr>
        <xdr:cNvPr id="2" name="Chart 1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26</xdr:row>
      <xdr:rowOff>9516</xdr:rowOff>
    </xdr:from>
    <xdr:to>
      <xdr:col>3</xdr:col>
      <xdr:colOff>760811</xdr:colOff>
      <xdr:row>26</xdr:row>
      <xdr:rowOff>66667</xdr:rowOff>
    </xdr:to>
    <xdr:grpSp>
      <xdr:nvGrpSpPr>
        <xdr:cNvPr id="3" name="Group 54"/>
        <xdr:cNvGrpSpPr>
          <a:grpSpLocks/>
        </xdr:cNvGrpSpPr>
      </xdr:nvGrpSpPr>
      <xdr:grpSpPr bwMode="auto">
        <a:xfrm>
          <a:off x="1955800" y="3559166"/>
          <a:ext cx="760811" cy="57151"/>
          <a:chOff x="2003424" y="7562849"/>
          <a:chExt cx="4169930" cy="53976"/>
        </a:xfrm>
      </xdr:grpSpPr>
      <xdr:sp macro="" textlink="">
        <xdr:nvSpPr>
          <xdr:cNvPr id="4" name="Line 9"/>
          <xdr:cNvSpPr>
            <a:spLocks noChangeShapeType="1"/>
          </xdr:cNvSpPr>
        </xdr:nvSpPr>
        <xdr:spPr bwMode="auto">
          <a:xfrm>
            <a:off x="2003424" y="7562849"/>
            <a:ext cx="4169930" cy="224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Line 10"/>
          <xdr:cNvSpPr>
            <a:spLocks noChangeShapeType="1"/>
          </xdr:cNvSpPr>
        </xdr:nvSpPr>
        <xdr:spPr bwMode="auto">
          <a:xfrm>
            <a:off x="2003424" y="7562850"/>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12"/>
          <xdr:cNvSpPr>
            <a:spLocks noChangeShapeType="1"/>
          </xdr:cNvSpPr>
        </xdr:nvSpPr>
        <xdr:spPr bwMode="auto">
          <a:xfrm>
            <a:off x="3397882" y="7562850"/>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12"/>
          <xdr:cNvSpPr>
            <a:spLocks noChangeShapeType="1"/>
          </xdr:cNvSpPr>
        </xdr:nvSpPr>
        <xdr:spPr bwMode="auto">
          <a:xfrm>
            <a:off x="4782538" y="7562850"/>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14"/>
          <xdr:cNvSpPr>
            <a:spLocks noChangeShapeType="1"/>
          </xdr:cNvSpPr>
        </xdr:nvSpPr>
        <xdr:spPr bwMode="auto">
          <a:xfrm>
            <a:off x="6173352" y="7566025"/>
            <a:ext cx="0" cy="508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xdr:col>
      <xdr:colOff>0</xdr:colOff>
      <xdr:row>26</xdr:row>
      <xdr:rowOff>38100</xdr:rowOff>
    </xdr:from>
    <xdr:to>
      <xdr:col>3</xdr:col>
      <xdr:colOff>178594</xdr:colOff>
      <xdr:row>28</xdr:row>
      <xdr:rowOff>53579</xdr:rowOff>
    </xdr:to>
    <xdr:sp macro="" textlink="">
      <xdr:nvSpPr>
        <xdr:cNvPr id="9" name="Text Box 390"/>
        <xdr:cNvSpPr txBox="1">
          <a:spLocks noChangeArrowheads="1"/>
        </xdr:cNvSpPr>
      </xdr:nvSpPr>
      <xdr:spPr bwMode="auto">
        <a:xfrm>
          <a:off x="1952625" y="3505200"/>
          <a:ext cx="178594" cy="129779"/>
        </a:xfrm>
        <a:prstGeom prst="rect">
          <a:avLst/>
        </a:prstGeom>
        <a:noFill/>
        <a:ln w="9525">
          <a:noFill/>
          <a:miter lim="800000"/>
          <a:headEnd/>
          <a:tailEnd/>
        </a:ln>
      </xdr:spPr>
      <xdr:txBody>
        <a:bodyPr wrap="square" lIns="18288" tIns="18288" rIns="18288" bIns="0" anchor="t" upright="1"/>
        <a:lstStyle/>
        <a:p>
          <a:pPr algn="ctr" rtl="0">
            <a:defRPr sz="1000"/>
          </a:pPr>
          <a:r>
            <a:rPr lang="en-US" sz="600" b="0" i="0" u="none" strike="noStrike" baseline="0">
              <a:solidFill>
                <a:srgbClr val="000000"/>
              </a:solidFill>
              <a:latin typeface="Myriad Pro"/>
              <a:ea typeface="Myriad Pro"/>
              <a:cs typeface="Myriad Pro"/>
            </a:rPr>
            <a:t>450</a:t>
          </a:r>
        </a:p>
      </xdr:txBody>
    </xdr:sp>
    <xdr:clientData/>
  </xdr:twoCellAnchor>
  <xdr:twoCellAnchor>
    <xdr:from>
      <xdr:col>3</xdr:col>
      <xdr:colOff>1105559</xdr:colOff>
      <xdr:row>26</xdr:row>
      <xdr:rowOff>61912</xdr:rowOff>
    </xdr:from>
    <xdr:to>
      <xdr:col>3</xdr:col>
      <xdr:colOff>1333497</xdr:colOff>
      <xdr:row>28</xdr:row>
      <xdr:rowOff>59531</xdr:rowOff>
    </xdr:to>
    <xdr:sp macro="" textlink="">
      <xdr:nvSpPr>
        <xdr:cNvPr id="10" name="Text Box 391"/>
        <xdr:cNvSpPr txBox="1">
          <a:spLocks noChangeArrowheads="1"/>
        </xdr:cNvSpPr>
      </xdr:nvSpPr>
      <xdr:spPr bwMode="auto">
        <a:xfrm>
          <a:off x="3058184" y="3529012"/>
          <a:ext cx="227938" cy="111919"/>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500</a:t>
          </a:r>
        </a:p>
      </xdr:txBody>
    </xdr:sp>
    <xdr:clientData/>
  </xdr:twoCellAnchor>
  <xdr:twoCellAnchor>
    <xdr:from>
      <xdr:col>3</xdr:col>
      <xdr:colOff>2249097</xdr:colOff>
      <xdr:row>26</xdr:row>
      <xdr:rowOff>59531</xdr:rowOff>
    </xdr:from>
    <xdr:to>
      <xdr:col>3</xdr:col>
      <xdr:colOff>2601522</xdr:colOff>
      <xdr:row>28</xdr:row>
      <xdr:rowOff>59531</xdr:rowOff>
    </xdr:to>
    <xdr:sp macro="" textlink="">
      <xdr:nvSpPr>
        <xdr:cNvPr id="11" name="Text Box 391"/>
        <xdr:cNvSpPr txBox="1">
          <a:spLocks noChangeArrowheads="1"/>
        </xdr:cNvSpPr>
      </xdr:nvSpPr>
      <xdr:spPr bwMode="auto">
        <a:xfrm>
          <a:off x="4201722" y="3526631"/>
          <a:ext cx="352425" cy="114300"/>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550</a:t>
          </a:r>
        </a:p>
      </xdr:txBody>
    </xdr:sp>
    <xdr:clientData/>
  </xdr:twoCellAnchor>
  <xdr:twoCellAnchor>
    <xdr:from>
      <xdr:col>3</xdr:col>
      <xdr:colOff>3502953</xdr:colOff>
      <xdr:row>26</xdr:row>
      <xdr:rowOff>44450</xdr:rowOff>
    </xdr:from>
    <xdr:to>
      <xdr:col>3</xdr:col>
      <xdr:colOff>3661358</xdr:colOff>
      <xdr:row>28</xdr:row>
      <xdr:rowOff>44450</xdr:rowOff>
    </xdr:to>
    <xdr:sp macro="" textlink="">
      <xdr:nvSpPr>
        <xdr:cNvPr id="12" name="Text Box 392"/>
        <xdr:cNvSpPr txBox="1">
          <a:spLocks noChangeArrowheads="1"/>
        </xdr:cNvSpPr>
      </xdr:nvSpPr>
      <xdr:spPr bwMode="auto">
        <a:xfrm>
          <a:off x="5455578" y="3511550"/>
          <a:ext cx="158405" cy="114300"/>
        </a:xfrm>
        <a:prstGeom prst="rect">
          <a:avLst/>
        </a:prstGeom>
        <a:noFill/>
        <a:ln w="9525">
          <a:noFill/>
          <a:miter lim="800000"/>
          <a:headEnd/>
          <a:tailEnd/>
        </a:ln>
      </xdr:spPr>
      <xdr:txBody>
        <a:bodyPr wrap="square" lIns="18288" tIns="18288" rIns="18288" bIns="18288" anchor="ctr" upright="1"/>
        <a:lstStyle/>
        <a:p>
          <a:pPr algn="ctr" rtl="0">
            <a:defRPr sz="1000"/>
          </a:pPr>
          <a:r>
            <a:rPr lang="en-US" sz="600" b="0" i="0" u="none" strike="noStrike" baseline="0">
              <a:solidFill>
                <a:srgbClr val="000000"/>
              </a:solidFill>
              <a:latin typeface="Myriad Pro"/>
              <a:ea typeface="Myriad Pro"/>
              <a:cs typeface="Myriad Pro"/>
            </a:rPr>
            <a:t>600</a:t>
          </a:r>
        </a:p>
      </xdr:txBody>
    </xdr:sp>
    <xdr:clientData/>
  </xdr:twoCellAnchor>
  <xdr:twoCellAnchor>
    <xdr:from>
      <xdr:col>3</xdr:col>
      <xdr:colOff>1797848</xdr:colOff>
      <xdr:row>29</xdr:row>
      <xdr:rowOff>53579</xdr:rowOff>
    </xdr:from>
    <xdr:to>
      <xdr:col>3</xdr:col>
      <xdr:colOff>3542113</xdr:colOff>
      <xdr:row>30</xdr:row>
      <xdr:rowOff>89297</xdr:rowOff>
    </xdr:to>
    <xdr:sp macro="" textlink="">
      <xdr:nvSpPr>
        <xdr:cNvPr id="13" name="Rectangle 27"/>
        <xdr:cNvSpPr>
          <a:spLocks noChangeArrowheads="1"/>
        </xdr:cNvSpPr>
      </xdr:nvSpPr>
      <xdr:spPr bwMode="auto">
        <a:xfrm>
          <a:off x="3750473" y="3692129"/>
          <a:ext cx="1744265" cy="245268"/>
        </a:xfrm>
        <a:prstGeom prst="rect">
          <a:avLst/>
        </a:prstGeom>
        <a:solidFill>
          <a:srgbClr val="D9D9D9"/>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2488410</xdr:colOff>
      <xdr:row>29</xdr:row>
      <xdr:rowOff>77391</xdr:rowOff>
    </xdr:from>
    <xdr:to>
      <xdr:col>3</xdr:col>
      <xdr:colOff>2821785</xdr:colOff>
      <xdr:row>29</xdr:row>
      <xdr:rowOff>161270</xdr:rowOff>
    </xdr:to>
    <xdr:sp macro="" textlink="">
      <xdr:nvSpPr>
        <xdr:cNvPr id="14" name="Rectangle 40"/>
        <xdr:cNvSpPr>
          <a:spLocks noChangeArrowheads="1"/>
        </xdr:cNvSpPr>
      </xdr:nvSpPr>
      <xdr:spPr bwMode="auto">
        <a:xfrm>
          <a:off x="4441035" y="3715941"/>
          <a:ext cx="333375" cy="8387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1684735</xdr:colOff>
      <xdr:row>29</xdr:row>
      <xdr:rowOff>154784</xdr:rowOff>
    </xdr:from>
    <xdr:to>
      <xdr:col>4</xdr:col>
      <xdr:colOff>35719</xdr:colOff>
      <xdr:row>30</xdr:row>
      <xdr:rowOff>96101</xdr:rowOff>
    </xdr:to>
    <xdr:sp macro="" textlink="">
      <xdr:nvSpPr>
        <xdr:cNvPr id="15" name="Text 255"/>
        <xdr:cNvSpPr txBox="1">
          <a:spLocks noChangeArrowheads="1"/>
        </xdr:cNvSpPr>
      </xdr:nvSpPr>
      <xdr:spPr bwMode="auto">
        <a:xfrm>
          <a:off x="3637360" y="3793334"/>
          <a:ext cx="2037159" cy="150867"/>
        </a:xfrm>
        <a:prstGeom prst="rect">
          <a:avLst/>
        </a:prstGeom>
        <a:noFill/>
        <a:ln w="1">
          <a:noFill/>
          <a:miter lim="800000"/>
          <a:headEnd/>
          <a:tailEnd/>
        </a:ln>
      </xdr:spPr>
      <xdr:txBody>
        <a:bodyPr wrap="square" lIns="9144" tIns="18288" rIns="9144" bIns="18288" anchor="ctr" upright="1">
          <a:noAutofit/>
        </a:bodyPr>
        <a:lstStyle/>
        <a:p>
          <a:pPr algn="ctr" rtl="0">
            <a:defRPr sz="1000"/>
          </a:pPr>
          <a:r>
            <a:rPr lang="en-US" sz="600" b="0" i="0" u="none" strike="noStrike" baseline="0">
              <a:solidFill>
                <a:srgbClr val="000000"/>
              </a:solidFill>
              <a:latin typeface="Myriad Pro"/>
              <a:ea typeface="Myriad Pro"/>
              <a:cs typeface="Myriad Pro"/>
            </a:rPr>
            <a:t>Intervalle de confiance (95% ) pour la moyenne(±2SE)</a:t>
          </a:r>
        </a:p>
      </xdr:txBody>
    </xdr:sp>
    <xdr:clientData/>
  </xdr:twoCellAnchor>
  <xdr:twoCellAnchor>
    <xdr:from>
      <xdr:col>3</xdr:col>
      <xdr:colOff>1821700</xdr:colOff>
      <xdr:row>2</xdr:row>
      <xdr:rowOff>5969</xdr:rowOff>
    </xdr:from>
    <xdr:to>
      <xdr:col>3</xdr:col>
      <xdr:colOff>1821700</xdr:colOff>
      <xdr:row>26</xdr:row>
      <xdr:rowOff>17875</xdr:rowOff>
    </xdr:to>
    <xdr:cxnSp macro="">
      <xdr:nvCxnSpPr>
        <xdr:cNvPr id="16" name="Connecteur droit 15"/>
        <xdr:cNvCxnSpPr/>
      </xdr:nvCxnSpPr>
      <xdr:spPr bwMode="auto">
        <a:xfrm>
          <a:off x="3774325" y="501269"/>
          <a:ext cx="0" cy="298370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77933C"/>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twoCellAnchor>
    <xdr:from>
      <xdr:col>3</xdr:col>
      <xdr:colOff>1218069</xdr:colOff>
      <xdr:row>2</xdr:row>
      <xdr:rowOff>3591</xdr:rowOff>
    </xdr:from>
    <xdr:to>
      <xdr:col>3</xdr:col>
      <xdr:colOff>1218069</xdr:colOff>
      <xdr:row>26</xdr:row>
      <xdr:rowOff>15497</xdr:rowOff>
    </xdr:to>
    <xdr:cxnSp macro="">
      <xdr:nvCxnSpPr>
        <xdr:cNvPr id="17" name="Connecteur droit 16"/>
        <xdr:cNvCxnSpPr/>
      </xdr:nvCxnSpPr>
      <xdr:spPr bwMode="auto">
        <a:xfrm>
          <a:off x="3170694" y="498891"/>
          <a:ext cx="0" cy="298370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val="00636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IRLS%202006/analyse%20de%20PIRLS%202006/donn&#233;es%20internationales/europe_objectifs%20de%20lectu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IMSS-2015-CM1-Figure-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IMSS-2015-CM1-Figure-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A2"/>
    </sheetNames>
    <sheetDataSet>
      <sheetData sheetId="0">
        <row r="1">
          <cell r="A1" t="str">
            <v>pays</v>
          </cell>
          <cell r="B1" t="str">
            <v>informatif</v>
          </cell>
        </row>
        <row r="2">
          <cell r="A2" t="str">
            <v>Allemagne</v>
          </cell>
          <cell r="B2">
            <v>518.57488890000002</v>
          </cell>
        </row>
        <row r="3">
          <cell r="A3" t="str">
            <v>Angleterre</v>
          </cell>
          <cell r="B3">
            <v>507.56604399999998</v>
          </cell>
        </row>
        <row r="4">
          <cell r="A4" t="str">
            <v>Autriche</v>
          </cell>
          <cell r="B4">
            <v>506.16516180000002</v>
          </cell>
        </row>
        <row r="5">
          <cell r="A5" t="str">
            <v>Belgiquefl</v>
          </cell>
          <cell r="B5">
            <v>522.57640619999995</v>
          </cell>
        </row>
        <row r="6">
          <cell r="A6" t="str">
            <v>Belgiquefr</v>
          </cell>
          <cell r="B6">
            <v>449.19071880000001</v>
          </cell>
        </row>
        <row r="7">
          <cell r="A7" t="str">
            <v>Bulgarie</v>
          </cell>
          <cell r="B7">
            <v>526.60868379999999</v>
          </cell>
        </row>
        <row r="8">
          <cell r="A8" t="str">
            <v>Danemark</v>
          </cell>
          <cell r="B8">
            <v>514.49087810000003</v>
          </cell>
        </row>
        <row r="9">
          <cell r="A9" t="str">
            <v>Ecosse</v>
          </cell>
          <cell r="B9">
            <v>492.46590680000003</v>
          </cell>
        </row>
        <row r="10">
          <cell r="A10" t="str">
            <v>Espagne</v>
          </cell>
          <cell r="B10">
            <v>464.45791029999998</v>
          </cell>
        </row>
        <row r="11">
          <cell r="A11" t="str">
            <v>France</v>
          </cell>
          <cell r="B11">
            <v>491.1582568</v>
          </cell>
        </row>
        <row r="12">
          <cell r="A12" t="str">
            <v>Hongrie</v>
          </cell>
          <cell r="B12">
            <v>513.66233460000001</v>
          </cell>
        </row>
        <row r="13">
          <cell r="A13" t="str">
            <v>Italie</v>
          </cell>
          <cell r="B13">
            <v>525.2784365</v>
          </cell>
        </row>
        <row r="14">
          <cell r="A14" t="str">
            <v>Lettonie</v>
          </cell>
          <cell r="B14">
            <v>511.7838041</v>
          </cell>
        </row>
        <row r="15">
          <cell r="A15" t="str">
            <v>Lituanie</v>
          </cell>
          <cell r="B15">
            <v>496.8336496</v>
          </cell>
        </row>
        <row r="16">
          <cell r="A16" t="str">
            <v>Luxembourg</v>
          </cell>
          <cell r="B16">
            <v>536.78212470000005</v>
          </cell>
        </row>
        <row r="17">
          <cell r="A17" t="str">
            <v>PaysBas</v>
          </cell>
          <cell r="B17">
            <v>523.21920639999996</v>
          </cell>
        </row>
        <row r="18">
          <cell r="A18" t="str">
            <v>Pologne</v>
          </cell>
          <cell r="B18">
            <v>474.7085209</v>
          </cell>
        </row>
        <row r="19">
          <cell r="A19" t="str">
            <v>Roumanie</v>
          </cell>
          <cell r="B19">
            <v>433.13700790000001</v>
          </cell>
        </row>
        <row r="20">
          <cell r="A20" t="str">
            <v>Slovaquie</v>
          </cell>
          <cell r="B20">
            <v>492.24312570000001</v>
          </cell>
        </row>
        <row r="21">
          <cell r="A21" t="str">
            <v>Slovenie</v>
          </cell>
          <cell r="B21">
            <v>486.50134919999999</v>
          </cell>
        </row>
        <row r="22">
          <cell r="A22" t="str">
            <v>Suede</v>
          </cell>
          <cell r="B22">
            <v>524.80145379999999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_2"/>
      <sheetName val="DATA"/>
    </sheetNames>
    <sheetDataSet>
      <sheetData sheetId="0" refreshError="1"/>
      <sheetData sheetId="1">
        <row r="1">
          <cell r="A1" t="str">
            <v>Country</v>
          </cell>
        </row>
        <row r="2">
          <cell r="A2" t="str">
            <v>Irlande du Nord</v>
          </cell>
          <cell r="G2">
            <v>420</v>
          </cell>
          <cell r="H2">
            <v>94</v>
          </cell>
          <cell r="I2">
            <v>50</v>
          </cell>
          <cell r="J2">
            <v>12</v>
          </cell>
          <cell r="K2">
            <v>54</v>
          </cell>
          <cell r="L2">
            <v>72</v>
          </cell>
        </row>
        <row r="3">
          <cell r="A3" t="str">
            <v>Irlande</v>
          </cell>
          <cell r="G3">
            <v>420</v>
          </cell>
          <cell r="H3">
            <v>81</v>
          </cell>
          <cell r="I3">
            <v>43</v>
          </cell>
          <cell r="J3">
            <v>8</v>
          </cell>
          <cell r="K3">
            <v>47</v>
          </cell>
          <cell r="L3">
            <v>60</v>
          </cell>
        </row>
        <row r="4">
          <cell r="A4" t="str">
            <v>Angleterre</v>
          </cell>
          <cell r="G4">
            <v>407</v>
          </cell>
          <cell r="H4">
            <v>84</v>
          </cell>
          <cell r="I4">
            <v>50</v>
          </cell>
          <cell r="J4">
            <v>11</v>
          </cell>
          <cell r="K4">
            <v>51</v>
          </cell>
          <cell r="L4">
            <v>80</v>
          </cell>
        </row>
        <row r="5">
          <cell r="A5" t="str">
            <v>Belgique (Fl.)</v>
          </cell>
          <cell r="G5">
            <v>445</v>
          </cell>
          <cell r="H5">
            <v>60</v>
          </cell>
          <cell r="I5">
            <v>37</v>
          </cell>
          <cell r="J5">
            <v>8</v>
          </cell>
          <cell r="K5">
            <v>37</v>
          </cell>
          <cell r="L5">
            <v>58</v>
          </cell>
        </row>
        <row r="6">
          <cell r="A6" t="str">
            <v>Portugal</v>
          </cell>
          <cell r="G6">
            <v>420</v>
          </cell>
          <cell r="H6">
            <v>72</v>
          </cell>
          <cell r="I6">
            <v>45</v>
          </cell>
          <cell r="J6">
            <v>9</v>
          </cell>
          <cell r="K6">
            <v>47</v>
          </cell>
          <cell r="L6">
            <v>65</v>
          </cell>
        </row>
        <row r="7">
          <cell r="A7" t="str">
            <v>Danemark</v>
          </cell>
          <cell r="G7">
            <v>408</v>
          </cell>
          <cell r="H7">
            <v>81</v>
          </cell>
          <cell r="I7">
            <v>44</v>
          </cell>
          <cell r="J7">
            <v>11</v>
          </cell>
          <cell r="K7">
            <v>47</v>
          </cell>
          <cell r="L7">
            <v>66</v>
          </cell>
        </row>
        <row r="8">
          <cell r="A8" t="str">
            <v>Lituanie</v>
          </cell>
          <cell r="G8">
            <v>411</v>
          </cell>
          <cell r="H8">
            <v>79</v>
          </cell>
          <cell r="I8">
            <v>41</v>
          </cell>
          <cell r="J8">
            <v>10</v>
          </cell>
          <cell r="K8">
            <v>43</v>
          </cell>
          <cell r="L8">
            <v>62</v>
          </cell>
        </row>
        <row r="9">
          <cell r="A9" t="str">
            <v>Finlande</v>
          </cell>
          <cell r="G9">
            <v>421</v>
          </cell>
          <cell r="H9">
            <v>72</v>
          </cell>
          <cell r="I9">
            <v>39</v>
          </cell>
          <cell r="J9">
            <v>8</v>
          </cell>
          <cell r="K9">
            <v>42</v>
          </cell>
          <cell r="L9">
            <v>57</v>
          </cell>
        </row>
        <row r="10">
          <cell r="A10" t="str">
            <v>Pologne</v>
          </cell>
          <cell r="G10">
            <v>412</v>
          </cell>
          <cell r="H10">
            <v>75</v>
          </cell>
          <cell r="I10">
            <v>44</v>
          </cell>
          <cell r="J10">
            <v>8</v>
          </cell>
          <cell r="K10">
            <v>46</v>
          </cell>
          <cell r="L10">
            <v>60</v>
          </cell>
        </row>
        <row r="11">
          <cell r="A11" t="str">
            <v>Pays-Bas</v>
          </cell>
          <cell r="G11">
            <v>436</v>
          </cell>
          <cell r="H11">
            <v>56</v>
          </cell>
          <cell r="I11">
            <v>35</v>
          </cell>
          <cell r="J11">
            <v>7</v>
          </cell>
          <cell r="K11">
            <v>36</v>
          </cell>
          <cell r="L11">
            <v>50</v>
          </cell>
        </row>
        <row r="12">
          <cell r="A12" t="str">
            <v>Hongrie</v>
          </cell>
          <cell r="G12">
            <v>372</v>
          </cell>
          <cell r="H12">
            <v>102</v>
          </cell>
          <cell r="I12">
            <v>48</v>
          </cell>
          <cell r="J12">
            <v>12</v>
          </cell>
          <cell r="K12">
            <v>56</v>
          </cell>
          <cell r="L12">
            <v>69</v>
          </cell>
        </row>
        <row r="13">
          <cell r="A13" t="str">
            <v>République tchèque</v>
          </cell>
          <cell r="G13">
            <v>409</v>
          </cell>
          <cell r="H13">
            <v>75</v>
          </cell>
          <cell r="I13">
            <v>40</v>
          </cell>
          <cell r="J13">
            <v>9</v>
          </cell>
          <cell r="K13">
            <v>43</v>
          </cell>
          <cell r="L13">
            <v>64</v>
          </cell>
        </row>
        <row r="14">
          <cell r="A14" t="str">
            <v>Moyenne européenne</v>
          </cell>
          <cell r="G14">
            <v>526</v>
          </cell>
          <cell r="H14">
            <v>0</v>
          </cell>
          <cell r="I14">
            <v>0</v>
          </cell>
          <cell r="J14">
            <v>2</v>
          </cell>
          <cell r="K14">
            <v>0</v>
          </cell>
          <cell r="L14">
            <v>600</v>
          </cell>
        </row>
        <row r="15">
          <cell r="A15" t="str">
            <v>Bulgarie</v>
          </cell>
          <cell r="G15">
            <v>373</v>
          </cell>
          <cell r="H15">
            <v>102</v>
          </cell>
          <cell r="I15">
            <v>39</v>
          </cell>
          <cell r="J15">
            <v>21</v>
          </cell>
          <cell r="K15">
            <v>47</v>
          </cell>
          <cell r="L15">
            <v>68</v>
          </cell>
        </row>
        <row r="16">
          <cell r="A16" t="str">
            <v>Chypre</v>
          </cell>
          <cell r="G16">
            <v>382</v>
          </cell>
          <cell r="H16">
            <v>89</v>
          </cell>
          <cell r="I16">
            <v>47</v>
          </cell>
          <cell r="J16">
            <v>10</v>
          </cell>
          <cell r="K16">
            <v>51</v>
          </cell>
          <cell r="L16">
            <v>69</v>
          </cell>
        </row>
        <row r="17">
          <cell r="A17" t="str">
            <v>Allemagne</v>
          </cell>
          <cell r="G17">
            <v>410</v>
          </cell>
          <cell r="H17">
            <v>69</v>
          </cell>
          <cell r="I17">
            <v>39</v>
          </cell>
          <cell r="J17">
            <v>8</v>
          </cell>
          <cell r="K17">
            <v>41</v>
          </cell>
          <cell r="L17">
            <v>60</v>
          </cell>
        </row>
        <row r="18">
          <cell r="A18" t="str">
            <v>Slovénie</v>
          </cell>
          <cell r="G18">
            <v>401</v>
          </cell>
          <cell r="H18">
            <v>75</v>
          </cell>
          <cell r="I18">
            <v>40</v>
          </cell>
          <cell r="J18">
            <v>7</v>
          </cell>
          <cell r="K18">
            <v>44</v>
          </cell>
          <cell r="L18">
            <v>61</v>
          </cell>
        </row>
        <row r="19">
          <cell r="A19" t="str">
            <v>Suède</v>
          </cell>
          <cell r="G19">
            <v>398</v>
          </cell>
          <cell r="H19">
            <v>77</v>
          </cell>
          <cell r="I19">
            <v>39</v>
          </cell>
          <cell r="J19">
            <v>11</v>
          </cell>
          <cell r="K19">
            <v>43</v>
          </cell>
          <cell r="L19">
            <v>60</v>
          </cell>
        </row>
        <row r="20">
          <cell r="A20" t="str">
            <v>Italie</v>
          </cell>
          <cell r="G20">
            <v>383</v>
          </cell>
          <cell r="H20">
            <v>78</v>
          </cell>
          <cell r="I20">
            <v>41</v>
          </cell>
          <cell r="J20">
            <v>10</v>
          </cell>
          <cell r="K20">
            <v>44</v>
          </cell>
          <cell r="L20">
            <v>63</v>
          </cell>
        </row>
        <row r="21">
          <cell r="A21" t="str">
            <v>Espagne</v>
          </cell>
          <cell r="G21">
            <v>388</v>
          </cell>
          <cell r="H21">
            <v>71</v>
          </cell>
          <cell r="I21">
            <v>42</v>
          </cell>
          <cell r="J21">
            <v>10</v>
          </cell>
          <cell r="K21">
            <v>44</v>
          </cell>
          <cell r="L21">
            <v>60</v>
          </cell>
        </row>
        <row r="22">
          <cell r="A22" t="str">
            <v>Croatie</v>
          </cell>
          <cell r="G22">
            <v>390</v>
          </cell>
          <cell r="H22">
            <v>70</v>
          </cell>
          <cell r="I22">
            <v>39</v>
          </cell>
          <cell r="J22">
            <v>7</v>
          </cell>
          <cell r="K22">
            <v>43</v>
          </cell>
          <cell r="L22">
            <v>56</v>
          </cell>
        </row>
        <row r="23">
          <cell r="G23">
            <v>499</v>
          </cell>
          <cell r="H23">
            <v>0</v>
          </cell>
          <cell r="I23">
            <v>0</v>
          </cell>
          <cell r="J23">
            <v>2</v>
          </cell>
          <cell r="K23">
            <v>0</v>
          </cell>
          <cell r="L23">
            <v>600</v>
          </cell>
        </row>
        <row r="24">
          <cell r="A24" t="str">
            <v>Slovaquie</v>
          </cell>
          <cell r="G24">
            <v>354</v>
          </cell>
          <cell r="H24">
            <v>96</v>
          </cell>
          <cell r="I24">
            <v>44</v>
          </cell>
          <cell r="J24">
            <v>10</v>
          </cell>
          <cell r="K24">
            <v>49</v>
          </cell>
          <cell r="L24">
            <v>66</v>
          </cell>
        </row>
        <row r="25">
          <cell r="A25" t="str">
            <v>France</v>
          </cell>
          <cell r="G25">
            <v>361</v>
          </cell>
          <cell r="H25">
            <v>77</v>
          </cell>
          <cell r="I25">
            <v>44</v>
          </cell>
          <cell r="J25">
            <v>11</v>
          </cell>
          <cell r="K25">
            <v>46</v>
          </cell>
          <cell r="L25">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3"/>
      <sheetName val="DATA"/>
    </sheetNames>
    <sheetDataSet>
      <sheetData sheetId="0" refreshError="1"/>
      <sheetData sheetId="1">
        <row r="2">
          <cell r="A2" t="str">
            <v>Finlande</v>
          </cell>
          <cell r="G2">
            <v>444</v>
          </cell>
          <cell r="H2">
            <v>70</v>
          </cell>
          <cell r="I2">
            <v>35</v>
          </cell>
          <cell r="J2">
            <v>9</v>
          </cell>
          <cell r="K2">
            <v>0</v>
          </cell>
          <cell r="L2">
            <v>0</v>
          </cell>
        </row>
        <row r="3">
          <cell r="A3" t="str">
            <v>Pologne</v>
          </cell>
          <cell r="G3">
            <v>427</v>
          </cell>
          <cell r="H3">
            <v>77</v>
          </cell>
          <cell r="I3">
            <v>39</v>
          </cell>
          <cell r="J3">
            <v>9</v>
          </cell>
          <cell r="K3">
            <v>0</v>
          </cell>
          <cell r="L3">
            <v>0</v>
          </cell>
        </row>
        <row r="4">
          <cell r="A4" t="str">
            <v>Slovénie</v>
          </cell>
          <cell r="G4">
            <v>420</v>
          </cell>
          <cell r="H4">
            <v>79</v>
          </cell>
          <cell r="I4">
            <v>38</v>
          </cell>
          <cell r="J4">
            <v>10</v>
          </cell>
          <cell r="K4">
            <v>0</v>
          </cell>
          <cell r="L4">
            <v>0</v>
          </cell>
        </row>
        <row r="5">
          <cell r="A5" t="str">
            <v>Hongrie</v>
          </cell>
          <cell r="G5">
            <v>393</v>
          </cell>
          <cell r="H5">
            <v>100</v>
          </cell>
          <cell r="I5">
            <v>42</v>
          </cell>
          <cell r="J5">
            <v>13</v>
          </cell>
          <cell r="K5">
            <v>0</v>
          </cell>
          <cell r="L5">
            <v>0</v>
          </cell>
        </row>
        <row r="6">
          <cell r="A6" t="str">
            <v>Suède</v>
          </cell>
          <cell r="G6">
            <v>410</v>
          </cell>
          <cell r="H6">
            <v>86</v>
          </cell>
          <cell r="I6">
            <v>37</v>
          </cell>
          <cell r="J6">
            <v>14</v>
          </cell>
          <cell r="K6">
            <v>0</v>
          </cell>
          <cell r="L6">
            <v>0</v>
          </cell>
        </row>
        <row r="7">
          <cell r="A7" t="str">
            <v>Angleterre</v>
          </cell>
          <cell r="G7">
            <v>417</v>
          </cell>
          <cell r="H7">
            <v>73</v>
          </cell>
          <cell r="I7">
            <v>41</v>
          </cell>
          <cell r="J7">
            <v>9</v>
          </cell>
          <cell r="K7">
            <v>0</v>
          </cell>
          <cell r="L7">
            <v>0</v>
          </cell>
        </row>
        <row r="8">
          <cell r="A8" t="str">
            <v>Bulgarie</v>
          </cell>
          <cell r="G8">
            <v>352</v>
          </cell>
          <cell r="H8">
            <v>131</v>
          </cell>
          <cell r="I8">
            <v>41</v>
          </cell>
          <cell r="J8">
            <v>23</v>
          </cell>
          <cell r="K8">
            <v>0</v>
          </cell>
          <cell r="L8">
            <v>0</v>
          </cell>
        </row>
        <row r="9">
          <cell r="A9" t="str">
            <v>République tchèque</v>
          </cell>
          <cell r="G9">
            <v>414</v>
          </cell>
          <cell r="H9">
            <v>76</v>
          </cell>
          <cell r="I9">
            <v>40</v>
          </cell>
          <cell r="J9">
            <v>9</v>
          </cell>
          <cell r="K9">
            <v>0</v>
          </cell>
          <cell r="L9">
            <v>0</v>
          </cell>
        </row>
        <row r="10">
          <cell r="A10" t="str">
            <v>Croatie</v>
          </cell>
          <cell r="G10">
            <v>426</v>
          </cell>
          <cell r="H10">
            <v>68</v>
          </cell>
          <cell r="I10">
            <v>35</v>
          </cell>
          <cell r="J10">
            <v>8</v>
          </cell>
          <cell r="K10">
            <v>0</v>
          </cell>
          <cell r="L10">
            <v>0</v>
          </cell>
        </row>
        <row r="11">
          <cell r="A11" t="str">
            <v>Irlande</v>
          </cell>
          <cell r="G11">
            <v>405</v>
          </cell>
          <cell r="H11">
            <v>81</v>
          </cell>
          <cell r="I11">
            <v>38</v>
          </cell>
          <cell r="J11">
            <v>9</v>
          </cell>
          <cell r="K11">
            <v>0</v>
          </cell>
          <cell r="L11">
            <v>0</v>
          </cell>
        </row>
        <row r="12">
          <cell r="A12" t="str">
            <v>Allemagne</v>
          </cell>
          <cell r="G12">
            <v>409</v>
          </cell>
          <cell r="H12">
            <v>74</v>
          </cell>
          <cell r="I12">
            <v>41</v>
          </cell>
          <cell r="J12">
            <v>9</v>
          </cell>
          <cell r="K12">
            <v>0</v>
          </cell>
          <cell r="L12">
            <v>0</v>
          </cell>
        </row>
        <row r="13">
          <cell r="A13" t="str">
            <v>Lituanie</v>
          </cell>
          <cell r="G13">
            <v>406</v>
          </cell>
          <cell r="H13">
            <v>77</v>
          </cell>
          <cell r="I13">
            <v>40</v>
          </cell>
          <cell r="J13">
            <v>10</v>
          </cell>
          <cell r="K13">
            <v>0</v>
          </cell>
          <cell r="L13">
            <v>0</v>
          </cell>
        </row>
        <row r="14">
          <cell r="A14" t="str">
            <v>Danemark</v>
          </cell>
          <cell r="G14">
            <v>406</v>
          </cell>
          <cell r="H14">
            <v>77</v>
          </cell>
          <cell r="I14">
            <v>40</v>
          </cell>
          <cell r="J14">
            <v>8</v>
          </cell>
          <cell r="K14">
            <v>0</v>
          </cell>
          <cell r="L14">
            <v>0</v>
          </cell>
        </row>
        <row r="15">
          <cell r="A15" t="str">
            <v>Moyenne européenne</v>
          </cell>
          <cell r="G15">
            <v>524</v>
          </cell>
          <cell r="H15">
            <v>0</v>
          </cell>
          <cell r="I15">
            <v>0</v>
          </cell>
          <cell r="J15">
            <v>2</v>
          </cell>
          <cell r="K15">
            <v>0</v>
          </cell>
          <cell r="L15">
            <v>0</v>
          </cell>
        </row>
        <row r="16">
          <cell r="A16" t="str">
            <v>Slovaquie</v>
          </cell>
          <cell r="G16">
            <v>362</v>
          </cell>
          <cell r="H16">
            <v>111</v>
          </cell>
          <cell r="I16">
            <v>43</v>
          </cell>
          <cell r="J16">
            <v>10</v>
          </cell>
          <cell r="K16">
            <v>0</v>
          </cell>
          <cell r="L16">
            <v>0</v>
          </cell>
        </row>
        <row r="17">
          <cell r="A17" t="str">
            <v>Irlande du Nord</v>
          </cell>
          <cell r="G17">
            <v>397</v>
          </cell>
          <cell r="H17">
            <v>80</v>
          </cell>
          <cell r="I17">
            <v>39</v>
          </cell>
          <cell r="J17">
            <v>9</v>
          </cell>
          <cell r="K17">
            <v>0</v>
          </cell>
          <cell r="L17">
            <v>0</v>
          </cell>
        </row>
        <row r="18">
          <cell r="A18" t="str">
            <v>Espagne</v>
          </cell>
          <cell r="G18">
            <v>399</v>
          </cell>
          <cell r="H18">
            <v>75</v>
          </cell>
          <cell r="I18">
            <v>40</v>
          </cell>
          <cell r="J18">
            <v>10</v>
          </cell>
          <cell r="K18">
            <v>0</v>
          </cell>
          <cell r="L18">
            <v>0</v>
          </cell>
        </row>
        <row r="19">
          <cell r="A19" t="str">
            <v>Pays-Bas</v>
          </cell>
          <cell r="G19">
            <v>414</v>
          </cell>
          <cell r="H19">
            <v>64</v>
          </cell>
          <cell r="I19">
            <v>35</v>
          </cell>
          <cell r="J19">
            <v>10</v>
          </cell>
          <cell r="K19">
            <v>0</v>
          </cell>
          <cell r="L19">
            <v>0</v>
          </cell>
        </row>
        <row r="20">
          <cell r="A20" t="str">
            <v>Italie</v>
          </cell>
          <cell r="G20">
            <v>399</v>
          </cell>
          <cell r="H20">
            <v>76</v>
          </cell>
          <cell r="I20">
            <v>37</v>
          </cell>
          <cell r="J20">
            <v>10</v>
          </cell>
          <cell r="K20">
            <v>0</v>
          </cell>
          <cell r="L20">
            <v>0</v>
          </cell>
        </row>
        <row r="21">
          <cell r="A21" t="str">
            <v>Belgique (Fl.)</v>
          </cell>
          <cell r="G21">
            <v>406</v>
          </cell>
          <cell r="H21">
            <v>66</v>
          </cell>
          <cell r="I21">
            <v>36</v>
          </cell>
          <cell r="J21">
            <v>9</v>
          </cell>
          <cell r="K21">
            <v>0</v>
          </cell>
          <cell r="L21">
            <v>0</v>
          </cell>
        </row>
        <row r="22">
          <cell r="A22" t="str">
            <v>Portugal</v>
          </cell>
          <cell r="G22">
            <v>407</v>
          </cell>
          <cell r="H22">
            <v>62</v>
          </cell>
          <cell r="I22">
            <v>35</v>
          </cell>
          <cell r="J22">
            <v>9</v>
          </cell>
          <cell r="K22">
            <v>0</v>
          </cell>
          <cell r="L22">
            <v>0</v>
          </cell>
        </row>
        <row r="23">
          <cell r="A23" t="str">
            <v>Point Central TIMSS</v>
          </cell>
          <cell r="G23">
            <v>499</v>
          </cell>
          <cell r="H23">
            <v>0</v>
          </cell>
          <cell r="I23">
            <v>0</v>
          </cell>
          <cell r="J23">
            <v>2</v>
          </cell>
          <cell r="K23">
            <v>0</v>
          </cell>
          <cell r="L23">
            <v>0</v>
          </cell>
        </row>
        <row r="24">
          <cell r="A24" t="str">
            <v>France</v>
          </cell>
          <cell r="G24">
            <v>363</v>
          </cell>
          <cell r="H24">
            <v>77</v>
          </cell>
          <cell r="I24">
            <v>43</v>
          </cell>
          <cell r="J24">
            <v>11</v>
          </cell>
          <cell r="K24">
            <v>0</v>
          </cell>
          <cell r="L24">
            <v>0</v>
          </cell>
        </row>
        <row r="25">
          <cell r="A25" t="str">
            <v>Chypre</v>
          </cell>
          <cell r="G25">
            <v>349</v>
          </cell>
          <cell r="H25">
            <v>84</v>
          </cell>
          <cell r="I25">
            <v>44</v>
          </cell>
          <cell r="J25">
            <v>10</v>
          </cell>
          <cell r="K25">
            <v>0</v>
          </cell>
          <cell r="L25">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zoomScale="150" zoomScaleNormal="150" workbookViewId="0">
      <selection activeCell="D7" sqref="D7"/>
    </sheetView>
  </sheetViews>
  <sheetFormatPr baseColWidth="10" defaultRowHeight="11.25"/>
  <cols>
    <col min="1" max="1" width="25.5703125" style="1" customWidth="1"/>
    <col min="2" max="3" width="15.140625" style="2" customWidth="1"/>
    <col min="4" max="16384" width="11.42578125" style="1"/>
  </cols>
  <sheetData>
    <row r="1" spans="1:3" ht="12" thickBot="1">
      <c r="A1" s="4" t="s">
        <v>18</v>
      </c>
      <c r="B1" s="3"/>
      <c r="C1" s="3"/>
    </row>
    <row r="2" spans="1:3" ht="12" thickTop="1">
      <c r="A2" s="100" t="s">
        <v>4</v>
      </c>
      <c r="B2" s="6" t="s">
        <v>5</v>
      </c>
      <c r="C2" s="6" t="s">
        <v>6</v>
      </c>
    </row>
    <row r="3" spans="1:3">
      <c r="A3" s="101"/>
      <c r="B3" s="7" t="s">
        <v>1</v>
      </c>
      <c r="C3" s="7" t="s">
        <v>1</v>
      </c>
    </row>
    <row r="4" spans="1:3">
      <c r="A4" s="8" t="s">
        <v>0</v>
      </c>
      <c r="B4" s="9">
        <v>488</v>
      </c>
      <c r="C4" s="9">
        <v>487</v>
      </c>
    </row>
    <row r="5" spans="1:3" ht="30" customHeight="1">
      <c r="A5" s="10" t="s">
        <v>22</v>
      </c>
      <c r="B5" s="11">
        <v>527</v>
      </c>
      <c r="C5" s="11">
        <v>525</v>
      </c>
    </row>
    <row r="6" spans="1:3" ht="33.75">
      <c r="A6" s="10" t="s">
        <v>23</v>
      </c>
      <c r="B6" s="11">
        <v>528</v>
      </c>
      <c r="C6" s="11">
        <v>527</v>
      </c>
    </row>
    <row r="7" spans="1:3" ht="25.5" customHeight="1">
      <c r="A7" s="102" t="s">
        <v>24</v>
      </c>
      <c r="B7" s="102"/>
      <c r="C7" s="103"/>
    </row>
    <row r="8" spans="1:3" ht="12" thickBot="1">
      <c r="A8" s="104" t="s">
        <v>25</v>
      </c>
      <c r="B8" s="104"/>
      <c r="C8" s="104"/>
    </row>
  </sheetData>
  <mergeCells count="3">
    <mergeCell ref="A2:A3"/>
    <mergeCell ref="A7:C7"/>
    <mergeCell ref="A8:C8"/>
  </mergeCells>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0"/>
  <sheetViews>
    <sheetView zoomScale="150" zoomScaleNormal="150" workbookViewId="0">
      <selection activeCell="J20" sqref="J20"/>
    </sheetView>
  </sheetViews>
  <sheetFormatPr baseColWidth="10" defaultRowHeight="11.25"/>
  <cols>
    <col min="1" max="1" width="1" style="43" customWidth="1"/>
    <col min="2" max="2" width="18.85546875" style="80" customWidth="1"/>
    <col min="3" max="3" width="9.42578125" style="81" bestFit="1" customWidth="1"/>
    <col min="4" max="4" width="56.140625" style="43" customWidth="1"/>
    <col min="5" max="5" width="1" style="77" customWidth="1"/>
    <col min="6" max="6" width="2.42578125" style="43" customWidth="1"/>
    <col min="7" max="16384" width="11.42578125" style="43"/>
  </cols>
  <sheetData>
    <row r="1" spans="1:10">
      <c r="A1" s="106" t="s">
        <v>42</v>
      </c>
      <c r="B1" s="107"/>
      <c r="C1" s="107"/>
      <c r="D1" s="107"/>
      <c r="E1" s="42"/>
    </row>
    <row r="2" spans="1:10" ht="27.75" customHeight="1">
      <c r="A2" s="44"/>
      <c r="B2" s="97" t="s">
        <v>43</v>
      </c>
      <c r="C2" s="99" t="s">
        <v>44</v>
      </c>
      <c r="D2" s="98" t="s">
        <v>45</v>
      </c>
      <c r="E2" s="45"/>
    </row>
    <row r="3" spans="1:10" ht="9.75" customHeight="1">
      <c r="A3" s="46"/>
      <c r="B3" s="47" t="str">
        <f>[2]DATA!A2</f>
        <v>Irlande du Nord</v>
      </c>
      <c r="C3" s="48">
        <v>570</v>
      </c>
      <c r="D3" s="49"/>
      <c r="E3" s="50"/>
    </row>
    <row r="4" spans="1:10" ht="9.75" customHeight="1">
      <c r="A4" s="51"/>
      <c r="B4" s="52" t="str">
        <f>[2]DATA!A3</f>
        <v>Irlande</v>
      </c>
      <c r="C4" s="53">
        <v>547</v>
      </c>
      <c r="D4" s="54"/>
      <c r="E4" s="50"/>
    </row>
    <row r="5" spans="1:10" ht="9.75" customHeight="1">
      <c r="A5" s="55"/>
      <c r="B5" s="47" t="str">
        <f>[2]DATA!A4</f>
        <v>Angleterre</v>
      </c>
      <c r="C5" s="48">
        <v>546</v>
      </c>
      <c r="D5" s="49"/>
      <c r="E5" s="50"/>
    </row>
    <row r="6" spans="1:10" ht="9.75" customHeight="1">
      <c r="A6" s="51"/>
      <c r="B6" s="52" t="str">
        <f>[2]DATA!A5</f>
        <v>Belgique (Fl.)</v>
      </c>
      <c r="C6" s="53">
        <v>546</v>
      </c>
      <c r="D6" s="54"/>
      <c r="E6" s="50"/>
    </row>
    <row r="7" spans="1:10" ht="9.75" customHeight="1">
      <c r="A7" s="51"/>
      <c r="B7" s="47" t="str">
        <f>[2]DATA!A6</f>
        <v>Portugal</v>
      </c>
      <c r="C7" s="48">
        <v>541</v>
      </c>
      <c r="D7" s="54"/>
      <c r="E7" s="50"/>
    </row>
    <row r="8" spans="1:10" ht="9.75" customHeight="1">
      <c r="A8" s="51"/>
      <c r="B8" s="52" t="str">
        <f>[2]DATA!A7</f>
        <v>Danemark</v>
      </c>
      <c r="C8" s="53">
        <v>539</v>
      </c>
      <c r="D8" s="54"/>
      <c r="E8" s="50"/>
    </row>
    <row r="9" spans="1:10" ht="9.75" customHeight="1">
      <c r="A9" s="55"/>
      <c r="B9" s="47" t="str">
        <f>[2]DATA!A8</f>
        <v>Lituanie</v>
      </c>
      <c r="C9" s="48">
        <v>535</v>
      </c>
      <c r="D9" s="49"/>
      <c r="E9" s="50"/>
    </row>
    <row r="10" spans="1:10" ht="9.75" customHeight="1">
      <c r="A10" s="51"/>
      <c r="B10" s="52" t="str">
        <f>[2]DATA!A9</f>
        <v>Finlande</v>
      </c>
      <c r="C10" s="53">
        <v>535</v>
      </c>
      <c r="D10" s="54"/>
      <c r="E10" s="50"/>
    </row>
    <row r="11" spans="1:10" s="1" customFormat="1" ht="9.75" customHeight="1">
      <c r="A11" s="55"/>
      <c r="B11" s="47" t="str">
        <f>[2]DATA!A10</f>
        <v>Pologne</v>
      </c>
      <c r="C11" s="48">
        <v>535</v>
      </c>
      <c r="D11" s="49"/>
      <c r="E11" s="50"/>
      <c r="F11" s="43"/>
      <c r="G11" s="56"/>
      <c r="J11" s="43"/>
    </row>
    <row r="12" spans="1:10" ht="9.75" customHeight="1">
      <c r="A12" s="51"/>
      <c r="B12" s="52" t="str">
        <f>[2]DATA!A11</f>
        <v>Pays-Bas</v>
      </c>
      <c r="C12" s="53">
        <v>530</v>
      </c>
      <c r="D12" s="54"/>
      <c r="E12" s="50"/>
    </row>
    <row r="13" spans="1:10" ht="9.75" customHeight="1">
      <c r="A13" s="55"/>
      <c r="B13" s="47" t="str">
        <f>[2]DATA!A12</f>
        <v>Hongrie</v>
      </c>
      <c r="C13" s="48">
        <v>529</v>
      </c>
      <c r="D13" s="49"/>
      <c r="E13" s="50"/>
    </row>
    <row r="14" spans="1:10" ht="9.75" customHeight="1">
      <c r="A14" s="51"/>
      <c r="B14" s="52" t="str">
        <f>[2]DATA!A13</f>
        <v>République tchèque</v>
      </c>
      <c r="C14" s="53">
        <v>528</v>
      </c>
      <c r="D14" s="54"/>
      <c r="E14" s="50"/>
    </row>
    <row r="15" spans="1:10" s="62" customFormat="1" ht="9.75" customHeight="1">
      <c r="A15" s="57"/>
      <c r="B15" s="58" t="str">
        <f>[2]DATA!A14</f>
        <v>Moyenne européenne</v>
      </c>
      <c r="C15" s="59">
        <v>527</v>
      </c>
      <c r="D15" s="60"/>
      <c r="E15" s="61"/>
    </row>
    <row r="16" spans="1:10" ht="9.75" customHeight="1">
      <c r="A16" s="51"/>
      <c r="B16" s="52" t="str">
        <f>[2]DATA!A15</f>
        <v>Bulgarie</v>
      </c>
      <c r="C16" s="53">
        <v>524</v>
      </c>
      <c r="D16" s="54"/>
      <c r="E16" s="50"/>
    </row>
    <row r="17" spans="1:7" ht="9.75" customHeight="1">
      <c r="A17" s="55"/>
      <c r="B17" s="47" t="str">
        <f>[2]DATA!A16</f>
        <v>Chypre</v>
      </c>
      <c r="C17" s="48">
        <v>523</v>
      </c>
      <c r="D17" s="49"/>
      <c r="E17" s="50"/>
    </row>
    <row r="18" spans="1:7" ht="9.75" customHeight="1">
      <c r="A18" s="51"/>
      <c r="B18" s="52" t="str">
        <f>[2]DATA!A17</f>
        <v>Allemagne</v>
      </c>
      <c r="C18" s="53">
        <v>522</v>
      </c>
      <c r="D18" s="54"/>
      <c r="E18" s="50"/>
    </row>
    <row r="19" spans="1:7" ht="9.75" customHeight="1">
      <c r="A19" s="55"/>
      <c r="B19" s="47" t="str">
        <f>[2]DATA!A18</f>
        <v>Slovénie</v>
      </c>
      <c r="C19" s="48">
        <v>520</v>
      </c>
      <c r="D19" s="49"/>
      <c r="E19" s="50"/>
    </row>
    <row r="20" spans="1:7" ht="9.75" customHeight="1">
      <c r="A20" s="51"/>
      <c r="B20" s="52" t="str">
        <f>[2]DATA!A19</f>
        <v>Suède</v>
      </c>
      <c r="C20" s="53">
        <v>519</v>
      </c>
      <c r="D20" s="54"/>
      <c r="E20" s="50"/>
    </row>
    <row r="21" spans="1:7" ht="9.75" customHeight="1">
      <c r="A21" s="55"/>
      <c r="B21" s="47" t="str">
        <f>[2]DATA!A20</f>
        <v>Italie</v>
      </c>
      <c r="C21" s="48">
        <v>507</v>
      </c>
      <c r="D21" s="49"/>
      <c r="E21" s="50"/>
    </row>
    <row r="22" spans="1:7" ht="9.75" customHeight="1">
      <c r="A22" s="51"/>
      <c r="B22" s="52" t="str">
        <f>[2]DATA!A21</f>
        <v>Espagne</v>
      </c>
      <c r="C22" s="53">
        <v>505</v>
      </c>
      <c r="D22" s="54"/>
      <c r="E22" s="50"/>
      <c r="G22" s="43" t="s">
        <v>46</v>
      </c>
    </row>
    <row r="23" spans="1:7" ht="9.75" customHeight="1">
      <c r="A23" s="55"/>
      <c r="B23" s="47" t="str">
        <f>[2]DATA!A22</f>
        <v>Croatie</v>
      </c>
      <c r="C23" s="48">
        <v>502</v>
      </c>
      <c r="D23" s="49"/>
      <c r="E23" s="50"/>
    </row>
    <row r="24" spans="1:7" s="62" customFormat="1" ht="9.75" customHeight="1">
      <c r="A24" s="63"/>
      <c r="B24" s="64" t="s">
        <v>47</v>
      </c>
      <c r="C24" s="65">
        <v>500</v>
      </c>
      <c r="D24" s="66"/>
      <c r="E24" s="61"/>
    </row>
    <row r="25" spans="1:7" ht="9.75" customHeight="1">
      <c r="A25" s="67"/>
      <c r="B25" s="68" t="str">
        <f>[2]DATA!A24</f>
        <v>Slovaquie</v>
      </c>
      <c r="C25" s="53">
        <v>498</v>
      </c>
      <c r="D25" s="49"/>
      <c r="E25" s="50"/>
    </row>
    <row r="26" spans="1:7" ht="9.75" customHeight="1">
      <c r="A26" s="55"/>
      <c r="B26" s="69" t="str">
        <f>[2]DATA!A25</f>
        <v>France</v>
      </c>
      <c r="C26" s="70">
        <v>488</v>
      </c>
      <c r="D26" s="49"/>
      <c r="E26" s="50"/>
    </row>
    <row r="27" spans="1:7" s="74" customFormat="1" ht="8.1" customHeight="1">
      <c r="A27" s="71"/>
      <c r="B27" s="72"/>
      <c r="C27" s="73"/>
      <c r="D27" s="71"/>
      <c r="E27" s="71"/>
      <c r="F27" s="43"/>
    </row>
    <row r="28" spans="1:7" ht="2.1" customHeight="1">
      <c r="A28" s="75"/>
      <c r="B28" s="50"/>
      <c r="C28" s="76"/>
      <c r="D28" s="75"/>
      <c r="E28" s="75"/>
    </row>
    <row r="29" spans="1:7" ht="5.0999999999999996" customHeight="1">
      <c r="A29" s="75"/>
      <c r="B29" s="50"/>
      <c r="C29" s="76"/>
    </row>
    <row r="30" spans="1:7" ht="17.100000000000001" customHeight="1">
      <c r="A30" s="75"/>
      <c r="B30" s="50"/>
      <c r="C30" s="76"/>
      <c r="D30" s="75"/>
      <c r="E30" s="75"/>
    </row>
    <row r="31" spans="1:7" ht="17.100000000000001" customHeight="1">
      <c r="A31" s="75"/>
      <c r="B31" s="50"/>
      <c r="C31" s="76"/>
      <c r="D31" s="75"/>
      <c r="E31" s="75"/>
    </row>
    <row r="32" spans="1:7" ht="9" customHeight="1">
      <c r="A32" s="108" t="s">
        <v>25</v>
      </c>
      <c r="B32" s="109"/>
      <c r="C32" s="109"/>
      <c r="D32" s="75"/>
      <c r="E32" s="75"/>
    </row>
    <row r="33" spans="1:9" ht="6" customHeight="1">
      <c r="A33" s="75"/>
      <c r="B33" s="50"/>
      <c r="C33" s="76"/>
      <c r="D33" s="75"/>
      <c r="E33" s="75"/>
    </row>
    <row r="34" spans="1:9" ht="24.95" customHeight="1">
      <c r="A34" s="75"/>
      <c r="B34" s="110"/>
      <c r="C34" s="110"/>
      <c r="D34" s="110"/>
      <c r="E34" s="75"/>
    </row>
    <row r="35" spans="1:9" ht="24.95" customHeight="1">
      <c r="A35" s="75"/>
      <c r="B35" s="110"/>
      <c r="C35" s="110"/>
      <c r="D35" s="110"/>
      <c r="E35" s="110"/>
    </row>
    <row r="36" spans="1:9" ht="9.9499999999999993" customHeight="1">
      <c r="B36" s="110"/>
      <c r="C36" s="110"/>
      <c r="D36" s="110"/>
      <c r="E36" s="110"/>
      <c r="F36" s="78"/>
      <c r="G36" s="78"/>
    </row>
    <row r="37" spans="1:9" ht="9.9499999999999993" customHeight="1">
      <c r="B37" s="111"/>
      <c r="C37" s="111"/>
      <c r="D37" s="111"/>
      <c r="E37" s="79"/>
      <c r="F37" s="78"/>
      <c r="G37" s="78"/>
    </row>
    <row r="38" spans="1:9" ht="9.9499999999999993" customHeight="1">
      <c r="B38" s="105"/>
      <c r="C38" s="105"/>
      <c r="D38" s="105"/>
      <c r="E38" s="105"/>
      <c r="F38" s="79"/>
      <c r="G38" s="79"/>
      <c r="H38" s="79"/>
      <c r="I38" s="79"/>
    </row>
    <row r="39" spans="1:9">
      <c r="A39" s="78"/>
      <c r="F39" s="78"/>
      <c r="G39" s="78"/>
    </row>
    <row r="40" spans="1:9">
      <c r="A40" s="78"/>
      <c r="F40" s="78"/>
      <c r="G40" s="78"/>
    </row>
    <row r="41" spans="1:9">
      <c r="A41" s="78"/>
      <c r="F41" s="78"/>
      <c r="G41" s="78"/>
    </row>
    <row r="42" spans="1:9">
      <c r="A42" s="78"/>
      <c r="F42" s="78"/>
      <c r="G42" s="78"/>
    </row>
    <row r="43" spans="1:9">
      <c r="A43" s="78"/>
      <c r="F43" s="78"/>
      <c r="G43" s="78"/>
    </row>
    <row r="44" spans="1:9">
      <c r="A44" s="78"/>
      <c r="F44" s="78"/>
      <c r="G44" s="78"/>
    </row>
    <row r="45" spans="1:9">
      <c r="A45" s="78"/>
      <c r="F45" s="78"/>
      <c r="G45" s="78"/>
    </row>
    <row r="46" spans="1:9">
      <c r="A46" s="78"/>
      <c r="F46" s="78"/>
      <c r="G46" s="78"/>
    </row>
    <row r="47" spans="1:9">
      <c r="A47" s="78"/>
      <c r="F47" s="78"/>
      <c r="G47" s="78"/>
    </row>
    <row r="48" spans="1:9">
      <c r="A48" s="78"/>
      <c r="F48" s="78"/>
      <c r="G48" s="78"/>
    </row>
    <row r="49" spans="1:7">
      <c r="A49" s="78"/>
      <c r="F49" s="78"/>
      <c r="G49" s="78"/>
    </row>
    <row r="50" spans="1:7">
      <c r="A50" s="78"/>
      <c r="F50" s="78"/>
      <c r="G50" s="78"/>
    </row>
    <row r="51" spans="1:7">
      <c r="A51" s="78"/>
      <c r="F51" s="78"/>
      <c r="G51" s="78"/>
    </row>
    <row r="52" spans="1:7">
      <c r="A52" s="78"/>
      <c r="F52" s="78"/>
      <c r="G52" s="78"/>
    </row>
    <row r="53" spans="1:7">
      <c r="A53" s="78"/>
      <c r="F53" s="78"/>
      <c r="G53" s="78"/>
    </row>
    <row r="54" spans="1:7">
      <c r="A54" s="82"/>
      <c r="F54" s="78"/>
      <c r="G54" s="78"/>
    </row>
    <row r="55" spans="1:7">
      <c r="A55" s="82"/>
      <c r="F55" s="78"/>
      <c r="G55" s="78"/>
    </row>
    <row r="56" spans="1:7">
      <c r="A56" s="82"/>
      <c r="F56" s="78"/>
      <c r="G56" s="78"/>
    </row>
    <row r="57" spans="1:7">
      <c r="A57" s="82"/>
      <c r="F57" s="78"/>
      <c r="G57" s="78"/>
    </row>
    <row r="58" spans="1:7">
      <c r="A58" s="82"/>
      <c r="F58" s="78"/>
      <c r="G58" s="78"/>
    </row>
    <row r="59" spans="1:7">
      <c r="A59" s="82"/>
      <c r="F59" s="78"/>
      <c r="G59" s="78"/>
    </row>
    <row r="60" spans="1:7">
      <c r="A60" s="82"/>
      <c r="F60" s="78"/>
      <c r="G60" s="78"/>
    </row>
    <row r="61" spans="1:7">
      <c r="A61" s="82"/>
      <c r="F61" s="78"/>
      <c r="G61" s="78"/>
    </row>
    <row r="62" spans="1:7">
      <c r="A62" s="82"/>
      <c r="F62" s="78"/>
      <c r="G62" s="78"/>
    </row>
    <row r="63" spans="1:7">
      <c r="A63" s="82"/>
      <c r="F63" s="78"/>
      <c r="G63" s="78"/>
    </row>
    <row r="64" spans="1:7">
      <c r="A64" s="82"/>
      <c r="F64" s="78"/>
      <c r="G64" s="78"/>
    </row>
    <row r="65" spans="1:7">
      <c r="A65" s="82"/>
      <c r="F65" s="78"/>
      <c r="G65" s="78"/>
    </row>
    <row r="66" spans="1:7">
      <c r="A66" s="82"/>
      <c r="F66" s="78"/>
      <c r="G66" s="78"/>
    </row>
    <row r="67" spans="1:7">
      <c r="A67" s="82"/>
      <c r="F67" s="78"/>
      <c r="G67" s="78"/>
    </row>
    <row r="68" spans="1:7">
      <c r="A68" s="82"/>
      <c r="F68" s="78"/>
      <c r="G68" s="78"/>
    </row>
    <row r="69" spans="1:7">
      <c r="A69" s="82"/>
      <c r="F69" s="78"/>
      <c r="G69" s="78"/>
    </row>
    <row r="70" spans="1:7">
      <c r="A70" s="82"/>
      <c r="F70" s="78"/>
      <c r="G70" s="78"/>
    </row>
    <row r="71" spans="1:7">
      <c r="A71" s="82"/>
      <c r="F71" s="78"/>
      <c r="G71" s="78"/>
    </row>
    <row r="72" spans="1:7">
      <c r="A72" s="82"/>
      <c r="F72" s="78"/>
      <c r="G72" s="78"/>
    </row>
    <row r="73" spans="1:7">
      <c r="B73" s="83"/>
      <c r="C73" s="84"/>
      <c r="F73" s="78"/>
      <c r="G73" s="78"/>
    </row>
    <row r="74" spans="1:7">
      <c r="B74" s="83"/>
      <c r="C74" s="84"/>
      <c r="F74" s="78"/>
      <c r="G74" s="78"/>
    </row>
    <row r="75" spans="1:7">
      <c r="B75" s="83"/>
      <c r="C75" s="84"/>
      <c r="F75" s="78"/>
      <c r="G75" s="78"/>
    </row>
    <row r="76" spans="1:7">
      <c r="B76" s="83"/>
      <c r="C76" s="84"/>
    </row>
    <row r="77" spans="1:7">
      <c r="B77" s="83"/>
      <c r="C77" s="84"/>
    </row>
    <row r="78" spans="1:7">
      <c r="B78" s="83"/>
      <c r="C78" s="84"/>
    </row>
    <row r="79" spans="1:7">
      <c r="B79" s="83"/>
      <c r="C79" s="84"/>
    </row>
    <row r="80" spans="1:7">
      <c r="B80" s="83"/>
      <c r="C80" s="84"/>
    </row>
    <row r="81" spans="2:3" s="43" customFormat="1">
      <c r="B81" s="83"/>
      <c r="C81" s="84"/>
    </row>
    <row r="82" spans="2:3" s="43" customFormat="1">
      <c r="B82" s="83"/>
      <c r="C82" s="84"/>
    </row>
    <row r="83" spans="2:3" s="43" customFormat="1">
      <c r="B83" s="83"/>
      <c r="C83" s="84"/>
    </row>
    <row r="84" spans="2:3" s="43" customFormat="1">
      <c r="B84" s="83"/>
      <c r="C84" s="84"/>
    </row>
    <row r="85" spans="2:3" s="43" customFormat="1">
      <c r="B85" s="83"/>
      <c r="C85" s="84"/>
    </row>
    <row r="86" spans="2:3" s="43" customFormat="1">
      <c r="B86" s="83"/>
      <c r="C86" s="84"/>
    </row>
    <row r="87" spans="2:3" s="43" customFormat="1">
      <c r="B87" s="83"/>
      <c r="C87" s="84"/>
    </row>
    <row r="88" spans="2:3" s="43" customFormat="1">
      <c r="B88" s="83"/>
      <c r="C88" s="84"/>
    </row>
    <row r="89" spans="2:3" s="43" customFormat="1">
      <c r="B89" s="83"/>
      <c r="C89" s="84"/>
    </row>
    <row r="90" spans="2:3" s="43" customFormat="1">
      <c r="B90" s="83"/>
      <c r="C90" s="84"/>
    </row>
  </sheetData>
  <mergeCells count="7">
    <mergeCell ref="B38:E38"/>
    <mergeCell ref="A1:D1"/>
    <mergeCell ref="A32:C32"/>
    <mergeCell ref="B34:D34"/>
    <mergeCell ref="B35:E35"/>
    <mergeCell ref="B36:E36"/>
    <mergeCell ref="B37:D37"/>
  </mergeCells>
  <conditionalFormatting sqref="B3:B6 B8:B16">
    <cfRule type="cellIs" dxfId="46" priority="11" stopIfTrue="1" operator="equal">
      <formula>"""Alberta"" OR ""British Columbia"""</formula>
    </cfRule>
  </conditionalFormatting>
  <conditionalFormatting sqref="B18">
    <cfRule type="cellIs" dxfId="45" priority="10" stopIfTrue="1" operator="equal">
      <formula>"""Alberta"" OR ""British Columbia"""</formula>
    </cfRule>
  </conditionalFormatting>
  <conditionalFormatting sqref="B22">
    <cfRule type="cellIs" dxfId="44" priority="9" stopIfTrue="1" operator="equal">
      <formula>"""Alberta"" OR ""British Columbia"""</formula>
    </cfRule>
  </conditionalFormatting>
  <conditionalFormatting sqref="B20">
    <cfRule type="cellIs" dxfId="43" priority="8" stopIfTrue="1" operator="equal">
      <formula>"""Alberta"" OR ""British Columbia"""</formula>
    </cfRule>
  </conditionalFormatting>
  <conditionalFormatting sqref="G23">
    <cfRule type="containsText" dxfId="42" priority="7" operator="containsText" text="Egypt">
      <formula>NOT(ISERROR(SEARCH("Egypt",G23)))</formula>
    </cfRule>
  </conditionalFormatting>
  <conditionalFormatting sqref="B21">
    <cfRule type="cellIs" dxfId="41" priority="6" stopIfTrue="1" operator="equal">
      <formula>"""Alberta"" OR ""British Columbia"""</formula>
    </cfRule>
  </conditionalFormatting>
  <conditionalFormatting sqref="B19">
    <cfRule type="cellIs" dxfId="40" priority="5" stopIfTrue="1" operator="equal">
      <formula>"""Alberta"" OR ""British Columbia"""</formula>
    </cfRule>
  </conditionalFormatting>
  <conditionalFormatting sqref="B17">
    <cfRule type="cellIs" dxfId="39" priority="4" stopIfTrue="1" operator="equal">
      <formula>"""Alberta"" OR ""British Columbia"""</formula>
    </cfRule>
  </conditionalFormatting>
  <conditionalFormatting sqref="B25:B26">
    <cfRule type="cellIs" dxfId="38" priority="3" stopIfTrue="1" operator="equal">
      <formula>"""Alberta"" OR ""British Columbia"""</formula>
    </cfRule>
  </conditionalFormatting>
  <conditionalFormatting sqref="B23">
    <cfRule type="cellIs" dxfId="37" priority="2" stopIfTrue="1" operator="equal">
      <formula>"""Alberta"" OR ""British Columbia"""</formula>
    </cfRule>
  </conditionalFormatting>
  <conditionalFormatting sqref="B7">
    <cfRule type="cellIs" dxfId="36" priority="1" stopIfTrue="1" operator="equal">
      <formula>"""Alberta"" OR ""British Columbia"""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zoomScale="150" zoomScaleNormal="150" workbookViewId="0">
      <selection activeCell="I15" sqref="I15"/>
    </sheetView>
  </sheetViews>
  <sheetFormatPr baseColWidth="10" defaultRowHeight="11.25"/>
  <cols>
    <col min="1" max="1" width="1" style="43" customWidth="1"/>
    <col min="2" max="2" width="18.85546875" style="80" customWidth="1"/>
    <col min="3" max="3" width="9.42578125" style="80" bestFit="1" customWidth="1"/>
    <col min="4" max="4" width="55.28515625" style="43" customWidth="1"/>
    <col min="5" max="5" width="0.85546875" style="77" customWidth="1"/>
    <col min="6" max="6" width="2.42578125" style="43" customWidth="1"/>
    <col min="7" max="16384" width="11.42578125" style="43"/>
  </cols>
  <sheetData>
    <row r="1" spans="1:10">
      <c r="A1" s="106" t="s">
        <v>48</v>
      </c>
      <c r="B1" s="107"/>
      <c r="C1" s="107"/>
      <c r="D1" s="107"/>
      <c r="E1" s="42"/>
    </row>
    <row r="2" spans="1:10" ht="27.75" customHeight="1">
      <c r="A2" s="85"/>
      <c r="B2" s="97" t="s">
        <v>43</v>
      </c>
      <c r="C2" s="99" t="s">
        <v>44</v>
      </c>
      <c r="D2" s="98" t="s">
        <v>49</v>
      </c>
      <c r="E2" s="45"/>
    </row>
    <row r="3" spans="1:10" ht="9.75" customHeight="1">
      <c r="A3" s="86"/>
      <c r="B3" s="87" t="str">
        <f>[3]DATA!A2</f>
        <v>Finlande</v>
      </c>
      <c r="C3" s="88">
        <v>554</v>
      </c>
      <c r="D3" s="54"/>
      <c r="E3" s="50"/>
    </row>
    <row r="4" spans="1:10" ht="9.75" customHeight="1">
      <c r="A4" s="51"/>
      <c r="B4" s="89" t="str">
        <f>[3]DATA!A3</f>
        <v>Pologne</v>
      </c>
      <c r="C4" s="53">
        <v>547</v>
      </c>
      <c r="D4" s="54"/>
      <c r="E4" s="50"/>
    </row>
    <row r="5" spans="1:10" ht="9.75" customHeight="1">
      <c r="A5" s="86"/>
      <c r="B5" s="87" t="str">
        <f>[3]DATA!A4</f>
        <v>Slovénie</v>
      </c>
      <c r="C5" s="88">
        <v>543</v>
      </c>
      <c r="D5" s="54"/>
      <c r="E5" s="50"/>
    </row>
    <row r="6" spans="1:10" ht="9.75" customHeight="1">
      <c r="A6" s="51"/>
      <c r="B6" s="89" t="str">
        <f>[3]DATA!A5</f>
        <v>Hongrie</v>
      </c>
      <c r="C6" s="53">
        <v>542</v>
      </c>
      <c r="D6" s="49"/>
      <c r="E6" s="50"/>
    </row>
    <row r="7" spans="1:10" ht="9.75" customHeight="1">
      <c r="A7" s="86"/>
      <c r="B7" s="87" t="str">
        <f>[3]DATA!A6</f>
        <v>Suède</v>
      </c>
      <c r="C7" s="88">
        <v>540</v>
      </c>
      <c r="D7" s="54"/>
      <c r="E7" s="50"/>
    </row>
    <row r="8" spans="1:10" ht="9.75" customHeight="1">
      <c r="A8" s="51"/>
      <c r="B8" s="89" t="str">
        <f>[3]DATA!A7</f>
        <v>Angleterre</v>
      </c>
      <c r="C8" s="53">
        <v>536</v>
      </c>
      <c r="D8" s="54"/>
      <c r="E8" s="50"/>
    </row>
    <row r="9" spans="1:10" ht="9.75" customHeight="1">
      <c r="A9" s="86"/>
      <c r="B9" s="87" t="str">
        <f>[3]DATA!A8</f>
        <v>Bulgarie</v>
      </c>
      <c r="C9" s="88">
        <v>536</v>
      </c>
      <c r="D9" s="49"/>
      <c r="E9" s="50"/>
    </row>
    <row r="10" spans="1:10" ht="9.75" customHeight="1">
      <c r="A10" s="51"/>
      <c r="B10" s="89" t="str">
        <f>[3]DATA!A9</f>
        <v>République tchèque</v>
      </c>
      <c r="C10" s="53">
        <v>534</v>
      </c>
      <c r="D10" s="54"/>
      <c r="E10" s="50"/>
    </row>
    <row r="11" spans="1:10" s="1" customFormat="1" ht="9.75" customHeight="1">
      <c r="A11" s="86"/>
      <c r="B11" s="87" t="str">
        <f>[3]DATA!A10</f>
        <v>Croatie</v>
      </c>
      <c r="C11" s="88">
        <v>533</v>
      </c>
      <c r="D11" s="49"/>
      <c r="E11" s="50"/>
      <c r="F11" s="43"/>
      <c r="G11" s="56"/>
      <c r="J11" s="43"/>
    </row>
    <row r="12" spans="1:10" ht="9.75" customHeight="1">
      <c r="A12" s="51"/>
      <c r="B12" s="89" t="str">
        <f>[3]DATA!A11</f>
        <v>Irlande</v>
      </c>
      <c r="C12" s="53">
        <v>529</v>
      </c>
      <c r="D12" s="54"/>
      <c r="E12" s="50"/>
    </row>
    <row r="13" spans="1:10" ht="9.75" customHeight="1">
      <c r="A13" s="86"/>
      <c r="B13" s="87" t="str">
        <f>[3]DATA!A12</f>
        <v>Allemagne</v>
      </c>
      <c r="C13" s="88">
        <v>528</v>
      </c>
      <c r="D13" s="49"/>
      <c r="E13" s="50"/>
    </row>
    <row r="14" spans="1:10" ht="9.75" customHeight="1">
      <c r="A14" s="51"/>
      <c r="B14" s="89" t="str">
        <f>[3]DATA!A13</f>
        <v>Lituanie</v>
      </c>
      <c r="C14" s="53">
        <v>528</v>
      </c>
      <c r="D14" s="54"/>
      <c r="E14" s="50"/>
    </row>
    <row r="15" spans="1:10" ht="9.75" customHeight="1">
      <c r="A15" s="86"/>
      <c r="B15" s="87" t="str">
        <f>[3]DATA!A14</f>
        <v>Danemark</v>
      </c>
      <c r="C15" s="88">
        <v>527</v>
      </c>
      <c r="D15" s="49"/>
      <c r="E15" s="50"/>
    </row>
    <row r="16" spans="1:10" ht="9.75" customHeight="1">
      <c r="A16" s="90"/>
      <c r="B16" s="91" t="str">
        <f>[3]DATA!A15</f>
        <v>Moyenne européenne</v>
      </c>
      <c r="C16" s="59">
        <v>525</v>
      </c>
      <c r="D16" s="54"/>
      <c r="E16" s="50"/>
    </row>
    <row r="17" spans="1:7" ht="9.75" customHeight="1">
      <c r="A17" s="86"/>
      <c r="B17" s="87" t="str">
        <f>[3]DATA!A16</f>
        <v>Slovaquie</v>
      </c>
      <c r="C17" s="88">
        <v>520</v>
      </c>
      <c r="D17" s="49"/>
      <c r="E17" s="50"/>
    </row>
    <row r="18" spans="1:7" ht="9.75" customHeight="1">
      <c r="A18" s="51"/>
      <c r="B18" s="89" t="str">
        <f>[3]DATA!A17</f>
        <v>Irlande du Nord</v>
      </c>
      <c r="C18" s="53">
        <v>520</v>
      </c>
      <c r="D18" s="54"/>
      <c r="E18" s="50"/>
    </row>
    <row r="19" spans="1:7" ht="9.75" customHeight="1">
      <c r="A19" s="86"/>
      <c r="B19" s="87" t="str">
        <f>[3]DATA!A18</f>
        <v>Espagne</v>
      </c>
      <c r="C19" s="88">
        <v>518</v>
      </c>
      <c r="D19" s="49"/>
      <c r="E19" s="50"/>
    </row>
    <row r="20" spans="1:7" ht="9.75" customHeight="1">
      <c r="A20" s="51"/>
      <c r="B20" s="89" t="str">
        <f>[3]DATA!A19</f>
        <v>Pays-Bas</v>
      </c>
      <c r="C20" s="53">
        <v>517</v>
      </c>
      <c r="D20" s="54"/>
      <c r="E20" s="50"/>
    </row>
    <row r="21" spans="1:7" ht="9.75" customHeight="1">
      <c r="A21" s="86"/>
      <c r="B21" s="87" t="str">
        <f>[3]DATA!A20</f>
        <v>Italie</v>
      </c>
      <c r="C21" s="88">
        <v>516</v>
      </c>
      <c r="D21" s="49"/>
      <c r="E21" s="50"/>
    </row>
    <row r="22" spans="1:7" ht="9.75" customHeight="1">
      <c r="A22" s="51"/>
      <c r="B22" s="89" t="str">
        <f>[3]DATA!A21</f>
        <v>Belgique (Fl.)</v>
      </c>
      <c r="C22" s="53">
        <v>512</v>
      </c>
      <c r="D22" s="54"/>
      <c r="E22" s="50"/>
      <c r="G22" s="43" t="s">
        <v>50</v>
      </c>
    </row>
    <row r="23" spans="1:7" ht="9.75" customHeight="1">
      <c r="A23" s="86"/>
      <c r="B23" s="87" t="str">
        <f>[3]DATA!A22</f>
        <v>Portugal</v>
      </c>
      <c r="C23" s="88">
        <v>508</v>
      </c>
      <c r="D23" s="49"/>
      <c r="E23" s="50"/>
    </row>
    <row r="24" spans="1:7" ht="9.75" customHeight="1">
      <c r="A24" s="92"/>
      <c r="B24" s="93" t="str">
        <f>[3]DATA!A23</f>
        <v>Point Central TIMSS</v>
      </c>
      <c r="C24" s="94">
        <v>500</v>
      </c>
      <c r="D24" s="49"/>
      <c r="E24" s="50"/>
    </row>
    <row r="25" spans="1:7" ht="9.75" customHeight="1">
      <c r="A25" s="51"/>
      <c r="B25" s="95" t="str">
        <f>[3]DATA!A24</f>
        <v>France</v>
      </c>
      <c r="C25" s="96">
        <v>487</v>
      </c>
      <c r="D25" s="54"/>
      <c r="E25" s="50"/>
    </row>
    <row r="26" spans="1:7" ht="9.75" customHeight="1">
      <c r="A26" s="86"/>
      <c r="B26" s="87" t="str">
        <f>[3]DATA!A25</f>
        <v>Chypre</v>
      </c>
      <c r="C26" s="88">
        <v>481</v>
      </c>
      <c r="D26" s="54"/>
      <c r="E26" s="50"/>
    </row>
    <row r="27" spans="1:7" s="74" customFormat="1" ht="8.1" customHeight="1">
      <c r="A27" s="71"/>
      <c r="B27" s="72"/>
      <c r="C27" s="72"/>
      <c r="D27" s="71"/>
      <c r="E27" s="71"/>
      <c r="F27" s="43"/>
    </row>
    <row r="28" spans="1:7" ht="2.1" customHeight="1">
      <c r="A28" s="75"/>
      <c r="B28" s="50"/>
      <c r="C28" s="50"/>
      <c r="D28" s="75"/>
      <c r="E28" s="75"/>
    </row>
    <row r="29" spans="1:7" ht="5.0999999999999996" customHeight="1">
      <c r="A29" s="75"/>
      <c r="B29" s="50"/>
      <c r="C29" s="50"/>
    </row>
    <row r="30" spans="1:7" ht="16.5" customHeight="1">
      <c r="A30" s="75"/>
      <c r="B30" s="50"/>
      <c r="C30" s="50"/>
      <c r="D30" s="75"/>
      <c r="E30" s="75"/>
    </row>
    <row r="31" spans="1:7" ht="9.75" customHeight="1">
      <c r="A31" s="75"/>
      <c r="B31" s="50"/>
      <c r="C31" s="50"/>
      <c r="D31" s="75"/>
      <c r="E31" s="75"/>
    </row>
    <row r="32" spans="1:7" ht="11.25" customHeight="1">
      <c r="A32" s="108" t="s">
        <v>25</v>
      </c>
      <c r="B32" s="109"/>
      <c r="C32" s="109"/>
      <c r="D32" s="75"/>
      <c r="E32" s="75"/>
    </row>
    <row r="33" spans="1:7" ht="6" customHeight="1">
      <c r="A33" s="75"/>
      <c r="B33" s="50"/>
      <c r="C33" s="50"/>
      <c r="D33" s="75"/>
      <c r="E33" s="75"/>
    </row>
    <row r="34" spans="1:7">
      <c r="A34" s="78"/>
      <c r="F34" s="78"/>
      <c r="G34" s="78"/>
    </row>
    <row r="35" spans="1:7">
      <c r="A35" s="78"/>
      <c r="F35" s="78"/>
      <c r="G35" s="78"/>
    </row>
    <row r="36" spans="1:7">
      <c r="A36" s="78"/>
      <c r="F36" s="78"/>
      <c r="G36" s="78"/>
    </row>
    <row r="37" spans="1:7">
      <c r="A37" s="78"/>
      <c r="F37" s="78"/>
      <c r="G37" s="78"/>
    </row>
    <row r="38" spans="1:7">
      <c r="A38" s="78"/>
      <c r="F38" s="78"/>
      <c r="G38" s="78"/>
    </row>
    <row r="39" spans="1:7">
      <c r="A39" s="78"/>
      <c r="F39" s="78"/>
      <c r="G39" s="78"/>
    </row>
    <row r="40" spans="1:7">
      <c r="A40" s="78"/>
      <c r="F40" s="78"/>
      <c r="G40" s="78"/>
    </row>
    <row r="41" spans="1:7">
      <c r="A41" s="78"/>
      <c r="F41" s="78"/>
      <c r="G41" s="78"/>
    </row>
    <row r="42" spans="1:7">
      <c r="A42" s="78"/>
      <c r="F42" s="78"/>
      <c r="G42" s="78"/>
    </row>
    <row r="43" spans="1:7">
      <c r="A43" s="82"/>
      <c r="F43" s="78"/>
      <c r="G43" s="78"/>
    </row>
    <row r="44" spans="1:7">
      <c r="A44" s="82"/>
      <c r="F44" s="78"/>
      <c r="G44" s="78"/>
    </row>
    <row r="45" spans="1:7">
      <c r="A45" s="82"/>
      <c r="F45" s="78"/>
      <c r="G45" s="78"/>
    </row>
    <row r="46" spans="1:7">
      <c r="A46" s="82"/>
      <c r="F46" s="78"/>
      <c r="G46" s="78"/>
    </row>
    <row r="47" spans="1:7">
      <c r="A47" s="82"/>
      <c r="F47" s="78"/>
      <c r="G47" s="78"/>
    </row>
    <row r="48" spans="1:7">
      <c r="A48" s="82"/>
      <c r="F48" s="78"/>
      <c r="G48" s="78"/>
    </row>
    <row r="49" spans="1:7">
      <c r="A49" s="82"/>
      <c r="F49" s="78"/>
      <c r="G49" s="78"/>
    </row>
    <row r="50" spans="1:7">
      <c r="A50" s="82"/>
      <c r="F50" s="78"/>
      <c r="G50" s="78"/>
    </row>
    <row r="51" spans="1:7">
      <c r="A51" s="82"/>
      <c r="F51" s="78"/>
      <c r="G51" s="78"/>
    </row>
    <row r="52" spans="1:7">
      <c r="A52" s="82"/>
      <c r="F52" s="78"/>
      <c r="G52" s="78"/>
    </row>
    <row r="53" spans="1:7">
      <c r="A53" s="82"/>
      <c r="F53" s="78"/>
      <c r="G53" s="78"/>
    </row>
    <row r="54" spans="1:7">
      <c r="A54" s="82"/>
      <c r="F54" s="78"/>
      <c r="G54" s="78"/>
    </row>
    <row r="55" spans="1:7">
      <c r="A55" s="82"/>
      <c r="F55" s="78"/>
      <c r="G55" s="78"/>
    </row>
    <row r="56" spans="1:7">
      <c r="A56" s="82"/>
      <c r="F56" s="78"/>
      <c r="G56" s="78"/>
    </row>
    <row r="57" spans="1:7">
      <c r="A57" s="82"/>
      <c r="F57" s="78"/>
      <c r="G57" s="78"/>
    </row>
    <row r="58" spans="1:7">
      <c r="A58" s="82"/>
      <c r="F58" s="78"/>
      <c r="G58" s="78"/>
    </row>
    <row r="59" spans="1:7">
      <c r="A59" s="82"/>
      <c r="F59" s="78"/>
      <c r="G59" s="78"/>
    </row>
    <row r="60" spans="1:7">
      <c r="A60" s="82"/>
      <c r="F60" s="78"/>
      <c r="G60" s="78"/>
    </row>
    <row r="61" spans="1:7">
      <c r="A61" s="82"/>
      <c r="F61" s="78"/>
      <c r="G61" s="78"/>
    </row>
    <row r="62" spans="1:7">
      <c r="B62" s="83"/>
      <c r="C62" s="83"/>
      <c r="F62" s="78"/>
      <c r="G62" s="78"/>
    </row>
    <row r="63" spans="1:7">
      <c r="B63" s="83"/>
      <c r="C63" s="83"/>
      <c r="F63" s="78"/>
      <c r="G63" s="78"/>
    </row>
    <row r="64" spans="1:7">
      <c r="B64" s="83"/>
      <c r="C64" s="83"/>
      <c r="F64" s="78"/>
      <c r="G64" s="78"/>
    </row>
    <row r="65" spans="2:3" s="43" customFormat="1">
      <c r="B65" s="83"/>
      <c r="C65" s="83"/>
    </row>
    <row r="66" spans="2:3" s="43" customFormat="1">
      <c r="B66" s="83"/>
      <c r="C66" s="83"/>
    </row>
    <row r="67" spans="2:3" s="43" customFormat="1">
      <c r="B67" s="83"/>
      <c r="C67" s="83"/>
    </row>
    <row r="68" spans="2:3" s="43" customFormat="1">
      <c r="B68" s="83"/>
      <c r="C68" s="83"/>
    </row>
    <row r="69" spans="2:3" s="43" customFormat="1">
      <c r="B69" s="83"/>
      <c r="C69" s="83"/>
    </row>
    <row r="70" spans="2:3" s="43" customFormat="1">
      <c r="B70" s="83"/>
      <c r="C70" s="83"/>
    </row>
    <row r="71" spans="2:3" s="43" customFormat="1">
      <c r="B71" s="83"/>
      <c r="C71" s="83"/>
    </row>
    <row r="72" spans="2:3" s="43" customFormat="1">
      <c r="B72" s="83"/>
      <c r="C72" s="83"/>
    </row>
    <row r="73" spans="2:3" s="43" customFormat="1">
      <c r="B73" s="83"/>
      <c r="C73" s="83"/>
    </row>
    <row r="74" spans="2:3" s="43" customFormat="1">
      <c r="B74" s="83"/>
      <c r="C74" s="83"/>
    </row>
    <row r="75" spans="2:3" s="43" customFormat="1">
      <c r="B75" s="83"/>
      <c r="C75" s="83"/>
    </row>
    <row r="76" spans="2:3" s="43" customFormat="1">
      <c r="B76" s="83"/>
      <c r="C76" s="83"/>
    </row>
    <row r="77" spans="2:3" s="43" customFormat="1">
      <c r="B77" s="83"/>
      <c r="C77" s="83"/>
    </row>
    <row r="78" spans="2:3" s="43" customFormat="1">
      <c r="B78" s="83"/>
      <c r="C78" s="83"/>
    </row>
    <row r="79" spans="2:3" s="43" customFormat="1">
      <c r="B79" s="83"/>
      <c r="C79" s="83"/>
    </row>
  </sheetData>
  <mergeCells count="2">
    <mergeCell ref="A1:D1"/>
    <mergeCell ref="A32:C32"/>
  </mergeCells>
  <conditionalFormatting sqref="B4">
    <cfRule type="cellIs" dxfId="35" priority="36" stopIfTrue="1" operator="equal">
      <formula>"""Alberta"" OR ""British Columbia"""</formula>
    </cfRule>
  </conditionalFormatting>
  <conditionalFormatting sqref="G23">
    <cfRule type="containsText" dxfId="34" priority="35" operator="containsText" text="Egypt">
      <formula>NOT(ISERROR(SEARCH("Egypt",G23)))</formula>
    </cfRule>
  </conditionalFormatting>
  <conditionalFormatting sqref="B3">
    <cfRule type="cellIs" dxfId="33" priority="34" stopIfTrue="1" operator="equal">
      <formula>"""Alberta"" OR ""British Columbia"""</formula>
    </cfRule>
  </conditionalFormatting>
  <conditionalFormatting sqref="C3">
    <cfRule type="cellIs" dxfId="32" priority="33" stopIfTrue="1" operator="equal">
      <formula>"""Alberta"" OR ""British Columbia"""</formula>
    </cfRule>
  </conditionalFormatting>
  <conditionalFormatting sqref="B6">
    <cfRule type="cellIs" dxfId="31" priority="32" stopIfTrue="1" operator="equal">
      <formula>"""Alberta"" OR ""British Columbia"""</formula>
    </cfRule>
  </conditionalFormatting>
  <conditionalFormatting sqref="B5">
    <cfRule type="cellIs" dxfId="30" priority="31" stopIfTrue="1" operator="equal">
      <formula>"""Alberta"" OR ""British Columbia"""</formula>
    </cfRule>
  </conditionalFormatting>
  <conditionalFormatting sqref="C5">
    <cfRule type="cellIs" dxfId="29" priority="30" stopIfTrue="1" operator="equal">
      <formula>"""Alberta"" OR ""British Columbia"""</formula>
    </cfRule>
  </conditionalFormatting>
  <conditionalFormatting sqref="B8">
    <cfRule type="cellIs" dxfId="28" priority="29" stopIfTrue="1" operator="equal">
      <formula>"""Alberta"" OR ""British Columbia"""</formula>
    </cfRule>
  </conditionalFormatting>
  <conditionalFormatting sqref="B7">
    <cfRule type="cellIs" dxfId="27" priority="28" stopIfTrue="1" operator="equal">
      <formula>"""Alberta"" OR ""British Columbia"""</formula>
    </cfRule>
  </conditionalFormatting>
  <conditionalFormatting sqref="C7">
    <cfRule type="cellIs" dxfId="26" priority="27" stopIfTrue="1" operator="equal">
      <formula>"""Alberta"" OR ""British Columbia"""</formula>
    </cfRule>
  </conditionalFormatting>
  <conditionalFormatting sqref="B10">
    <cfRule type="cellIs" dxfId="25" priority="26" stopIfTrue="1" operator="equal">
      <formula>"""Alberta"" OR ""British Columbia"""</formula>
    </cfRule>
  </conditionalFormatting>
  <conditionalFormatting sqref="B9">
    <cfRule type="cellIs" dxfId="24" priority="25" stopIfTrue="1" operator="equal">
      <formula>"""Alberta"" OR ""British Columbia"""</formula>
    </cfRule>
  </conditionalFormatting>
  <conditionalFormatting sqref="C9">
    <cfRule type="cellIs" dxfId="23" priority="24" stopIfTrue="1" operator="equal">
      <formula>"""Alberta"" OR ""British Columbia"""</formula>
    </cfRule>
  </conditionalFormatting>
  <conditionalFormatting sqref="B12">
    <cfRule type="cellIs" dxfId="22" priority="23" stopIfTrue="1" operator="equal">
      <formula>"""Alberta"" OR ""British Columbia"""</formula>
    </cfRule>
  </conditionalFormatting>
  <conditionalFormatting sqref="B11">
    <cfRule type="cellIs" dxfId="21" priority="22" stopIfTrue="1" operator="equal">
      <formula>"""Alberta"" OR ""British Columbia"""</formula>
    </cfRule>
  </conditionalFormatting>
  <conditionalFormatting sqref="C11">
    <cfRule type="cellIs" dxfId="20" priority="21" stopIfTrue="1" operator="equal">
      <formula>"""Alberta"" OR ""British Columbia"""</formula>
    </cfRule>
  </conditionalFormatting>
  <conditionalFormatting sqref="B14">
    <cfRule type="cellIs" dxfId="19" priority="20" stopIfTrue="1" operator="equal">
      <formula>"""Alberta"" OR ""British Columbia"""</formula>
    </cfRule>
  </conditionalFormatting>
  <conditionalFormatting sqref="B13">
    <cfRule type="cellIs" dxfId="18" priority="19" stopIfTrue="1" operator="equal">
      <formula>"""Alberta"" OR ""British Columbia"""</formula>
    </cfRule>
  </conditionalFormatting>
  <conditionalFormatting sqref="C13">
    <cfRule type="cellIs" dxfId="17" priority="18" stopIfTrue="1" operator="equal">
      <formula>"""Alberta"" OR ""British Columbia"""</formula>
    </cfRule>
  </conditionalFormatting>
  <conditionalFormatting sqref="B16">
    <cfRule type="cellIs" dxfId="16" priority="17" stopIfTrue="1" operator="equal">
      <formula>"""Alberta"" OR ""British Columbia"""</formula>
    </cfRule>
  </conditionalFormatting>
  <conditionalFormatting sqref="B15">
    <cfRule type="cellIs" dxfId="15" priority="16" stopIfTrue="1" operator="equal">
      <formula>"""Alberta"" OR ""British Columbia"""</formula>
    </cfRule>
  </conditionalFormatting>
  <conditionalFormatting sqref="C15">
    <cfRule type="cellIs" dxfId="14" priority="15" stopIfTrue="1" operator="equal">
      <formula>"""Alberta"" OR ""British Columbia"""</formula>
    </cfRule>
  </conditionalFormatting>
  <conditionalFormatting sqref="B18">
    <cfRule type="cellIs" dxfId="13" priority="14" stopIfTrue="1" operator="equal">
      <formula>"""Alberta"" OR ""British Columbia"""</formula>
    </cfRule>
  </conditionalFormatting>
  <conditionalFormatting sqref="B17">
    <cfRule type="cellIs" dxfId="12" priority="13" stopIfTrue="1" operator="equal">
      <formula>"""Alberta"" OR ""British Columbia"""</formula>
    </cfRule>
  </conditionalFormatting>
  <conditionalFormatting sqref="C17">
    <cfRule type="cellIs" dxfId="11" priority="12" stopIfTrue="1" operator="equal">
      <formula>"""Alberta"" OR ""British Columbia"""</formula>
    </cfRule>
  </conditionalFormatting>
  <conditionalFormatting sqref="B20">
    <cfRule type="cellIs" dxfId="10" priority="11" stopIfTrue="1" operator="equal">
      <formula>"""Alberta"" OR ""British Columbia"""</formula>
    </cfRule>
  </conditionalFormatting>
  <conditionalFormatting sqref="B19">
    <cfRule type="cellIs" dxfId="9" priority="10" stopIfTrue="1" operator="equal">
      <formula>"""Alberta"" OR ""British Columbia"""</formula>
    </cfRule>
  </conditionalFormatting>
  <conditionalFormatting sqref="C19">
    <cfRule type="cellIs" dxfId="8" priority="9" stopIfTrue="1" operator="equal">
      <formula>"""Alberta"" OR ""British Columbia"""</formula>
    </cfRule>
  </conditionalFormatting>
  <conditionalFormatting sqref="B22">
    <cfRule type="cellIs" dxfId="7" priority="8" stopIfTrue="1" operator="equal">
      <formula>"""Alberta"" OR ""British Columbia"""</formula>
    </cfRule>
  </conditionalFormatting>
  <conditionalFormatting sqref="B21">
    <cfRule type="cellIs" dxfId="6" priority="7" stopIfTrue="1" operator="equal">
      <formula>"""Alberta"" OR ""British Columbia"""</formula>
    </cfRule>
  </conditionalFormatting>
  <conditionalFormatting sqref="C21">
    <cfRule type="cellIs" dxfId="5" priority="6" stopIfTrue="1" operator="equal">
      <formula>"""Alberta"" OR ""British Columbia"""</formula>
    </cfRule>
  </conditionalFormatting>
  <conditionalFormatting sqref="B23">
    <cfRule type="cellIs" dxfId="4" priority="5" stopIfTrue="1" operator="equal">
      <formula>"""Alberta"" OR ""British Columbia"""</formula>
    </cfRule>
  </conditionalFormatting>
  <conditionalFormatting sqref="C23">
    <cfRule type="cellIs" dxfId="3" priority="4" stopIfTrue="1" operator="equal">
      <formula>"""Alberta"" OR ""British Columbia"""</formula>
    </cfRule>
  </conditionalFormatting>
  <conditionalFormatting sqref="B25">
    <cfRule type="cellIs" dxfId="2" priority="3" stopIfTrue="1" operator="equal">
      <formula>"""Alberta"" OR ""British Columbia"""</formula>
    </cfRule>
  </conditionalFormatting>
  <conditionalFormatting sqref="B26">
    <cfRule type="cellIs" dxfId="1" priority="2" stopIfTrue="1" operator="equal">
      <formula>"""Alberta"" OR ""British Columbia"""</formula>
    </cfRule>
  </conditionalFormatting>
  <conditionalFormatting sqref="C26">
    <cfRule type="cellIs" dxfId="0" priority="1" stopIfTrue="1" operator="equal">
      <formula>"""Alberta"" OR ""British Columbia"""</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zoomScale="150" zoomScaleNormal="150" workbookViewId="0">
      <selection activeCell="A16" sqref="A16"/>
    </sheetView>
  </sheetViews>
  <sheetFormatPr baseColWidth="10" defaultColWidth="11.42578125" defaultRowHeight="11.25"/>
  <cols>
    <col min="1" max="1" width="12.42578125" style="1" customWidth="1"/>
    <col min="2" max="5" width="9.85546875" style="1" customWidth="1"/>
    <col min="6" max="16384" width="11.42578125" style="1"/>
  </cols>
  <sheetData>
    <row r="1" spans="1:5" ht="12" thickBot="1">
      <c r="A1" s="113" t="s">
        <v>19</v>
      </c>
      <c r="B1" s="113"/>
      <c r="C1" s="113"/>
      <c r="D1" s="113"/>
      <c r="E1" s="113"/>
    </row>
    <row r="2" spans="1:5" ht="23.25" thickTop="1">
      <c r="A2" s="16"/>
      <c r="B2" s="5" t="s">
        <v>26</v>
      </c>
      <c r="C2" s="5" t="s">
        <v>27</v>
      </c>
      <c r="D2" s="5" t="s">
        <v>28</v>
      </c>
      <c r="E2" s="5" t="s">
        <v>29</v>
      </c>
    </row>
    <row r="3" spans="1:5" ht="15" customHeight="1">
      <c r="A3" s="12" t="s">
        <v>5</v>
      </c>
      <c r="B3" s="13"/>
      <c r="C3" s="13"/>
      <c r="D3" s="13"/>
      <c r="E3" s="13"/>
    </row>
    <row r="4" spans="1:5" ht="12" customHeight="1">
      <c r="A4" s="14" t="s">
        <v>0</v>
      </c>
      <c r="B4" s="15">
        <v>2</v>
      </c>
      <c r="C4" s="15">
        <v>21</v>
      </c>
      <c r="D4" s="15">
        <v>57.999999999999993</v>
      </c>
      <c r="E4" s="15">
        <v>87</v>
      </c>
    </row>
    <row r="5" spans="1:5" ht="12" customHeight="1">
      <c r="A5" s="14" t="s">
        <v>2</v>
      </c>
      <c r="B5" s="15">
        <v>9</v>
      </c>
      <c r="C5" s="15">
        <v>39</v>
      </c>
      <c r="D5" s="15">
        <v>76</v>
      </c>
      <c r="E5" s="15">
        <v>95</v>
      </c>
    </row>
    <row r="6" spans="1:5" ht="12" customHeight="1">
      <c r="A6" s="14" t="s">
        <v>3</v>
      </c>
      <c r="B6" s="15">
        <v>6</v>
      </c>
      <c r="C6" s="15">
        <v>36</v>
      </c>
      <c r="D6" s="15">
        <v>75</v>
      </c>
      <c r="E6" s="15">
        <v>93</v>
      </c>
    </row>
    <row r="7" spans="1:5" ht="15" customHeight="1">
      <c r="A7" s="17" t="s">
        <v>6</v>
      </c>
      <c r="B7" s="18"/>
      <c r="C7" s="18"/>
      <c r="D7" s="18"/>
      <c r="E7" s="18"/>
    </row>
    <row r="8" spans="1:5" ht="12" customHeight="1">
      <c r="A8" s="14" t="s">
        <v>0</v>
      </c>
      <c r="B8" s="15">
        <v>2</v>
      </c>
      <c r="C8" s="15">
        <v>20</v>
      </c>
      <c r="D8" s="15">
        <v>57.999999999999993</v>
      </c>
      <c r="E8" s="15">
        <v>88</v>
      </c>
    </row>
    <row r="9" spans="1:5" ht="12" customHeight="1">
      <c r="A9" s="14" t="s">
        <v>2</v>
      </c>
      <c r="B9" s="15">
        <v>7.0000000000000009</v>
      </c>
      <c r="C9" s="15">
        <v>38</v>
      </c>
      <c r="D9" s="15">
        <v>77</v>
      </c>
      <c r="E9" s="15">
        <v>95</v>
      </c>
    </row>
    <row r="10" spans="1:5" ht="12" customHeight="1">
      <c r="A10" s="14" t="s">
        <v>3</v>
      </c>
      <c r="B10" s="15">
        <v>7.0000000000000009</v>
      </c>
      <c r="C10" s="15">
        <v>39</v>
      </c>
      <c r="D10" s="15">
        <v>77</v>
      </c>
      <c r="E10" s="15">
        <v>95</v>
      </c>
    </row>
    <row r="11" spans="1:5" ht="30" customHeight="1">
      <c r="A11" s="112" t="s">
        <v>36</v>
      </c>
      <c r="B11" s="112"/>
      <c r="C11" s="112"/>
      <c r="D11" s="112"/>
      <c r="E11" s="112"/>
    </row>
    <row r="12" spans="1:5" ht="12" customHeight="1" thickBot="1">
      <c r="A12" s="104" t="s">
        <v>30</v>
      </c>
      <c r="B12" s="114"/>
      <c r="C12" s="114"/>
      <c r="D12" s="114"/>
      <c r="E12" s="114"/>
    </row>
    <row r="13" spans="1:5" ht="12" customHeight="1"/>
    <row r="14" spans="1:5" ht="12" customHeight="1"/>
    <row r="15" spans="1:5" ht="12" customHeight="1"/>
    <row r="16" spans="1:5" ht="12" customHeight="1"/>
    <row r="17" ht="12" customHeight="1"/>
    <row r="18" ht="12" customHeight="1"/>
    <row r="19" ht="12" customHeight="1"/>
    <row r="20" ht="12" customHeight="1"/>
    <row r="21" ht="12" customHeight="1"/>
  </sheetData>
  <mergeCells count="3">
    <mergeCell ref="A11:E11"/>
    <mergeCell ref="A1:E1"/>
    <mergeCell ref="A12:E12"/>
  </mergeCells>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150" zoomScaleNormal="150" workbookViewId="0">
      <selection activeCell="F7" sqref="F7"/>
    </sheetView>
  </sheetViews>
  <sheetFormatPr baseColWidth="10" defaultRowHeight="11.25"/>
  <cols>
    <col min="1" max="1" width="6.140625" style="1" customWidth="1"/>
    <col min="2" max="2" width="6.7109375" style="1" customWidth="1"/>
    <col min="3" max="5" width="10.28515625" style="1" customWidth="1"/>
    <col min="6" max="16384" width="11.42578125" style="1"/>
  </cols>
  <sheetData>
    <row r="1" spans="1:6" s="21" customFormat="1" ht="12" thickBot="1">
      <c r="A1" s="38" t="s">
        <v>40</v>
      </c>
      <c r="B1" s="23"/>
      <c r="C1" s="23"/>
      <c r="D1" s="23"/>
      <c r="E1" s="23"/>
    </row>
    <row r="2" spans="1:6" ht="12" thickTop="1">
      <c r="A2" s="115"/>
      <c r="B2" s="122" t="s">
        <v>1</v>
      </c>
      <c r="C2" s="127" t="s">
        <v>12</v>
      </c>
      <c r="D2" s="127"/>
      <c r="E2" s="127"/>
    </row>
    <row r="3" spans="1:6" ht="15" customHeight="1">
      <c r="A3" s="116"/>
      <c r="B3" s="123"/>
      <c r="C3" s="125" t="s">
        <v>9</v>
      </c>
      <c r="D3" s="125" t="s">
        <v>10</v>
      </c>
      <c r="E3" s="125" t="s">
        <v>11</v>
      </c>
    </row>
    <row r="4" spans="1:6" ht="30" customHeight="1">
      <c r="A4" s="116"/>
      <c r="B4" s="124"/>
      <c r="C4" s="126"/>
      <c r="D4" s="126"/>
      <c r="E4" s="126"/>
    </row>
    <row r="5" spans="1:6">
      <c r="A5" s="39" t="s">
        <v>0</v>
      </c>
      <c r="B5" s="30">
        <v>488</v>
      </c>
      <c r="C5" s="26">
        <v>484</v>
      </c>
      <c r="D5" s="27">
        <v>503</v>
      </c>
      <c r="E5" s="26">
        <v>475</v>
      </c>
    </row>
    <row r="6" spans="1:6">
      <c r="A6" s="35" t="s">
        <v>37</v>
      </c>
      <c r="B6" s="31">
        <v>527</v>
      </c>
      <c r="C6" s="40">
        <v>526</v>
      </c>
      <c r="D6" s="31">
        <v>529</v>
      </c>
      <c r="E6" s="40">
        <v>525</v>
      </c>
    </row>
    <row r="7" spans="1:6" ht="35.25" customHeight="1">
      <c r="A7" s="112" t="s">
        <v>38</v>
      </c>
      <c r="B7" s="117"/>
      <c r="C7" s="117"/>
      <c r="D7" s="117"/>
      <c r="E7" s="117"/>
      <c r="F7" s="19"/>
    </row>
    <row r="8" spans="1:6" s="20" customFormat="1" ht="12.75">
      <c r="A8" s="118" t="s">
        <v>14</v>
      </c>
      <c r="B8" s="119"/>
      <c r="C8" s="119"/>
      <c r="D8" s="119"/>
      <c r="E8" s="119"/>
    </row>
    <row r="9" spans="1:6" ht="13.5" thickBot="1">
      <c r="A9" s="120" t="s">
        <v>25</v>
      </c>
      <c r="B9" s="121"/>
      <c r="C9" s="121"/>
      <c r="D9" s="121"/>
      <c r="E9" s="121"/>
    </row>
  </sheetData>
  <mergeCells count="9">
    <mergeCell ref="A2:A4"/>
    <mergeCell ref="A7:E7"/>
    <mergeCell ref="A8:E8"/>
    <mergeCell ref="A9:E9"/>
    <mergeCell ref="B2:B4"/>
    <mergeCell ref="C3:C4"/>
    <mergeCell ref="D3:D4"/>
    <mergeCell ref="E3:E4"/>
    <mergeCell ref="C2:E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150" zoomScaleNormal="150" workbookViewId="0">
      <selection activeCell="K19" sqref="K19"/>
    </sheetView>
  </sheetViews>
  <sheetFormatPr baseColWidth="10" defaultRowHeight="11.25"/>
  <cols>
    <col min="1" max="1" width="5.42578125" style="1" customWidth="1"/>
    <col min="2" max="2" width="6.140625" style="1" customWidth="1"/>
    <col min="3" max="5" width="8.28515625" style="1" customWidth="1"/>
    <col min="6" max="16384" width="11.42578125" style="1"/>
  </cols>
  <sheetData>
    <row r="1" spans="1:6" ht="12" thickBot="1">
      <c r="A1" s="23" t="s">
        <v>39</v>
      </c>
      <c r="B1" s="23"/>
      <c r="C1" s="3"/>
      <c r="D1" s="3"/>
      <c r="E1" s="3"/>
    </row>
    <row r="2" spans="1:6" ht="15" customHeight="1" thickTop="1">
      <c r="A2" s="115"/>
      <c r="B2" s="100" t="s">
        <v>1</v>
      </c>
      <c r="C2" s="127" t="s">
        <v>12</v>
      </c>
      <c r="D2" s="127"/>
      <c r="E2" s="127"/>
    </row>
    <row r="3" spans="1:6" ht="30" customHeight="1">
      <c r="A3" s="130"/>
      <c r="B3" s="125"/>
      <c r="C3" s="22" t="s">
        <v>31</v>
      </c>
      <c r="D3" s="22" t="s">
        <v>32</v>
      </c>
      <c r="E3" s="22" t="s">
        <v>33</v>
      </c>
    </row>
    <row r="4" spans="1:6" ht="15" customHeight="1">
      <c r="A4" s="39" t="s">
        <v>0</v>
      </c>
      <c r="B4" s="30">
        <v>487</v>
      </c>
      <c r="C4" s="24">
        <v>490</v>
      </c>
      <c r="D4" s="25">
        <v>482</v>
      </c>
      <c r="E4" s="24">
        <v>484</v>
      </c>
    </row>
    <row r="5" spans="1:6" ht="15" customHeight="1">
      <c r="A5" s="35" t="s">
        <v>37</v>
      </c>
      <c r="B5" s="31">
        <v>525</v>
      </c>
      <c r="C5" s="40">
        <v>528</v>
      </c>
      <c r="D5" s="41">
        <v>522</v>
      </c>
      <c r="E5" s="40">
        <v>523</v>
      </c>
    </row>
    <row r="6" spans="1:6" ht="14.25" customHeight="1">
      <c r="A6" s="112" t="s">
        <v>34</v>
      </c>
      <c r="B6" s="117"/>
      <c r="C6" s="117"/>
      <c r="D6" s="117"/>
      <c r="E6" s="117"/>
      <c r="F6" s="19"/>
    </row>
    <row r="7" spans="1:6" ht="7.5" customHeight="1">
      <c r="A7" s="117"/>
      <c r="B7" s="117"/>
      <c r="C7" s="117"/>
      <c r="D7" s="117"/>
      <c r="E7" s="117"/>
      <c r="F7" s="19"/>
    </row>
    <row r="8" spans="1:6" ht="15" customHeight="1">
      <c r="A8" s="117"/>
      <c r="B8" s="117"/>
      <c r="C8" s="117"/>
      <c r="D8" s="117"/>
      <c r="E8" s="117"/>
      <c r="F8" s="19"/>
    </row>
    <row r="9" spans="1:6" ht="12" customHeight="1">
      <c r="A9" s="117"/>
      <c r="B9" s="117"/>
      <c r="C9" s="117"/>
      <c r="D9" s="117"/>
      <c r="E9" s="117"/>
      <c r="F9" s="19"/>
    </row>
    <row r="10" spans="1:6" ht="25.5" customHeight="1">
      <c r="A10" s="131" t="s">
        <v>14</v>
      </c>
      <c r="B10" s="132"/>
      <c r="C10" s="132"/>
      <c r="D10" s="132"/>
      <c r="E10" s="132"/>
    </row>
    <row r="11" spans="1:6" ht="13.5" thickBot="1">
      <c r="A11" s="128" t="s">
        <v>25</v>
      </c>
      <c r="B11" s="129"/>
      <c r="C11" s="129"/>
      <c r="D11" s="129"/>
      <c r="E11" s="129"/>
    </row>
  </sheetData>
  <mergeCells count="6">
    <mergeCell ref="A11:E11"/>
    <mergeCell ref="A2:A3"/>
    <mergeCell ref="A6:E9"/>
    <mergeCell ref="C2:E2"/>
    <mergeCell ref="B2:B3"/>
    <mergeCell ref="A10:E10"/>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50" zoomScaleNormal="150" workbookViewId="0">
      <selection activeCell="A10" sqref="A10:E10"/>
    </sheetView>
  </sheetViews>
  <sheetFormatPr baseColWidth="10" defaultRowHeight="11.25"/>
  <cols>
    <col min="1" max="1" width="11.140625" style="1" customWidth="1"/>
    <col min="2" max="2" width="10" style="1" customWidth="1"/>
    <col min="3" max="5" width="8.42578125" style="1" customWidth="1"/>
    <col min="6" max="16384" width="11.42578125" style="1"/>
  </cols>
  <sheetData>
    <row r="1" spans="1:5" ht="12" thickBot="1">
      <c r="A1" s="21" t="s">
        <v>20</v>
      </c>
      <c r="B1" s="2"/>
    </row>
    <row r="2" spans="1:5" ht="12" thickTop="1">
      <c r="A2" s="100" t="s">
        <v>13</v>
      </c>
      <c r="B2" s="100" t="s">
        <v>1</v>
      </c>
      <c r="C2" s="127" t="s">
        <v>12</v>
      </c>
      <c r="D2" s="127"/>
      <c r="E2" s="127"/>
    </row>
    <row r="3" spans="1:5" ht="30" customHeight="1">
      <c r="A3" s="133"/>
      <c r="B3" s="133"/>
      <c r="C3" s="28" t="s">
        <v>17</v>
      </c>
      <c r="D3" s="28" t="s">
        <v>7</v>
      </c>
      <c r="E3" s="28" t="s">
        <v>8</v>
      </c>
    </row>
    <row r="4" spans="1:5">
      <c r="A4" s="29" t="s">
        <v>5</v>
      </c>
      <c r="B4" s="30">
        <v>488</v>
      </c>
      <c r="C4" s="26">
        <v>484</v>
      </c>
      <c r="D4" s="30">
        <v>488</v>
      </c>
      <c r="E4" s="24">
        <v>491</v>
      </c>
    </row>
    <row r="5" spans="1:5">
      <c r="A5" s="14" t="s">
        <v>6</v>
      </c>
      <c r="B5" s="31">
        <v>487</v>
      </c>
      <c r="C5" s="32">
        <v>482</v>
      </c>
      <c r="D5" s="33">
        <v>494</v>
      </c>
      <c r="E5" s="32">
        <v>481</v>
      </c>
    </row>
    <row r="6" spans="1:5">
      <c r="A6" s="131" t="s">
        <v>35</v>
      </c>
      <c r="B6" s="132"/>
      <c r="C6" s="132"/>
      <c r="D6" s="132"/>
      <c r="E6" s="132"/>
    </row>
    <row r="7" spans="1:5">
      <c r="A7" s="132"/>
      <c r="B7" s="132"/>
      <c r="C7" s="132"/>
      <c r="D7" s="132"/>
      <c r="E7" s="132"/>
    </row>
    <row r="8" spans="1:5">
      <c r="A8" s="132"/>
      <c r="B8" s="132"/>
      <c r="C8" s="132"/>
      <c r="D8" s="132"/>
      <c r="E8" s="132"/>
    </row>
    <row r="9" spans="1:5" ht="12.75">
      <c r="A9" s="134" t="s">
        <v>14</v>
      </c>
      <c r="B9" s="135"/>
      <c r="C9" s="135"/>
      <c r="D9" s="135"/>
      <c r="E9" s="135"/>
    </row>
    <row r="10" spans="1:5" ht="12" thickBot="1">
      <c r="A10" s="104" t="s">
        <v>25</v>
      </c>
      <c r="B10" s="104"/>
      <c r="C10" s="104"/>
      <c r="D10" s="104"/>
      <c r="E10" s="104"/>
    </row>
  </sheetData>
  <mergeCells count="6">
    <mergeCell ref="A10:E10"/>
    <mergeCell ref="B2:B3"/>
    <mergeCell ref="A2:A3"/>
    <mergeCell ref="C2:E2"/>
    <mergeCell ref="A6:E8"/>
    <mergeCell ref="A9:E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150" zoomScaleNormal="150" workbookViewId="0">
      <selection activeCell="A7" sqref="A7"/>
    </sheetView>
  </sheetViews>
  <sheetFormatPr baseColWidth="10" defaultRowHeight="11.25"/>
  <cols>
    <col min="1" max="1" width="10.5703125" style="1" customWidth="1"/>
    <col min="2" max="3" width="13.7109375" style="1" customWidth="1"/>
    <col min="4" max="16384" width="11.42578125" style="1"/>
  </cols>
  <sheetData>
    <row r="1" spans="1:3" s="21" customFormat="1" ht="12" thickBot="1">
      <c r="A1" s="3" t="s">
        <v>21</v>
      </c>
      <c r="B1" s="3"/>
      <c r="C1" s="3"/>
    </row>
    <row r="2" spans="1:3" ht="12" thickTop="1">
      <c r="A2" s="16" t="s">
        <v>4</v>
      </c>
      <c r="B2" s="6" t="s">
        <v>5</v>
      </c>
      <c r="C2" s="6" t="s">
        <v>6</v>
      </c>
    </row>
    <row r="3" spans="1:3">
      <c r="A3" s="35" t="s">
        <v>0</v>
      </c>
      <c r="B3" s="15">
        <v>193</v>
      </c>
      <c r="C3" s="15">
        <v>56</v>
      </c>
    </row>
    <row r="4" spans="1:3">
      <c r="A4" s="36" t="s">
        <v>2</v>
      </c>
      <c r="B4" s="15">
        <v>158</v>
      </c>
      <c r="C4" s="15">
        <v>67</v>
      </c>
    </row>
    <row r="5" spans="1:3">
      <c r="A5" s="37" t="s">
        <v>16</v>
      </c>
      <c r="B5" s="15">
        <v>157</v>
      </c>
      <c r="C5" s="15">
        <v>76</v>
      </c>
    </row>
    <row r="6" spans="1:3" s="34" customFormat="1" ht="39" customHeight="1">
      <c r="A6" s="136" t="s">
        <v>15</v>
      </c>
      <c r="B6" s="136"/>
      <c r="C6" s="137"/>
    </row>
    <row r="7" spans="1:3">
      <c r="A7" s="20" t="s">
        <v>41</v>
      </c>
    </row>
    <row r="11" spans="1:3" ht="27" customHeight="1"/>
  </sheetData>
  <sortState ref="A14:D33">
    <sortCondition descending="1" ref="C14:C33"/>
  </sortState>
  <mergeCells count="1">
    <mergeCell ref="A6:C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topLeftCell="A27" zoomScale="150" zoomScaleNormal="150" workbookViewId="0">
      <selection activeCell="I41" sqref="I41"/>
    </sheetView>
  </sheetViews>
  <sheetFormatPr baseColWidth="10" defaultRowHeight="12.75"/>
  <sheetData>
    <row r="1" spans="1:7">
      <c r="A1" s="138" t="s">
        <v>51</v>
      </c>
      <c r="B1" s="139"/>
      <c r="C1" s="139"/>
      <c r="D1" s="139"/>
      <c r="E1" s="139"/>
      <c r="F1" s="139"/>
      <c r="G1" s="139"/>
    </row>
    <row r="2" spans="1:7" ht="3.75" customHeight="1">
      <c r="A2" s="141"/>
      <c r="B2" s="141"/>
      <c r="C2" s="141"/>
      <c r="D2" s="141"/>
      <c r="E2" s="141"/>
      <c r="F2" s="141"/>
      <c r="G2" s="141"/>
    </row>
    <row r="3" spans="1:7">
      <c r="A3" s="140" t="s">
        <v>52</v>
      </c>
      <c r="B3" s="139"/>
      <c r="C3" s="139"/>
      <c r="D3" s="139"/>
      <c r="E3" s="139"/>
      <c r="F3" s="139"/>
      <c r="G3" s="139"/>
    </row>
    <row r="4" spans="1:7">
      <c r="A4" s="142" t="s">
        <v>53</v>
      </c>
      <c r="B4" s="117"/>
      <c r="C4" s="117"/>
      <c r="D4" s="117"/>
      <c r="E4" s="117"/>
      <c r="F4" s="117"/>
      <c r="G4" s="117"/>
    </row>
    <row r="5" spans="1:7">
      <c r="A5" s="117"/>
      <c r="B5" s="117"/>
      <c r="C5" s="117"/>
      <c r="D5" s="117"/>
      <c r="E5" s="117"/>
      <c r="F5" s="117"/>
      <c r="G5" s="117"/>
    </row>
    <row r="6" spans="1:7">
      <c r="A6" s="117"/>
      <c r="B6" s="117"/>
      <c r="C6" s="117"/>
      <c r="D6" s="117"/>
      <c r="E6" s="117"/>
      <c r="F6" s="117"/>
      <c r="G6" s="117"/>
    </row>
    <row r="7" spans="1:7">
      <c r="A7" s="117"/>
      <c r="B7" s="117"/>
      <c r="C7" s="117"/>
      <c r="D7" s="117"/>
      <c r="E7" s="117"/>
      <c r="F7" s="117"/>
      <c r="G7" s="117"/>
    </row>
    <row r="8" spans="1:7">
      <c r="A8" s="117"/>
      <c r="B8" s="117"/>
      <c r="C8" s="117"/>
      <c r="D8" s="117"/>
      <c r="E8" s="117"/>
      <c r="F8" s="117"/>
      <c r="G8" s="117"/>
    </row>
    <row r="9" spans="1:7">
      <c r="A9" s="117"/>
      <c r="B9" s="117"/>
      <c r="C9" s="117"/>
      <c r="D9" s="117"/>
      <c r="E9" s="117"/>
      <c r="F9" s="117"/>
      <c r="G9" s="117"/>
    </row>
    <row r="10" spans="1:7">
      <c r="A10" s="142" t="s">
        <v>54</v>
      </c>
      <c r="B10" s="117"/>
      <c r="C10" s="117"/>
      <c r="D10" s="117"/>
      <c r="E10" s="117"/>
      <c r="F10" s="117"/>
      <c r="G10" s="117"/>
    </row>
    <row r="11" spans="1:7">
      <c r="A11" s="117"/>
      <c r="B11" s="117"/>
      <c r="C11" s="117"/>
      <c r="D11" s="117"/>
      <c r="E11" s="117"/>
      <c r="F11" s="117"/>
      <c r="G11" s="117"/>
    </row>
    <row r="12" spans="1:7">
      <c r="A12" s="117"/>
      <c r="B12" s="117"/>
      <c r="C12" s="117"/>
      <c r="D12" s="117"/>
      <c r="E12" s="117"/>
      <c r="F12" s="117"/>
      <c r="G12" s="117"/>
    </row>
    <row r="13" spans="1:7">
      <c r="A13" s="140" t="s">
        <v>55</v>
      </c>
      <c r="B13" s="139"/>
      <c r="C13" s="139"/>
      <c r="D13" s="139"/>
      <c r="E13" s="139"/>
      <c r="F13" s="139"/>
      <c r="G13" s="139"/>
    </row>
    <row r="14" spans="1:7">
      <c r="A14" s="142" t="s">
        <v>56</v>
      </c>
      <c r="B14" s="117"/>
      <c r="C14" s="117"/>
      <c r="D14" s="117"/>
      <c r="E14" s="117"/>
      <c r="F14" s="117"/>
      <c r="G14" s="117"/>
    </row>
    <row r="15" spans="1:7">
      <c r="A15" s="117"/>
      <c r="B15" s="117"/>
      <c r="C15" s="117"/>
      <c r="D15" s="117"/>
      <c r="E15" s="117"/>
      <c r="F15" s="117"/>
      <c r="G15" s="117"/>
    </row>
    <row r="16" spans="1:7">
      <c r="A16" s="117"/>
      <c r="B16" s="117"/>
      <c r="C16" s="117"/>
      <c r="D16" s="117"/>
      <c r="E16" s="117"/>
      <c r="F16" s="117"/>
      <c r="G16" s="117"/>
    </row>
    <row r="17" spans="1:7">
      <c r="A17" s="143" t="s">
        <v>57</v>
      </c>
      <c r="B17" s="119"/>
      <c r="C17" s="119"/>
      <c r="D17" s="119"/>
      <c r="E17" s="119"/>
      <c r="F17" s="119"/>
      <c r="G17" s="119"/>
    </row>
    <row r="18" spans="1:7">
      <c r="A18" s="140" t="s">
        <v>58</v>
      </c>
      <c r="B18" s="139"/>
      <c r="C18" s="139"/>
      <c r="D18" s="139"/>
      <c r="E18" s="139"/>
      <c r="F18" s="139"/>
      <c r="G18" s="139"/>
    </row>
    <row r="19" spans="1:7">
      <c r="A19" s="142" t="s">
        <v>59</v>
      </c>
      <c r="B19" s="117"/>
      <c r="C19" s="117"/>
      <c r="D19" s="117"/>
      <c r="E19" s="117"/>
      <c r="F19" s="117"/>
      <c r="G19" s="117"/>
    </row>
    <row r="20" spans="1:7">
      <c r="A20" s="117"/>
      <c r="B20" s="117"/>
      <c r="C20" s="117"/>
      <c r="D20" s="117"/>
      <c r="E20" s="117"/>
      <c r="F20" s="117"/>
      <c r="G20" s="117"/>
    </row>
    <row r="21" spans="1:7">
      <c r="A21" s="117"/>
      <c r="B21" s="117"/>
      <c r="C21" s="117"/>
      <c r="D21" s="117"/>
      <c r="E21" s="117"/>
      <c r="F21" s="117"/>
      <c r="G21" s="117"/>
    </row>
    <row r="22" spans="1:7">
      <c r="A22" s="117"/>
      <c r="B22" s="117"/>
      <c r="C22" s="117"/>
      <c r="D22" s="117"/>
      <c r="E22" s="117"/>
      <c r="F22" s="117"/>
      <c r="G22" s="117"/>
    </row>
    <row r="23" spans="1:7">
      <c r="A23" s="117"/>
      <c r="B23" s="117"/>
      <c r="C23" s="117"/>
      <c r="D23" s="117"/>
      <c r="E23" s="117"/>
      <c r="F23" s="117"/>
      <c r="G23" s="117"/>
    </row>
    <row r="24" spans="1:7">
      <c r="A24" s="117"/>
      <c r="B24" s="117"/>
      <c r="C24" s="117"/>
      <c r="D24" s="117"/>
      <c r="E24" s="117"/>
      <c r="F24" s="117"/>
      <c r="G24" s="117"/>
    </row>
    <row r="25" spans="1:7">
      <c r="A25" s="140" t="s">
        <v>60</v>
      </c>
      <c r="B25" s="139"/>
      <c r="C25" s="139"/>
      <c r="D25" s="139"/>
      <c r="E25" s="139"/>
      <c r="F25" s="139"/>
      <c r="G25" s="139"/>
    </row>
    <row r="26" spans="1:7">
      <c r="A26" s="142" t="s">
        <v>61</v>
      </c>
      <c r="B26" s="117"/>
      <c r="C26" s="117"/>
      <c r="D26" s="117"/>
      <c r="E26" s="117"/>
      <c r="F26" s="117"/>
      <c r="G26" s="117"/>
    </row>
    <row r="27" spans="1:7">
      <c r="A27" s="117"/>
      <c r="B27" s="117"/>
      <c r="C27" s="117"/>
      <c r="D27" s="117"/>
      <c r="E27" s="117"/>
      <c r="F27" s="117"/>
      <c r="G27" s="117"/>
    </row>
    <row r="28" spans="1:7">
      <c r="A28" s="117"/>
      <c r="B28" s="117"/>
      <c r="C28" s="117"/>
      <c r="D28" s="117"/>
      <c r="E28" s="117"/>
      <c r="F28" s="117"/>
      <c r="G28" s="117"/>
    </row>
    <row r="29" spans="1:7">
      <c r="A29" s="117"/>
      <c r="B29" s="117"/>
      <c r="C29" s="117"/>
      <c r="D29" s="117"/>
      <c r="E29" s="117"/>
      <c r="F29" s="117"/>
      <c r="G29" s="117"/>
    </row>
    <row r="30" spans="1:7">
      <c r="A30" s="140" t="s">
        <v>62</v>
      </c>
      <c r="B30" s="139"/>
      <c r="C30" s="139"/>
      <c r="D30" s="139"/>
      <c r="E30" s="139"/>
      <c r="F30" s="139"/>
      <c r="G30" s="139"/>
    </row>
    <row r="31" spans="1:7">
      <c r="A31" s="142" t="s">
        <v>63</v>
      </c>
      <c r="B31" s="117"/>
      <c r="C31" s="117"/>
      <c r="D31" s="117"/>
      <c r="E31" s="117"/>
      <c r="F31" s="117"/>
      <c r="G31" s="117"/>
    </row>
    <row r="32" spans="1:7">
      <c r="A32" s="117"/>
      <c r="B32" s="117"/>
      <c r="C32" s="117"/>
      <c r="D32" s="117"/>
      <c r="E32" s="117"/>
      <c r="F32" s="117"/>
      <c r="G32" s="117"/>
    </row>
    <row r="33" spans="1:7">
      <c r="A33" s="117"/>
      <c r="B33" s="117"/>
      <c r="C33" s="117"/>
      <c r="D33" s="117"/>
      <c r="E33" s="117"/>
      <c r="F33" s="117"/>
      <c r="G33" s="117"/>
    </row>
    <row r="34" spans="1:7">
      <c r="A34" s="144" t="s">
        <v>64</v>
      </c>
      <c r="B34" s="145"/>
      <c r="C34" s="145"/>
      <c r="D34" s="145"/>
      <c r="E34" s="145"/>
      <c r="F34" s="145"/>
      <c r="G34" s="145"/>
    </row>
    <row r="35" spans="1:7">
      <c r="A35" s="142" t="s">
        <v>65</v>
      </c>
      <c r="B35" s="117"/>
      <c r="C35" s="117"/>
      <c r="D35" s="117"/>
      <c r="E35" s="117"/>
      <c r="F35" s="117"/>
      <c r="G35" s="117"/>
    </row>
    <row r="36" spans="1:7">
      <c r="A36" s="117"/>
      <c r="B36" s="117"/>
      <c r="C36" s="117"/>
      <c r="D36" s="117"/>
      <c r="E36" s="117"/>
      <c r="F36" s="117"/>
      <c r="G36" s="117"/>
    </row>
    <row r="37" spans="1:7">
      <c r="A37" s="117"/>
      <c r="B37" s="117"/>
      <c r="C37" s="117"/>
      <c r="D37" s="117"/>
      <c r="E37" s="117"/>
      <c r="F37" s="117"/>
      <c r="G37" s="117"/>
    </row>
    <row r="38" spans="1:7">
      <c r="A38" s="143" t="s">
        <v>65</v>
      </c>
      <c r="B38" s="119"/>
      <c r="C38" s="119"/>
      <c r="D38" s="119"/>
      <c r="E38" s="119"/>
      <c r="F38" s="119"/>
      <c r="G38" s="119"/>
    </row>
    <row r="39" spans="1:7">
      <c r="A39" s="119"/>
      <c r="B39" s="119"/>
      <c r="C39" s="119"/>
      <c r="D39" s="119"/>
      <c r="E39" s="119"/>
      <c r="F39" s="119"/>
      <c r="G39" s="119"/>
    </row>
    <row r="40" spans="1:7">
      <c r="A40" s="119"/>
      <c r="B40" s="119"/>
      <c r="C40" s="119"/>
      <c r="D40" s="119"/>
      <c r="E40" s="119"/>
      <c r="F40" s="119"/>
      <c r="G40" s="119"/>
    </row>
  </sheetData>
  <mergeCells count="17">
    <mergeCell ref="A35:G37"/>
    <mergeCell ref="A38:G40"/>
    <mergeCell ref="A25:G25"/>
    <mergeCell ref="A26:G29"/>
    <mergeCell ref="A30:G30"/>
    <mergeCell ref="A31:G33"/>
    <mergeCell ref="A34:G34"/>
    <mergeCell ref="A13:G13"/>
    <mergeCell ref="A14:G16"/>
    <mergeCell ref="A17:G17"/>
    <mergeCell ref="A18:G18"/>
    <mergeCell ref="A19:G24"/>
    <mergeCell ref="A1:G1"/>
    <mergeCell ref="A3:G3"/>
    <mergeCell ref="A2:G2"/>
    <mergeCell ref="A4:G9"/>
    <mergeCell ref="A10:G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Figure 1</vt:lpstr>
      <vt:lpstr>Figure 2</vt:lpstr>
      <vt:lpstr>Figure 3</vt:lpstr>
      <vt:lpstr>Figure 4</vt:lpstr>
      <vt:lpstr>Figure 5</vt:lpstr>
      <vt:lpstr>Figure 6</vt:lpstr>
      <vt:lpstr>Figure 7</vt:lpstr>
      <vt:lpstr>Figure 8</vt:lpstr>
      <vt:lpstr>Méthodo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dossanse</dc:creator>
  <cp:lastModifiedBy>Administration centrale</cp:lastModifiedBy>
  <cp:lastPrinted>2016-11-24T13:52:23Z</cp:lastPrinted>
  <dcterms:created xsi:type="dcterms:W3CDTF">2007-07-09T09:35:02Z</dcterms:created>
  <dcterms:modified xsi:type="dcterms:W3CDTF">2016-11-24T14:11:03Z</dcterms:modified>
</cp:coreProperties>
</file>