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projets\2-EXAMENS\1-BAC\2-ENQ59\ENQ59-24\NI\"/>
    </mc:Choice>
  </mc:AlternateContent>
  <bookViews>
    <workbookView xWindow="0" yWindow="0" windowWidth="13125" windowHeight="6105" firstSheet="3" activeTab="4"/>
  </bookViews>
  <sheets>
    <sheet name="Fig 1" sheetId="10" r:id="rId1"/>
    <sheet name="Fig 2" sheetId="1" r:id="rId2"/>
    <sheet name="Fig 3" sheetId="4" r:id="rId3"/>
    <sheet name="Fig 4" sheetId="13" r:id="rId4"/>
    <sheet name="Fig 5" sheetId="7" r:id="rId5"/>
    <sheet name="Fig 6" sheetId="8" r:id="rId6"/>
    <sheet name="Fig 7 web" sheetId="15" r:id="rId7"/>
    <sheet name="Fig 8 web" sheetId="9" r:id="rId8"/>
    <sheet name="Fig 9 web" sheetId="14" r:id="rId9"/>
    <sheet name="Définitions-Pour en savoir plus" sheetId="11" r:id="rId10"/>
  </sheets>
  <definedNames>
    <definedName name="_xlchart.v1.0" hidden="1">'Fig 4'!$A$31</definedName>
    <definedName name="_xlchart.v1.1" hidden="1">'Fig 4'!$A$32:$A$36</definedName>
    <definedName name="_xlchart.v1.2" hidden="1">'Fig 4'!$B$32:$B$36</definedName>
    <definedName name="fig2_3f">#REF!</definedName>
    <definedName name="fig2f">#REF!</definedName>
    <definedName name="fig3f">#REF!</definedName>
    <definedName name="fig4_5f">#REF!</definedName>
    <definedName name="fig4disc">#REF!</definedName>
    <definedName name="fig4f">#REF!</definedName>
    <definedName name="fig4prod">#REF!</definedName>
    <definedName name="fig4serv">#REF!</definedName>
    <definedName name="fig5disc">#REF!</definedName>
    <definedName name="fig5prod">#REF!</definedName>
    <definedName name="fig5serv">#REF!</definedName>
    <definedName name="fig6_8f">#REF!</definedName>
    <definedName name="fig6f">#REF!</definedName>
    <definedName name="fig7f">#REF!</definedName>
    <definedName name="fig8f">#REF!</definedName>
    <definedName name="gene">#REF!</definedName>
    <definedName name="techno">#REF!</definedName>
    <definedName name="_xlnm.Print_Area" localSheetId="0">'Fig 1'!$A$2:$K$29</definedName>
  </definedNames>
  <calcPr calcId="162913"/>
</workbook>
</file>

<file path=xl/calcChain.xml><?xml version="1.0" encoding="utf-8"?>
<calcChain xmlns="http://schemas.openxmlformats.org/spreadsheetml/2006/main">
  <c r="Z51" i="7" l="1"/>
  <c r="Z58" i="7"/>
  <c r="Z65" i="7"/>
  <c r="Z44" i="7"/>
  <c r="Y44" i="7"/>
  <c r="Y51" i="7"/>
  <c r="Y58" i="7"/>
  <c r="Y65" i="7"/>
  <c r="X51" i="7"/>
  <c r="X58" i="7"/>
  <c r="X65" i="7"/>
  <c r="X44" i="7"/>
</calcChain>
</file>

<file path=xl/sharedStrings.xml><?xml version="1.0" encoding="utf-8"?>
<sst xmlns="http://schemas.openxmlformats.org/spreadsheetml/2006/main" count="348" uniqueCount="125">
  <si>
    <t>Séries</t>
  </si>
  <si>
    <t xml:space="preserve">Premier groupe d'épreuves </t>
  </si>
  <si>
    <t>Présents</t>
  </si>
  <si>
    <t>Admis</t>
  </si>
  <si>
    <t>Ensemble</t>
  </si>
  <si>
    <t>ST2S</t>
  </si>
  <si>
    <t>Services</t>
  </si>
  <si>
    <t>Très bien</t>
  </si>
  <si>
    <t>Bien</t>
  </si>
  <si>
    <t>Assez bien</t>
  </si>
  <si>
    <t>Technologique</t>
  </si>
  <si>
    <t>Académies</t>
  </si>
  <si>
    <t>Définitions</t>
  </si>
  <si>
    <t>Séries du baccalauréat technologique</t>
  </si>
  <si>
    <t>STL : sciences et technologies de laboratoire</t>
  </si>
  <si>
    <t>STAV : sciences et technologies de l’agronomie et du vivant</t>
  </si>
  <si>
    <t xml:space="preserve">STL </t>
  </si>
  <si>
    <t>STD2A</t>
  </si>
  <si>
    <t>Taux de réussite (%)</t>
  </si>
  <si>
    <t>STD2A : sciences et technologies du design et des arts appliqués</t>
  </si>
  <si>
    <t>STI2D : sciences et technologies de l'industrie et du développement durable</t>
  </si>
  <si>
    <t>Refusé</t>
  </si>
  <si>
    <t>STMG : sciences et technologies du management et de la gestion</t>
  </si>
  <si>
    <t>Second groupe d'épreuves</t>
  </si>
  <si>
    <t>ST2S : sciences et technologies de la santé et du social</t>
  </si>
  <si>
    <t>Voie</t>
  </si>
  <si>
    <t>Total</t>
  </si>
  <si>
    <t>Générale</t>
  </si>
  <si>
    <t>Professionnelle</t>
  </si>
  <si>
    <t xml:space="preserve">STI2D  </t>
  </si>
  <si>
    <t>STAV</t>
  </si>
  <si>
    <t>STMG</t>
  </si>
  <si>
    <t>STHR</t>
  </si>
  <si>
    <t>STHR : sciences et technologies de l'hôtellerie et de la restauration</t>
  </si>
  <si>
    <t>Baccalauréat général</t>
  </si>
  <si>
    <t>Baccalauréat technologique</t>
  </si>
  <si>
    <t>Baccalauréat professionnel</t>
  </si>
  <si>
    <t>Taux d'échec (%)</t>
  </si>
  <si>
    <t>Production</t>
  </si>
  <si>
    <t>S2TMD</t>
  </si>
  <si>
    <t>STI2D</t>
  </si>
  <si>
    <t>STL</t>
  </si>
  <si>
    <t>S2TMD : sciences et techniques du théâtre, de la musique et de la danse</t>
  </si>
  <si>
    <t>Académie</t>
  </si>
  <si>
    <t>Décision</t>
  </si>
  <si>
    <t>Répartition des présents (%)</t>
  </si>
  <si>
    <t>dont avec les félicitations du jury</t>
  </si>
  <si>
    <t>Pour en savoir plus</t>
  </si>
  <si>
    <t>Séries chronologiques</t>
  </si>
  <si>
    <t>RERS</t>
  </si>
  <si>
    <t>Admis sans mention</t>
  </si>
  <si>
    <t>générale</t>
  </si>
  <si>
    <t>technologique</t>
  </si>
  <si>
    <t>professionnelle</t>
  </si>
  <si>
    <t>Source : DEPP, Système d'information Cyclades</t>
  </si>
  <si>
    <t>– "La réussite au baccalauréat"</t>
  </si>
  <si>
    <t>– "Les mentions au baccalauréat selon la voie"</t>
  </si>
  <si>
    <t>– Le RERS interactif (fiches 7.21 à 7.24 et 10.07)</t>
  </si>
  <si>
    <t>2024p</t>
  </si>
  <si>
    <r>
      <t xml:space="preserve">1 - Évolution du taux de réussite à l'issue de la session de juin du baccalauréat selon la voie depuis 2004 </t>
    </r>
    <r>
      <rPr>
        <sz val="9"/>
        <rFont val="Marianne"/>
      </rPr>
      <t>(en %)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</si>
  <si>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 (Mayotte à partir de 2012)
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</si>
  <si>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Systèmes d'information Cyclades, Ocean ; ministère chargé de l'agriculture.</t>
    </r>
  </si>
  <si>
    <r>
      <t>Source</t>
    </r>
    <r>
      <rPr>
        <sz val="8"/>
        <rFont val="Marianne"/>
      </rPr>
      <t xml:space="preserve"> : DEPP, Systèmes d'information Cyclades, Ocean ; ministère chargé de l'agriculture.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</si>
  <si>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</si>
  <si>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 d'information Cyclades ; ministère chargé de l'agriculture</t>
    </r>
  </si>
  <si>
    <t>2 - Résultats au baccalauréat, session de juin 2024</t>
  </si>
  <si>
    <t>3 - Évolution des résultats au baccalauréat, session de juin 2024</t>
  </si>
  <si>
    <t>Session de juin 2024</t>
  </si>
  <si>
    <t>Rappel session de juin 2023</t>
  </si>
  <si>
    <r>
      <t xml:space="preserve">4 - Résultats des candidats présents au baccalauréat, session de juin 2024 </t>
    </r>
    <r>
      <rPr>
        <sz val="9"/>
        <rFont val="Marianne"/>
      </rPr>
      <t>(en %)</t>
    </r>
  </si>
  <si>
    <r>
      <t xml:space="preserve">5 - Résultats des candidats présents au baccalauréat selon la voie depuis 2004 </t>
    </r>
    <r>
      <rPr>
        <sz val="9"/>
        <rFont val="Marianne"/>
      </rPr>
      <t>(en %)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</si>
  <si>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Systèmes d'information Cyclades, Ocean ; ministère chargé de l'agriculture</t>
    </r>
  </si>
  <si>
    <t>Source : DEPP, Système d'information Cyclades ; ministère chargé de l'agriculture</t>
  </si>
  <si>
    <r>
      <t xml:space="preserve">6 - Taux de réussite au baccalauréat selon la voie et l'académie, session de juin 2024 </t>
    </r>
    <r>
      <rPr>
        <sz val="9"/>
        <rFont val="Marianne"/>
      </rPr>
      <t>(en %)</t>
    </r>
  </si>
  <si>
    <t>Rappel de juin 2023</t>
  </si>
  <si>
    <r>
      <t xml:space="preserve">7 - Taux de réussite au baccalauréat général, session de juin 2024 </t>
    </r>
    <r>
      <rPr>
        <sz val="9"/>
        <rFont val="Marianne"/>
      </rPr>
      <t>(en %)</t>
    </r>
  </si>
  <si>
    <r>
      <t xml:space="preserve">9 - Taux de réussite par série du baccalauréat professionnel session de juin 2024 </t>
    </r>
    <r>
      <rPr>
        <sz val="9"/>
        <rFont val="Marianne"/>
      </rPr>
      <t>(en %)</t>
    </r>
  </si>
  <si>
    <r>
      <t xml:space="preserve">8 - Taux de réussite par série du baccalauréat technologique, session de juin 2024 </t>
    </r>
    <r>
      <rPr>
        <sz val="9"/>
        <rFont val="Marianne"/>
      </rPr>
      <t>(en %)</t>
    </r>
  </si>
  <si>
    <r>
      <rPr>
        <b/>
        <sz val="9"/>
        <rFont val="Marianne"/>
      </rPr>
      <t>Source</t>
    </r>
    <r>
      <rPr>
        <sz val="9"/>
        <rFont val="Marianne"/>
      </rPr>
      <t xml:space="preserve"> : DEPP, Système d'information Cyclades ; ministère chargé de l'agriculture</t>
    </r>
  </si>
  <si>
    <t>– DEPP-MESR, 2023, Repères et références statistiques sur les enseignements, la formation et la recherche, p.248-255, 388-389</t>
  </si>
  <si>
    <r>
      <rPr>
        <b/>
        <sz val="9"/>
        <color rgb="FFEB6109"/>
        <rFont val="Arial"/>
        <family val="2"/>
      </rPr>
      <t>Premier et second groupe d'épreuves.</t>
    </r>
    <r>
      <rPr>
        <b/>
        <sz val="9"/>
        <color indexed="12"/>
        <rFont val="Arial"/>
        <family val="2"/>
      </rPr>
      <t xml:space="preserve"> </t>
    </r>
    <r>
      <rPr>
        <sz val="9"/>
        <rFont val="Arial"/>
        <family val="2"/>
      </rPr>
      <t>Les épreuves sont organisées en deux groupes. Si le candidat a obtenu une moyenne générale inférieure à 8/20 aux épreuves du premier groupe, il est ajourné. S’il a obtenu une moyenne de 10/20 ou plus, il est déclaré admis. S’il a obtenu une moyenne comprise entre 8/20 et 10/20, il est autorisé à se présenter aux épreuves orales du second groupe ("oral de rattrapage"). Le candidat au baccalauréat professionnel doit en plus avoir eu au moins 10/20 aux épreuves professionnelles pour être admis à se présenter au second groupe. Il passe alors une épreuve dite de contrôle.</t>
    </r>
  </si>
  <si>
    <r>
      <rPr>
        <b/>
        <sz val="9"/>
        <color rgb="FFEB6109"/>
        <rFont val="Arial"/>
        <family val="2"/>
      </rPr>
      <t>Proportion de bacheliers dans une génération.</t>
    </r>
    <r>
      <rPr>
        <b/>
        <sz val="9"/>
        <color indexed="12"/>
        <rFont val="Arial"/>
        <family val="2"/>
      </rPr>
      <t xml:space="preserve"> </t>
    </r>
    <r>
      <rPr>
        <sz val="9"/>
        <rFont val="Arial"/>
        <family val="2"/>
      </rPr>
      <t>Il s’agit de la proportion de bacheliers que l’on observerait dans une génération si les individus qui la composent se comportaient, à chaque âge, de la même façon que les individus se présentant à la session observée (en terme de taux de candidature et de réussite à chaque âge).</t>
    </r>
  </si>
  <si>
    <t>p : les données 2024 sont provisoires.</t>
  </si>
  <si>
    <t>Mention « Très bien »</t>
  </si>
  <si>
    <t>Mention « Bien »</t>
  </si>
  <si>
    <t>Mention « Assez bien »</t>
  </si>
  <si>
    <r>
      <t>Session de remplacement.</t>
    </r>
    <r>
      <rPr>
        <sz val="9"/>
        <rFont val="Arial"/>
        <family val="2"/>
      </rPr>
      <t xml:space="preserve"> Les candidats qui, pour cause de force majeure ou pour cause de mobilité scolaire européenne et internationale, n'ont pu passer à la fin de l'année scolaire tout ou partie des épreuves terminales du premier groupe, peuvent être autorisés par le recteur d’académie à se présenter aux épreuves de remplacement organisées au début de l'année scolaire suivante (au mois de septembre suivant).</t>
    </r>
  </si>
  <si>
    <r>
      <rPr>
        <b/>
        <sz val="9"/>
        <color rgb="FFEB6109"/>
        <rFont val="Arial"/>
        <family val="2"/>
      </rPr>
      <t>Taux de réussite.</t>
    </r>
    <r>
      <rPr>
        <sz val="9"/>
        <rFont val="Arial"/>
        <family val="2"/>
      </rPr>
      <t xml:space="preserve"> Il s’agit du rapport du nombre d’admis au nombre de candidats présents à la session de juin du baccalauréat.</t>
    </r>
  </si>
  <si>
    <t>Aix-Marseille</t>
  </si>
  <si>
    <t>Amiens</t>
  </si>
  <si>
    <t>Besançon</t>
  </si>
  <si>
    <t>Bordeaux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</si>
  <si>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</si>
  <si>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</si>
  <si>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</si>
  <si>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</si>
  <si>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</si>
  <si>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</si>
  <si>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</si>
  <si>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</si>
  <si>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</si>
  <si>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</si>
  <si>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</si>
  <si>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</si>
  <si>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Normandie</t>
  </si>
  <si>
    <t>Orléans-Tours</t>
  </si>
  <si>
    <t>Paris</t>
  </si>
  <si>
    <t>Poitiers</t>
  </si>
  <si>
    <t>Reims</t>
  </si>
  <si>
    <t>Rennes</t>
  </si>
  <si>
    <t>Strasbourg</t>
  </si>
  <si>
    <t>Toulouse</t>
  </si>
  <si>
    <t>Versailles</t>
  </si>
  <si>
    <t>Guadeloupe</t>
  </si>
  <si>
    <t>Guyane</t>
  </si>
  <si>
    <t>Martinique</t>
  </si>
  <si>
    <t>La Réunion</t>
  </si>
  <si>
    <t>Mayotte</t>
  </si>
  <si>
    <t>France</t>
  </si>
  <si>
    <t>La présente Note d'Information 24.29 porte uniquement sur les statistiques relatives à la session de juin du baccalauréat, tant pour les données de la session courante que pour celles en historique. Les statistiques couvrant à la fois les sessions de juin et de septembre sont disponibles dans le RERS et les séries chronologiques.</t>
  </si>
  <si>
    <r>
      <t>Il est important d’éviter la confusion avec la notion de taux de réussite au baccalauréat, qui est la proportion des admis par rapport au nombre de présents (</t>
    </r>
    <r>
      <rPr>
        <sz val="9"/>
        <rFont val="Arial"/>
        <family val="2"/>
      </rPr>
      <t>91,4 % à la session de juin 2024).</t>
    </r>
  </si>
  <si>
    <t>Note de lecture : pour 100 candidats présents à la session de juin 2024 du baccalauréat général, 13,7 obtiennent une mention « Très bien, 24,5 une mention « Bien, 30,5 une mention « Assez bien, 27,5 sont admis sans mention et 3,9 sont refusés.</t>
  </si>
  <si>
    <t>Lecture : pour 100 candidats présents à la session de juin 2024, 8,8 obtiennent une mention « Très bien », 19,5 une mention « Bien », 30,1 une mention « Assez bien », 32,9 sont admis sans mention et 8,6 sont refusés.</t>
  </si>
  <si>
    <t>Note de lecture : parmi les 387 468 candidats présents à la session de juin 2024 du baccalauréat général, 52 967 obtiennent une mention « Très bien », (6 185 avec les félicitations du jury et 46 782 sans), 94 802 une mention « Bien », 118 106 une mention « Assez bien », 106 454 sont admis sans mention et 15 139 sont refusés.</t>
  </si>
  <si>
    <t>Note de lecture : pour 100 candidats présents à la session de juin 2024 du baccalauréat général, 13,7 obtiennent une mention « Très bien », (1,6 avec les félicitations du jury et 12,1 sans), 24,5 une mention « Bien », 30,5 une mention « Assez bien », 27,5 sont admis sans mention et 3,9 sont refusés.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</si>
</sst>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0"/>
      <name val="Arial"/>
    </font>
    <font>
      <sz val="8"/>
      <color rgb="FF000000"/>
      <name val="Marianne"/>
    </font>
    <font>
      <b/>
      <sz val="9"/>
      <color rgb="FF3C57A3"/>
      <name val="Marianne"/>
    </font>
    <font>
      <sz val="9"/>
      <color rgb="FF000000"/>
      <name val="Marianne"/>
    </font>
    <font>
      <b/>
      <sz val="9"/>
      <color rgb="FF000000"/>
      <name val="Marianne"/>
    </font>
    <font>
      <b/>
      <sz val="8"/>
      <color rgb="FF000000"/>
      <name val="Marianne"/>
    </font>
    <font>
      <b/>
      <sz val="9"/>
      <color rgb="FF00B050"/>
      <name val="Marianne"/>
    </font>
    <font>
      <b/>
      <sz val="9"/>
      <color indexed="14"/>
      <name val="Marianne"/>
    </font>
    <font>
      <b/>
      <i/>
      <sz val="9"/>
      <color rgb="FF3C57A3"/>
      <name val="Marianne"/>
    </font>
    <font>
      <i/>
      <sz val="9"/>
      <color rgb="FF000000"/>
      <name val="Marianne"/>
    </font>
    <font>
      <i/>
      <sz val="9"/>
      <color rgb="FF000000"/>
      <name val="Marianne"/>
    </font>
    <font>
      <sz val="9"/>
      <color rgb="FF000000"/>
      <name val="Marianne"/>
    </font>
    <font>
      <sz val="8"/>
      <color rgb="FF000000"/>
      <name val="Marianne"/>
    </font>
    <font>
      <sz val="9"/>
      <color rgb="FF3C57A3"/>
      <name val="Marianne"/>
    </font>
    <font>
      <sz val="9"/>
      <color theme="2" tint="-0.749992370372631"/>
      <name val="Marianne"/>
    </font>
    <font>
      <b/>
      <sz val="11"/>
      <color rgb="FFEB6109"/>
      <name val="Arial"/>
      <family val="2"/>
    </font>
    <font>
      <b/>
      <sz val="9"/>
      <color indexed="12"/>
      <name val="Arial"/>
      <family val="2"/>
    </font>
    <font>
      <b/>
      <sz val="9"/>
      <color rgb="FFEB6109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b/>
      <sz val="7"/>
      <color rgb="FFF36B21"/>
      <name val="Marianne"/>
    </font>
    <font>
      <sz val="6"/>
      <color rgb="FF3A5FAC"/>
      <name val="Marianne Light"/>
    </font>
    <font>
      <sz val="9"/>
      <name val="Marianne"/>
    </font>
    <font>
      <b/>
      <sz val="8"/>
      <name val="Marianne"/>
    </font>
    <font>
      <sz val="8"/>
      <name val="Marianne"/>
    </font>
    <font>
      <b/>
      <sz val="9"/>
      <name val="Marianne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EDF7"/>
        <bgColor indexed="64"/>
      </patternFill>
    </fill>
  </fills>
  <borders count="26">
    <border>
      <left/>
      <right/>
      <top/>
      <bottom/>
      <diagonal/>
    </border>
    <border>
      <left style="thin">
        <color rgb="FF3C57A3"/>
      </left>
      <right style="thin">
        <color rgb="FF3C57A3"/>
      </right>
      <top style="medium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/>
      <bottom/>
      <diagonal/>
    </border>
    <border>
      <left/>
      <right/>
      <top/>
      <bottom style="medium">
        <color rgb="FF3C57A3"/>
      </bottom>
      <diagonal/>
    </border>
    <border>
      <left style="thin">
        <color rgb="FF3C57A3"/>
      </left>
      <right style="thin">
        <color rgb="FF3C57A3"/>
      </right>
      <top/>
      <bottom style="thin">
        <color rgb="FF3C57A3"/>
      </bottom>
      <diagonal/>
    </border>
    <border>
      <left style="thin">
        <color rgb="FF3C57A3"/>
      </left>
      <right style="hair">
        <color rgb="FF3C57A3"/>
      </right>
      <top style="thin">
        <color rgb="FF3C57A3"/>
      </top>
      <bottom style="thin">
        <color rgb="FF3C57A3"/>
      </bottom>
      <diagonal/>
    </border>
    <border>
      <left style="hair">
        <color rgb="FF3C57A3"/>
      </left>
      <right style="hair">
        <color rgb="FF3C57A3"/>
      </right>
      <top style="thin">
        <color rgb="FF3C57A3"/>
      </top>
      <bottom style="thin">
        <color rgb="FF3C57A3"/>
      </bottom>
      <diagonal/>
    </border>
    <border>
      <left style="hair">
        <color rgb="FF3C57A3"/>
      </left>
      <right style="thin">
        <color rgb="FF3C57A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hair">
        <color rgb="FF3C57A3"/>
      </right>
      <top/>
      <bottom style="thin">
        <color rgb="FF3C57A3"/>
      </bottom>
      <diagonal/>
    </border>
    <border>
      <left style="hair">
        <color rgb="FF3C57A3"/>
      </left>
      <right style="hair">
        <color rgb="FF3C57A3"/>
      </right>
      <top/>
      <bottom style="thin">
        <color rgb="FF3C57A3"/>
      </bottom>
      <diagonal/>
    </border>
    <border>
      <left style="hair">
        <color rgb="FF3C57A3"/>
      </left>
      <right style="thin">
        <color rgb="FF3C57A3"/>
      </right>
      <top/>
      <bottom style="thin">
        <color rgb="FF3C57A3"/>
      </bottom>
      <diagonal/>
    </border>
    <border>
      <left style="thin">
        <color rgb="FF3C57A3"/>
      </left>
      <right style="hair">
        <color rgb="FF3C57A3"/>
      </right>
      <top style="medium">
        <color rgb="FF3C57A3"/>
      </top>
      <bottom/>
      <diagonal/>
    </border>
    <border>
      <left style="hair">
        <color rgb="FF3C57A3"/>
      </left>
      <right style="hair">
        <color rgb="FF3C57A3"/>
      </right>
      <top style="medium">
        <color rgb="FF3C57A3"/>
      </top>
      <bottom/>
      <diagonal/>
    </border>
    <border>
      <left style="hair">
        <color rgb="FF3C57A3"/>
      </left>
      <right style="thin">
        <color rgb="FF3C57A3"/>
      </right>
      <top style="medium">
        <color rgb="FF3C57A3"/>
      </top>
      <bottom/>
      <diagonal/>
    </border>
    <border>
      <left style="thin">
        <color rgb="FF3C57A3"/>
      </left>
      <right style="thin">
        <color rgb="FF3C57A3"/>
      </right>
      <top style="medium">
        <color rgb="FF3C57A3"/>
      </top>
      <bottom style="hair">
        <color rgb="FF2652FF"/>
      </bottom>
      <diagonal/>
    </border>
    <border>
      <left style="thin">
        <color rgb="FF3C57A3"/>
      </left>
      <right style="thin">
        <color rgb="FF3C57A3"/>
      </right>
      <top style="hair">
        <color rgb="FF2652FF"/>
      </top>
      <bottom/>
      <diagonal/>
    </border>
    <border>
      <left style="hair">
        <color rgb="FF3C57A3"/>
      </left>
      <right style="hair">
        <color rgb="FF3C57A3"/>
      </right>
      <top/>
      <bottom/>
      <diagonal/>
    </border>
    <border>
      <left style="hair">
        <color rgb="FF3C57A3"/>
      </left>
      <right style="thin">
        <color rgb="FF3C57A3"/>
      </right>
      <top/>
      <bottom/>
      <diagonal/>
    </border>
    <border>
      <left style="thin">
        <color rgb="FF3C57A3"/>
      </left>
      <right style="hair">
        <color rgb="FF3C57A3"/>
      </right>
      <top/>
      <bottom/>
      <diagonal/>
    </border>
    <border>
      <left style="thin">
        <color rgb="FF3C57A3"/>
      </left>
      <right style="thin">
        <color rgb="FF3C57A3"/>
      </right>
      <top style="medium">
        <color rgb="FF3C57A3"/>
      </top>
      <bottom/>
      <diagonal/>
    </border>
    <border>
      <left style="thin">
        <color rgb="FF3C57A3"/>
      </left>
      <right style="thin">
        <color rgb="FF3C57A3"/>
      </right>
      <top style="thin">
        <color rgb="FF3C57A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vertical="top"/>
    </xf>
    <xf numFmtId="0" fontId="3" fillId="0" borderId="0" xfId="0" applyFont="1"/>
    <xf numFmtId="0" fontId="3" fillId="3" borderId="3" xfId="0" applyFont="1" applyFill="1" applyBorder="1" applyAlignment="1">
      <alignment vertical="center" wrapText="1"/>
    </xf>
    <xf numFmtId="164" fontId="3" fillId="0" borderId="3" xfId="0" applyNumberFormat="1" applyFont="1" applyBorder="1"/>
    <xf numFmtId="0" fontId="3" fillId="3" borderId="1" xfId="0" applyFont="1" applyFill="1" applyBorder="1" applyAlignment="1">
      <alignment horizontal="center"/>
    </xf>
    <xf numFmtId="0" fontId="5" fillId="0" borderId="4" xfId="0" applyFont="1" applyBorder="1"/>
    <xf numFmtId="0" fontId="1" fillId="0" borderId="4" xfId="0" applyFont="1" applyBorder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wrapText="1" indent="1"/>
    </xf>
    <xf numFmtId="3" fontId="2" fillId="0" borderId="6" xfId="0" applyNumberFormat="1" applyFont="1" applyBorder="1" applyAlignment="1">
      <alignment horizontal="right" vertical="center" wrapText="1" indent="1"/>
    </xf>
    <xf numFmtId="3" fontId="2" fillId="0" borderId="7" xfId="0" applyNumberFormat="1" applyFont="1" applyBorder="1" applyAlignment="1">
      <alignment horizontal="right" vertical="center" wrapText="1" indent="1"/>
    </xf>
    <xf numFmtId="3" fontId="2" fillId="3" borderId="9" xfId="0" applyNumberFormat="1" applyFont="1" applyFill="1" applyBorder="1" applyAlignment="1">
      <alignment horizontal="right" vertical="center" wrapText="1" indent="1"/>
    </xf>
    <xf numFmtId="3" fontId="2" fillId="3" borderId="10" xfId="0" applyNumberFormat="1" applyFont="1" applyFill="1" applyBorder="1" applyAlignment="1">
      <alignment horizontal="right" vertical="center" wrapText="1" indent="1"/>
    </xf>
    <xf numFmtId="164" fontId="2" fillId="3" borderId="11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Border="1" applyAlignment="1">
      <alignment horizontal="right" vertical="center" wrapText="1" indent="1"/>
    </xf>
    <xf numFmtId="164" fontId="2" fillId="3" borderId="10" xfId="0" applyNumberFormat="1" applyFont="1" applyFill="1" applyBorder="1" applyAlignment="1">
      <alignment horizontal="right" vertical="center" wrapText="1" inden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right" vertical="center" wrapText="1" indent="1"/>
    </xf>
    <xf numFmtId="3" fontId="3" fillId="0" borderId="17" xfId="0" applyNumberFormat="1" applyFont="1" applyBorder="1" applyAlignment="1">
      <alignment horizontal="right" vertical="center" wrapText="1" indent="1"/>
    </xf>
    <xf numFmtId="164" fontId="3" fillId="0" borderId="18" xfId="0" applyNumberFormat="1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3" fontId="3" fillId="3" borderId="19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4" fillId="0" borderId="0" xfId="0" applyFont="1"/>
    <xf numFmtId="0" fontId="7" fillId="0" borderId="0" xfId="0" applyFont="1" applyAlignment="1">
      <alignment vertical="center"/>
    </xf>
    <xf numFmtId="0" fontId="3" fillId="3" borderId="1" xfId="0" applyFont="1" applyFill="1" applyBorder="1"/>
    <xf numFmtId="0" fontId="3" fillId="0" borderId="3" xfId="0" applyFont="1" applyBorder="1"/>
    <xf numFmtId="164" fontId="2" fillId="3" borderId="21" xfId="0" applyNumberFormat="1" applyFont="1" applyFill="1" applyBorder="1" applyAlignment="1">
      <alignment horizontal="left" vertical="center" wrapText="1"/>
    </xf>
    <xf numFmtId="3" fontId="2" fillId="3" borderId="21" xfId="0" applyNumberFormat="1" applyFont="1" applyFill="1" applyBorder="1" applyAlignment="1">
      <alignment vertical="center" wrapText="1"/>
    </xf>
    <xf numFmtId="164" fontId="8" fillId="3" borderId="3" xfId="0" applyNumberFormat="1" applyFont="1" applyFill="1" applyBorder="1" applyAlignment="1">
      <alignment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3" fontId="8" fillId="3" borderId="3" xfId="0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vertical="center" wrapText="1"/>
    </xf>
    <xf numFmtId="164" fontId="2" fillId="3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0" fontId="12" fillId="0" borderId="4" xfId="0" applyFont="1" applyBorder="1"/>
    <xf numFmtId="164" fontId="3" fillId="0" borderId="21" xfId="0" applyNumberFormat="1" applyFont="1" applyBorder="1" applyAlignment="1">
      <alignment vertical="center" wrapText="1"/>
    </xf>
    <xf numFmtId="164" fontId="11" fillId="0" borderId="21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vertical="center" wrapText="1"/>
    </xf>
    <xf numFmtId="0" fontId="3" fillId="3" borderId="20" xfId="0" applyFont="1" applyFill="1" applyBorder="1" applyAlignment="1">
      <alignment horizontal="center"/>
    </xf>
    <xf numFmtId="3" fontId="3" fillId="0" borderId="21" xfId="0" applyNumberFormat="1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165" fontId="2" fillId="3" borderId="2" xfId="0" applyNumberFormat="1" applyFont="1" applyFill="1" applyBorder="1" applyAlignment="1">
      <alignment horizontal="right" vertical="center" wrapText="1" indent="1"/>
    </xf>
    <xf numFmtId="165" fontId="2" fillId="0" borderId="3" xfId="0" applyNumberFormat="1" applyFont="1" applyBorder="1" applyAlignment="1">
      <alignment horizontal="right" vertical="center" wrapText="1" inden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164" fontId="2" fillId="3" borderId="2" xfId="0" applyNumberFormat="1" applyFont="1" applyFill="1" applyBorder="1" applyAlignment="1">
      <alignment horizontal="right" vertical="center" wrapText="1" indent="1"/>
    </xf>
    <xf numFmtId="164" fontId="2" fillId="0" borderId="3" xfId="0" applyNumberFormat="1" applyFont="1" applyBorder="1" applyAlignment="1">
      <alignment horizontal="righ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 inden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3" fillId="0" borderId="3" xfId="0" applyNumberFormat="1" applyFont="1" applyBorder="1" applyAlignment="1">
      <alignment horizontal="right" vertical="center" wrapText="1" indent="1"/>
    </xf>
    <xf numFmtId="165" fontId="3" fillId="0" borderId="5" xfId="0" applyNumberFormat="1" applyFont="1" applyBorder="1" applyAlignment="1">
      <alignment horizontal="right" vertical="center" wrapText="1" indent="1"/>
    </xf>
    <xf numFmtId="3" fontId="14" fillId="3" borderId="5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right" vertical="center" wrapText="1" indent="1"/>
    </xf>
    <xf numFmtId="165" fontId="2" fillId="0" borderId="5" xfId="0" applyNumberFormat="1" applyFont="1" applyBorder="1" applyAlignment="1">
      <alignment horizontal="right" vertical="center" wrapText="1" indent="1"/>
    </xf>
    <xf numFmtId="0" fontId="3" fillId="0" borderId="21" xfId="0" applyFont="1" applyBorder="1" applyAlignment="1">
      <alignment horizontal="left" vertical="center" wrapText="1"/>
    </xf>
    <xf numFmtId="165" fontId="14" fillId="0" borderId="21" xfId="0" applyNumberFormat="1" applyFont="1" applyBorder="1" applyAlignment="1">
      <alignment horizontal="right" vertical="center" wrapText="1" indent="1"/>
    </xf>
    <xf numFmtId="165" fontId="3" fillId="0" borderId="21" xfId="0" applyNumberFormat="1" applyFont="1" applyBorder="1" applyAlignment="1">
      <alignment horizontal="right" vertical="center" wrapText="1" indent="1"/>
    </xf>
    <xf numFmtId="165" fontId="14" fillId="0" borderId="3" xfId="0" applyNumberFormat="1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left" vertical="center" wrapText="1"/>
    </xf>
    <xf numFmtId="165" fontId="14" fillId="0" borderId="5" xfId="0" applyNumberFormat="1" applyFont="1" applyBorder="1" applyAlignment="1">
      <alignment horizontal="right" vertical="center" wrapText="1" indent="1"/>
    </xf>
    <xf numFmtId="0" fontId="15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0" fontId="17" fillId="3" borderId="24" xfId="0" applyFont="1" applyFill="1" applyBorder="1"/>
    <xf numFmtId="0" fontId="18" fillId="3" borderId="24" xfId="0" applyFont="1" applyFill="1" applyBorder="1"/>
    <xf numFmtId="0" fontId="18" fillId="3" borderId="25" xfId="0" applyFont="1" applyFill="1" applyBorder="1"/>
    <xf numFmtId="0" fontId="18" fillId="3" borderId="22" xfId="0" applyFont="1" applyFill="1" applyBorder="1" applyAlignment="1">
      <alignment vertical="top" wrapText="1"/>
    </xf>
    <xf numFmtId="0" fontId="17" fillId="3" borderId="23" xfId="0" applyFont="1" applyFill="1" applyBorder="1" applyAlignment="1">
      <alignment vertical="top" wrapText="1"/>
    </xf>
    <xf numFmtId="0" fontId="19" fillId="3" borderId="25" xfId="0" applyFont="1" applyFill="1" applyBorder="1" applyAlignment="1">
      <alignment vertical="top" wrapText="1"/>
    </xf>
    <xf numFmtId="0" fontId="17" fillId="3" borderId="23" xfId="0" applyFont="1" applyFill="1" applyBorder="1" applyAlignment="1">
      <alignment wrapText="1"/>
    </xf>
    <xf numFmtId="0" fontId="20" fillId="3" borderId="24" xfId="0" applyFont="1" applyFill="1" applyBorder="1"/>
    <xf numFmtId="0" fontId="21" fillId="3" borderId="25" xfId="0" applyFont="1" applyFill="1" applyBorder="1" applyAlignment="1">
      <alignment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3" borderId="2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3" fillId="2" borderId="4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8" fillId="3" borderId="25" xfId="0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702A"/>
      <color rgb="FF588E38"/>
      <color rgb="FF88AC46"/>
      <color rgb="FFB7C9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37490008617394E-2"/>
          <c:y val="1.0096000711775435E-2"/>
          <c:w val="0.92307808823066084"/>
          <c:h val="0.8897916478975596"/>
        </c:manualLayout>
      </c:layout>
      <c:lineChart>
        <c:grouping val="standard"/>
        <c:varyColors val="0"/>
        <c:ser>
          <c:idx val="0"/>
          <c:order val="0"/>
          <c:tx>
            <c:strRef>
              <c:f>'Fig 1'!$A$34</c:f>
              <c:strCache>
                <c:ptCount val="1"/>
                <c:pt idx="0">
                  <c:v>Générale</c:v>
                </c:pt>
              </c:strCache>
            </c:strRef>
          </c:tx>
          <c:spPr>
            <a:ln w="25400">
              <a:solidFill>
                <a:srgbClr val="3B5FA9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DE-4AF5-9EB6-5A3B200E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3B5FA9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1'!$B$33:$V$33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1'!$B$34:$V$34</c:f>
              <c:numCache>
                <c:formatCode>0.0</c:formatCode>
                <c:ptCount val="21"/>
                <c:pt idx="0">
                  <c:v>82.6</c:v>
                </c:pt>
                <c:pt idx="1">
                  <c:v>84.2</c:v>
                </c:pt>
                <c:pt idx="2">
                  <c:v>86.7</c:v>
                </c:pt>
                <c:pt idx="3">
                  <c:v>87.8</c:v>
                </c:pt>
                <c:pt idx="4">
                  <c:v>88</c:v>
                </c:pt>
                <c:pt idx="5">
                  <c:v>89</c:v>
                </c:pt>
                <c:pt idx="6">
                  <c:v>87.4</c:v>
                </c:pt>
                <c:pt idx="7">
                  <c:v>88.4</c:v>
                </c:pt>
                <c:pt idx="8">
                  <c:v>89.7</c:v>
                </c:pt>
                <c:pt idx="9">
                  <c:v>92.1</c:v>
                </c:pt>
                <c:pt idx="10">
                  <c:v>91.1</c:v>
                </c:pt>
                <c:pt idx="11">
                  <c:v>91.6</c:v>
                </c:pt>
                <c:pt idx="12">
                  <c:v>91.6</c:v>
                </c:pt>
                <c:pt idx="13">
                  <c:v>90.7</c:v>
                </c:pt>
                <c:pt idx="14">
                  <c:v>91.1</c:v>
                </c:pt>
                <c:pt idx="15">
                  <c:v>91.3</c:v>
                </c:pt>
                <c:pt idx="16">
                  <c:v>98.6</c:v>
                </c:pt>
                <c:pt idx="17">
                  <c:v>97.6</c:v>
                </c:pt>
                <c:pt idx="18">
                  <c:v>96.1</c:v>
                </c:pt>
                <c:pt idx="19">
                  <c:v>95.7</c:v>
                </c:pt>
                <c:pt idx="20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6-4061-A502-8C2EBADD44F6}"/>
            </c:ext>
          </c:extLst>
        </c:ser>
        <c:ser>
          <c:idx val="1"/>
          <c:order val="1"/>
          <c:tx>
            <c:strRef>
              <c:f>'Fig 1'!$A$35</c:f>
              <c:strCache>
                <c:ptCount val="1"/>
                <c:pt idx="0">
                  <c:v>Technologique</c:v>
                </c:pt>
              </c:strCache>
            </c:strRef>
          </c:tx>
          <c:spPr>
            <a:ln w="25400">
              <a:solidFill>
                <a:srgbClr val="A2BD12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DE-4AF5-9EB6-5A3B200E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A2BD12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1'!$B$33:$V$33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1'!$B$35:$V$35</c:f>
              <c:numCache>
                <c:formatCode>0.0</c:formatCode>
                <c:ptCount val="21"/>
                <c:pt idx="0">
                  <c:v>77</c:v>
                </c:pt>
                <c:pt idx="1">
                  <c:v>76.3</c:v>
                </c:pt>
                <c:pt idx="2">
                  <c:v>77.5</c:v>
                </c:pt>
                <c:pt idx="3">
                  <c:v>79.7</c:v>
                </c:pt>
                <c:pt idx="4">
                  <c:v>80.400000000000006</c:v>
                </c:pt>
                <c:pt idx="5">
                  <c:v>79.900000000000006</c:v>
                </c:pt>
                <c:pt idx="6">
                  <c:v>81.7</c:v>
                </c:pt>
                <c:pt idx="7">
                  <c:v>82.5</c:v>
                </c:pt>
                <c:pt idx="8">
                  <c:v>83.3</c:v>
                </c:pt>
                <c:pt idx="9">
                  <c:v>86.6</c:v>
                </c:pt>
                <c:pt idx="10">
                  <c:v>90.8</c:v>
                </c:pt>
                <c:pt idx="11">
                  <c:v>90.8</c:v>
                </c:pt>
                <c:pt idx="12">
                  <c:v>90.9</c:v>
                </c:pt>
                <c:pt idx="13">
                  <c:v>90.6</c:v>
                </c:pt>
                <c:pt idx="14">
                  <c:v>89</c:v>
                </c:pt>
                <c:pt idx="15">
                  <c:v>88.2</c:v>
                </c:pt>
                <c:pt idx="16">
                  <c:v>95.9</c:v>
                </c:pt>
                <c:pt idx="17">
                  <c:v>94.1</c:v>
                </c:pt>
                <c:pt idx="18">
                  <c:v>90.6</c:v>
                </c:pt>
                <c:pt idx="19">
                  <c:v>89.8</c:v>
                </c:pt>
                <c:pt idx="20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E6-4061-A502-8C2EBADD44F6}"/>
            </c:ext>
          </c:extLst>
        </c:ser>
        <c:ser>
          <c:idx val="2"/>
          <c:order val="2"/>
          <c:tx>
            <c:strRef>
              <c:f>'Fig 1'!$A$36</c:f>
              <c:strCache>
                <c:ptCount val="1"/>
                <c:pt idx="0">
                  <c:v>Professionnelle</c:v>
                </c:pt>
              </c:strCache>
            </c:strRef>
          </c:tx>
          <c:spPr>
            <a:ln w="25400">
              <a:solidFill>
                <a:srgbClr val="EB6109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6DE-4AF5-9EB6-5A3B200E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EB6109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1'!$B$33:$V$33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1'!$B$36:$V$36</c:f>
              <c:numCache>
                <c:formatCode>0.0</c:formatCode>
                <c:ptCount val="21"/>
                <c:pt idx="0">
                  <c:v>77</c:v>
                </c:pt>
                <c:pt idx="1">
                  <c:v>74.7</c:v>
                </c:pt>
                <c:pt idx="2">
                  <c:v>77.400000000000006</c:v>
                </c:pt>
                <c:pt idx="3">
                  <c:v>78.5</c:v>
                </c:pt>
                <c:pt idx="4">
                  <c:v>77</c:v>
                </c:pt>
                <c:pt idx="5">
                  <c:v>87.4</c:v>
                </c:pt>
                <c:pt idx="6">
                  <c:v>86.7</c:v>
                </c:pt>
                <c:pt idx="7">
                  <c:v>84.1</c:v>
                </c:pt>
                <c:pt idx="8">
                  <c:v>78.5</c:v>
                </c:pt>
                <c:pt idx="9">
                  <c:v>79</c:v>
                </c:pt>
                <c:pt idx="10">
                  <c:v>82.3</c:v>
                </c:pt>
                <c:pt idx="11">
                  <c:v>80.599999999999994</c:v>
                </c:pt>
                <c:pt idx="12">
                  <c:v>82.6</c:v>
                </c:pt>
                <c:pt idx="13">
                  <c:v>81.7</c:v>
                </c:pt>
                <c:pt idx="14">
                  <c:v>82.9</c:v>
                </c:pt>
                <c:pt idx="15">
                  <c:v>82.6</c:v>
                </c:pt>
                <c:pt idx="16">
                  <c:v>90.9</c:v>
                </c:pt>
                <c:pt idx="17">
                  <c:v>86.8</c:v>
                </c:pt>
                <c:pt idx="18">
                  <c:v>82.4</c:v>
                </c:pt>
                <c:pt idx="19">
                  <c:v>82.8</c:v>
                </c:pt>
                <c:pt idx="20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E6-4061-A502-8C2EBADD44F6}"/>
            </c:ext>
          </c:extLst>
        </c:ser>
        <c:ser>
          <c:idx val="3"/>
          <c:order val="3"/>
          <c:tx>
            <c:strRef>
              <c:f>'Fig 1'!$A$37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1D1D1B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-1.172381873544287E-16"/>
                  <c:y val="-1.5461925009663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DE-4AF5-9EB6-5A3B200E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1D1D1B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1'!$B$33:$V$33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1'!$B$37:$V$37</c:f>
              <c:numCache>
                <c:formatCode>0.0</c:formatCode>
                <c:ptCount val="21"/>
                <c:pt idx="0">
                  <c:v>79.8</c:v>
                </c:pt>
                <c:pt idx="1">
                  <c:v>80</c:v>
                </c:pt>
                <c:pt idx="2">
                  <c:v>82.2</c:v>
                </c:pt>
                <c:pt idx="3">
                  <c:v>83.6</c:v>
                </c:pt>
                <c:pt idx="4">
                  <c:v>83.6</c:v>
                </c:pt>
                <c:pt idx="5">
                  <c:v>86.3</c:v>
                </c:pt>
                <c:pt idx="6">
                  <c:v>85.7</c:v>
                </c:pt>
                <c:pt idx="7">
                  <c:v>85.8</c:v>
                </c:pt>
                <c:pt idx="8">
                  <c:v>84.6</c:v>
                </c:pt>
                <c:pt idx="9">
                  <c:v>87</c:v>
                </c:pt>
                <c:pt idx="10">
                  <c:v>88.1</c:v>
                </c:pt>
                <c:pt idx="11">
                  <c:v>88</c:v>
                </c:pt>
                <c:pt idx="12">
                  <c:v>88.7</c:v>
                </c:pt>
                <c:pt idx="13">
                  <c:v>88</c:v>
                </c:pt>
                <c:pt idx="14">
                  <c:v>88.4</c:v>
                </c:pt>
                <c:pt idx="15">
                  <c:v>88.2</c:v>
                </c:pt>
                <c:pt idx="16">
                  <c:v>95.9</c:v>
                </c:pt>
                <c:pt idx="17">
                  <c:v>93.9</c:v>
                </c:pt>
                <c:pt idx="18">
                  <c:v>91.1</c:v>
                </c:pt>
                <c:pt idx="19">
                  <c:v>91</c:v>
                </c:pt>
                <c:pt idx="20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E6-4061-A502-8C2EBADD4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88096"/>
        <c:axId val="154167168"/>
      </c:lineChart>
      <c:catAx>
        <c:axId val="15398809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Session</a:t>
                </a:r>
              </a:p>
            </c:rich>
          </c:tx>
          <c:layout>
            <c:manualLayout>
              <c:xMode val="edge"/>
              <c:yMode val="edge"/>
              <c:x val="0.46917856158391158"/>
              <c:y val="0.95060509809155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4167168"/>
        <c:crossesAt val="0.7"/>
        <c:auto val="1"/>
        <c:lblAlgn val="ctr"/>
        <c:lblOffset val="100"/>
        <c:tickLblSkip val="1"/>
        <c:tickMarkSkip val="1"/>
        <c:noMultiLvlLbl val="0"/>
      </c:catAx>
      <c:valAx>
        <c:axId val="154167168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39880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5449250350555488E-2"/>
          <c:y val="1.7359669024422791E-2"/>
          <c:w val="0.24254976851851853"/>
          <c:h val="0.1420201569393446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Marianne" panose="02000000000000000000" pitchFamily="2" charset="0"/>
          <a:ea typeface="Arial"/>
          <a:cs typeface="Arial"/>
        </a:defRPr>
      </a:pPr>
      <a:endParaRPr lang="fr-FR"/>
    </a:p>
  </c:txPr>
  <c:printSettings>
    <c:headerFooter alignWithMargins="0"/>
    <c:pageMargins b="0.51" l="0.78740157499999996" r="0.78740157499999996" t="0.984251969" header="0.4921259845" footer="0.2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générale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5'!$B$44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6B-4E4C-939D-B16A243506B1}"/>
                </c:ext>
              </c:extLst>
            </c:dLbl>
            <c:dLbl>
              <c:idx val="20"/>
              <c:layout>
                <c:manualLayout>
                  <c:x val="3.9144835892803265E-2"/>
                  <c:y val="-8.440663695924857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75-45C1-8539-BAB52640A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5'!$C$44:$W$44</c:f>
              <c:numCache>
                <c:formatCode>0.0</c:formatCode>
                <c:ptCount val="21"/>
                <c:pt idx="0">
                  <c:v>2.7</c:v>
                </c:pt>
                <c:pt idx="1">
                  <c:v>2.9</c:v>
                </c:pt>
                <c:pt idx="2">
                  <c:v>4.3</c:v>
                </c:pt>
                <c:pt idx="3">
                  <c:v>5.2</c:v>
                </c:pt>
                <c:pt idx="4">
                  <c:v>5.7</c:v>
                </c:pt>
                <c:pt idx="5">
                  <c:v>6.6</c:v>
                </c:pt>
                <c:pt idx="6">
                  <c:v>6.1</c:v>
                </c:pt>
                <c:pt idx="7">
                  <c:v>6.6</c:v>
                </c:pt>
                <c:pt idx="8">
                  <c:v>8</c:v>
                </c:pt>
                <c:pt idx="9">
                  <c:v>10.5</c:v>
                </c:pt>
                <c:pt idx="10">
                  <c:v>10.7</c:v>
                </c:pt>
                <c:pt idx="11">
                  <c:v>10.8</c:v>
                </c:pt>
                <c:pt idx="12">
                  <c:v>12.8</c:v>
                </c:pt>
                <c:pt idx="13">
                  <c:v>13</c:v>
                </c:pt>
                <c:pt idx="14">
                  <c:v>12.7</c:v>
                </c:pt>
                <c:pt idx="15">
                  <c:v>11.7</c:v>
                </c:pt>
                <c:pt idx="16">
                  <c:v>16.899999999999999</c:v>
                </c:pt>
                <c:pt idx="17">
                  <c:v>13.6</c:v>
                </c:pt>
                <c:pt idx="18">
                  <c:v>14.3</c:v>
                </c:pt>
                <c:pt idx="19">
                  <c:v>14.2</c:v>
                </c:pt>
                <c:pt idx="20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3-4626-876F-33274D73C12C}"/>
            </c:ext>
          </c:extLst>
        </c:ser>
        <c:ser>
          <c:idx val="1"/>
          <c:order val="1"/>
          <c:tx>
            <c:strRef>
              <c:f>'Fig 5'!$B$46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6B-4E4C-939D-B16A243506B1}"/>
                </c:ext>
              </c:extLst>
            </c:dLbl>
            <c:dLbl>
              <c:idx val="20"/>
              <c:layout>
                <c:manualLayout>
                  <c:x val="3.61336946702800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75-45C1-8539-BAB52640A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5'!$C$46:$W$46</c:f>
              <c:numCache>
                <c:formatCode>0.0</c:formatCode>
                <c:ptCount val="21"/>
                <c:pt idx="0">
                  <c:v>8.9</c:v>
                </c:pt>
                <c:pt idx="1">
                  <c:v>9</c:v>
                </c:pt>
                <c:pt idx="2">
                  <c:v>11.7</c:v>
                </c:pt>
                <c:pt idx="3">
                  <c:v>12.7</c:v>
                </c:pt>
                <c:pt idx="4">
                  <c:v>13.1</c:v>
                </c:pt>
                <c:pt idx="5">
                  <c:v>14.3</c:v>
                </c:pt>
                <c:pt idx="6">
                  <c:v>12.9</c:v>
                </c:pt>
                <c:pt idx="7">
                  <c:v>13.7</c:v>
                </c:pt>
                <c:pt idx="8">
                  <c:v>15.2</c:v>
                </c:pt>
                <c:pt idx="9">
                  <c:v>17</c:v>
                </c:pt>
                <c:pt idx="10">
                  <c:v>16.3</c:v>
                </c:pt>
                <c:pt idx="11">
                  <c:v>17</c:v>
                </c:pt>
                <c:pt idx="12">
                  <c:v>17.7</c:v>
                </c:pt>
                <c:pt idx="13">
                  <c:v>16.899999999999999</c:v>
                </c:pt>
                <c:pt idx="14">
                  <c:v>17.3</c:v>
                </c:pt>
                <c:pt idx="15">
                  <c:v>16.8</c:v>
                </c:pt>
                <c:pt idx="16">
                  <c:v>22.9</c:v>
                </c:pt>
                <c:pt idx="17">
                  <c:v>26</c:v>
                </c:pt>
                <c:pt idx="18">
                  <c:v>24.5</c:v>
                </c:pt>
                <c:pt idx="19">
                  <c:v>23.4</c:v>
                </c:pt>
                <c:pt idx="20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3-4626-876F-33274D73C12C}"/>
            </c:ext>
          </c:extLst>
        </c:ser>
        <c:ser>
          <c:idx val="2"/>
          <c:order val="2"/>
          <c:tx>
            <c:strRef>
              <c:f>'Fig 5'!$B$47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6B-4E4C-939D-B16A243506B1}"/>
                </c:ext>
              </c:extLst>
            </c:dLbl>
            <c:dLbl>
              <c:idx val="20"/>
              <c:layout>
                <c:manualLayout>
                  <c:x val="3.61336946702800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75-45C1-8539-BAB52640A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5'!$C$47:$W$47</c:f>
              <c:numCache>
                <c:formatCode>0.0</c:formatCode>
                <c:ptCount val="21"/>
                <c:pt idx="0">
                  <c:v>20.3</c:v>
                </c:pt>
                <c:pt idx="1">
                  <c:v>21.3</c:v>
                </c:pt>
                <c:pt idx="2">
                  <c:v>24</c:v>
                </c:pt>
                <c:pt idx="3">
                  <c:v>24.6</c:v>
                </c:pt>
                <c:pt idx="4">
                  <c:v>24.3</c:v>
                </c:pt>
                <c:pt idx="5">
                  <c:v>25.6</c:v>
                </c:pt>
                <c:pt idx="6">
                  <c:v>23.4</c:v>
                </c:pt>
                <c:pt idx="7">
                  <c:v>24.4</c:v>
                </c:pt>
                <c:pt idx="8">
                  <c:v>25.4</c:v>
                </c:pt>
                <c:pt idx="9">
                  <c:v>26.4</c:v>
                </c:pt>
                <c:pt idx="10">
                  <c:v>25.1</c:v>
                </c:pt>
                <c:pt idx="11">
                  <c:v>25.7</c:v>
                </c:pt>
                <c:pt idx="12">
                  <c:v>25.1</c:v>
                </c:pt>
                <c:pt idx="13">
                  <c:v>23.5</c:v>
                </c:pt>
                <c:pt idx="14">
                  <c:v>24</c:v>
                </c:pt>
                <c:pt idx="15">
                  <c:v>24.1</c:v>
                </c:pt>
                <c:pt idx="16">
                  <c:v>29.8</c:v>
                </c:pt>
                <c:pt idx="17">
                  <c:v>34</c:v>
                </c:pt>
                <c:pt idx="18">
                  <c:v>30.4</c:v>
                </c:pt>
                <c:pt idx="19">
                  <c:v>29.7</c:v>
                </c:pt>
                <c:pt idx="20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3-4626-876F-33274D73C12C}"/>
            </c:ext>
          </c:extLst>
        </c:ser>
        <c:ser>
          <c:idx val="3"/>
          <c:order val="3"/>
          <c:tx>
            <c:strRef>
              <c:f>'Fig 5'!$B$48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6B-4E4C-939D-B16A243506B1}"/>
                </c:ext>
              </c:extLst>
            </c:dLbl>
            <c:dLbl>
              <c:idx val="20"/>
              <c:layout>
                <c:manualLayout>
                  <c:x val="3.914483589280348E-2"/>
                  <c:y val="-2.110165923981214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75-45C1-8539-BAB52640A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B7C95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5'!$C$48:$W$48</c:f>
              <c:numCache>
                <c:formatCode>0.0</c:formatCode>
                <c:ptCount val="21"/>
                <c:pt idx="0">
                  <c:v>50.7</c:v>
                </c:pt>
                <c:pt idx="1">
                  <c:v>51</c:v>
                </c:pt>
                <c:pt idx="2">
                  <c:v>46.7</c:v>
                </c:pt>
                <c:pt idx="3">
                  <c:v>45.3</c:v>
                </c:pt>
                <c:pt idx="4">
                  <c:v>44.9</c:v>
                </c:pt>
                <c:pt idx="5">
                  <c:v>42.4</c:v>
                </c:pt>
                <c:pt idx="6">
                  <c:v>45</c:v>
                </c:pt>
                <c:pt idx="7">
                  <c:v>43.7</c:v>
                </c:pt>
                <c:pt idx="8">
                  <c:v>41.1</c:v>
                </c:pt>
                <c:pt idx="9">
                  <c:v>38.1</c:v>
                </c:pt>
                <c:pt idx="10">
                  <c:v>38.9</c:v>
                </c:pt>
                <c:pt idx="11">
                  <c:v>38.1</c:v>
                </c:pt>
                <c:pt idx="12">
                  <c:v>36.1</c:v>
                </c:pt>
                <c:pt idx="13">
                  <c:v>37.299999999999997</c:v>
                </c:pt>
                <c:pt idx="14">
                  <c:v>37</c:v>
                </c:pt>
                <c:pt idx="15">
                  <c:v>38.6</c:v>
                </c:pt>
                <c:pt idx="16">
                  <c:v>29</c:v>
                </c:pt>
                <c:pt idx="17">
                  <c:v>24.1</c:v>
                </c:pt>
                <c:pt idx="18">
                  <c:v>26.9</c:v>
                </c:pt>
                <c:pt idx="19">
                  <c:v>28.4</c:v>
                </c:pt>
                <c:pt idx="20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D3-4626-876F-33274D73C12C}"/>
            </c:ext>
          </c:extLst>
        </c:ser>
        <c:ser>
          <c:idx val="4"/>
          <c:order val="4"/>
          <c:tx>
            <c:strRef>
              <c:f>'Fig 5'!$B$49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6B-4E4C-939D-B16A243506B1}"/>
                </c:ext>
              </c:extLst>
            </c:dLbl>
            <c:dLbl>
              <c:idx val="20"/>
              <c:layout>
                <c:manualLayout>
                  <c:x val="3.61336946702800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75-45C1-8539-BAB52640A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C4C5C7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5'!$C$49:$W$49</c:f>
              <c:numCache>
                <c:formatCode>0.0</c:formatCode>
                <c:ptCount val="21"/>
                <c:pt idx="0">
                  <c:v>17.399999999999999</c:v>
                </c:pt>
                <c:pt idx="1">
                  <c:v>15.8</c:v>
                </c:pt>
                <c:pt idx="2">
                  <c:v>13.3</c:v>
                </c:pt>
                <c:pt idx="3">
                  <c:v>12.2</c:v>
                </c:pt>
                <c:pt idx="4">
                  <c:v>12</c:v>
                </c:pt>
                <c:pt idx="5">
                  <c:v>11</c:v>
                </c:pt>
                <c:pt idx="6">
                  <c:v>12.6</c:v>
                </c:pt>
                <c:pt idx="7">
                  <c:v>11.6</c:v>
                </c:pt>
                <c:pt idx="8">
                  <c:v>10.3</c:v>
                </c:pt>
                <c:pt idx="9">
                  <c:v>7.9</c:v>
                </c:pt>
                <c:pt idx="10">
                  <c:v>8.9</c:v>
                </c:pt>
                <c:pt idx="11">
                  <c:v>8.4</c:v>
                </c:pt>
                <c:pt idx="12">
                  <c:v>8.4</c:v>
                </c:pt>
                <c:pt idx="13">
                  <c:v>9.3000000000000007</c:v>
                </c:pt>
                <c:pt idx="14">
                  <c:v>8.9</c:v>
                </c:pt>
                <c:pt idx="15">
                  <c:v>8.6999999999999993</c:v>
                </c:pt>
                <c:pt idx="16">
                  <c:v>1.4</c:v>
                </c:pt>
                <c:pt idx="17">
                  <c:v>2.4</c:v>
                </c:pt>
                <c:pt idx="18">
                  <c:v>3.9</c:v>
                </c:pt>
                <c:pt idx="19">
                  <c:v>4.3</c:v>
                </c:pt>
                <c:pt idx="2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D3-4626-876F-33274D73C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technologique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4688767032236612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5'!$B$51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BE-4DA0-99D4-F69756CAC19E}"/>
                </c:ext>
              </c:extLst>
            </c:dLbl>
            <c:dLbl>
              <c:idx val="20"/>
              <c:layout>
                <c:manualLayout>
                  <c:x val="3.7664783427495289E-2"/>
                  <c:y val="-8.429024452678582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A6-400F-9CA8-4D7049A09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5'!$C$51:$W$51</c:f>
              <c:numCache>
                <c:formatCode>0.0</c:formatCode>
                <c:ptCount val="21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0.8</c:v>
                </c:pt>
                <c:pt idx="7">
                  <c:v>0.7</c:v>
                </c:pt>
                <c:pt idx="8">
                  <c:v>0.9</c:v>
                </c:pt>
                <c:pt idx="9">
                  <c:v>1.2</c:v>
                </c:pt>
                <c:pt idx="10">
                  <c:v>1.7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2.5</c:v>
                </c:pt>
                <c:pt idx="16">
                  <c:v>4.5</c:v>
                </c:pt>
                <c:pt idx="17">
                  <c:v>2.4</c:v>
                </c:pt>
                <c:pt idx="18">
                  <c:v>2.1</c:v>
                </c:pt>
                <c:pt idx="19">
                  <c:v>2.2000000000000002</c:v>
                </c:pt>
                <c:pt idx="2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A-4693-B29B-17B45DAD7B6A}"/>
            </c:ext>
          </c:extLst>
        </c:ser>
        <c:ser>
          <c:idx val="1"/>
          <c:order val="1"/>
          <c:tx>
            <c:strRef>
              <c:f>'Fig 5'!$B$53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BE-4DA0-99D4-F69756CAC19E}"/>
                </c:ext>
              </c:extLst>
            </c:dLbl>
            <c:dLbl>
              <c:idx val="20"/>
              <c:layout>
                <c:manualLayout>
                  <c:x val="3.76647834274952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A6-400F-9CA8-4D7049A09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5'!$C$53:$W$53</c:f>
              <c:numCache>
                <c:formatCode>0.0</c:formatCode>
                <c:ptCount val="21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4.2</c:v>
                </c:pt>
                <c:pt idx="6">
                  <c:v>5.8</c:v>
                </c:pt>
                <c:pt idx="7">
                  <c:v>5.4</c:v>
                </c:pt>
                <c:pt idx="8">
                  <c:v>6.1</c:v>
                </c:pt>
                <c:pt idx="9">
                  <c:v>7.7</c:v>
                </c:pt>
                <c:pt idx="10">
                  <c:v>10.3</c:v>
                </c:pt>
                <c:pt idx="11">
                  <c:v>11.1</c:v>
                </c:pt>
                <c:pt idx="12">
                  <c:v>10.7</c:v>
                </c:pt>
                <c:pt idx="13">
                  <c:v>11.7</c:v>
                </c:pt>
                <c:pt idx="14">
                  <c:v>10.9</c:v>
                </c:pt>
                <c:pt idx="15">
                  <c:v>11.1</c:v>
                </c:pt>
                <c:pt idx="16">
                  <c:v>17.3</c:v>
                </c:pt>
                <c:pt idx="17">
                  <c:v>14.4</c:v>
                </c:pt>
                <c:pt idx="18">
                  <c:v>11.6</c:v>
                </c:pt>
                <c:pt idx="19">
                  <c:v>11</c:v>
                </c:pt>
                <c:pt idx="2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7A-4693-B29B-17B45DAD7B6A}"/>
            </c:ext>
          </c:extLst>
        </c:ser>
        <c:ser>
          <c:idx val="2"/>
          <c:order val="2"/>
          <c:tx>
            <c:strRef>
              <c:f>'Fig 5'!$B$54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BE-4DA0-99D4-F69756CAC19E}"/>
                </c:ext>
              </c:extLst>
            </c:dLbl>
            <c:dLbl>
              <c:idx val="20"/>
              <c:layout>
                <c:manualLayout>
                  <c:x val="3.5153797865662091E-2"/>
                  <c:y val="-8.429024452678582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A6-400F-9CA8-4D7049A09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5'!$C$54:$W$54</c:f>
              <c:numCache>
                <c:formatCode>0.0</c:formatCode>
                <c:ptCount val="21"/>
                <c:pt idx="0">
                  <c:v>17</c:v>
                </c:pt>
                <c:pt idx="1">
                  <c:v>16.8</c:v>
                </c:pt>
                <c:pt idx="2">
                  <c:v>16.399999999999999</c:v>
                </c:pt>
                <c:pt idx="3">
                  <c:v>18.5</c:v>
                </c:pt>
                <c:pt idx="4">
                  <c:v>19.399999999999999</c:v>
                </c:pt>
                <c:pt idx="5">
                  <c:v>18.3</c:v>
                </c:pt>
                <c:pt idx="6">
                  <c:v>21.6</c:v>
                </c:pt>
                <c:pt idx="7">
                  <c:v>21.8</c:v>
                </c:pt>
                <c:pt idx="8">
                  <c:v>22.2</c:v>
                </c:pt>
                <c:pt idx="9">
                  <c:v>25.1</c:v>
                </c:pt>
                <c:pt idx="10">
                  <c:v>30.4</c:v>
                </c:pt>
                <c:pt idx="11">
                  <c:v>29.9</c:v>
                </c:pt>
                <c:pt idx="12">
                  <c:v>29.5</c:v>
                </c:pt>
                <c:pt idx="13">
                  <c:v>29.5</c:v>
                </c:pt>
                <c:pt idx="14">
                  <c:v>28.3</c:v>
                </c:pt>
                <c:pt idx="15">
                  <c:v>26.8</c:v>
                </c:pt>
                <c:pt idx="16">
                  <c:v>34</c:v>
                </c:pt>
                <c:pt idx="17">
                  <c:v>37.1</c:v>
                </c:pt>
                <c:pt idx="18">
                  <c:v>30.9</c:v>
                </c:pt>
                <c:pt idx="19">
                  <c:v>28.1</c:v>
                </c:pt>
                <c:pt idx="20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7A-4693-B29B-17B45DAD7B6A}"/>
            </c:ext>
          </c:extLst>
        </c:ser>
        <c:ser>
          <c:idx val="3"/>
          <c:order val="3"/>
          <c:tx>
            <c:strRef>
              <c:f>'Fig 5'!$B$55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BE-4DA0-99D4-F69756CAC19E}"/>
                </c:ext>
              </c:extLst>
            </c:dLbl>
            <c:dLbl>
              <c:idx val="20"/>
              <c:layout>
                <c:manualLayout>
                  <c:x val="3.515379786566209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A6-400F-9CA8-4D7049A09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B7C95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5'!$C$55:$W$55</c:f>
              <c:numCache>
                <c:formatCode>0.0</c:formatCode>
                <c:ptCount val="21"/>
                <c:pt idx="0">
                  <c:v>55.8</c:v>
                </c:pt>
                <c:pt idx="1">
                  <c:v>55.1</c:v>
                </c:pt>
                <c:pt idx="2">
                  <c:v>56.9</c:v>
                </c:pt>
                <c:pt idx="3">
                  <c:v>56.5</c:v>
                </c:pt>
                <c:pt idx="4">
                  <c:v>55.8</c:v>
                </c:pt>
                <c:pt idx="5">
                  <c:v>56.9</c:v>
                </c:pt>
                <c:pt idx="6">
                  <c:v>53.5</c:v>
                </c:pt>
                <c:pt idx="7">
                  <c:v>54.5</c:v>
                </c:pt>
                <c:pt idx="8">
                  <c:v>54.1</c:v>
                </c:pt>
                <c:pt idx="9">
                  <c:v>52.6</c:v>
                </c:pt>
                <c:pt idx="10">
                  <c:v>48.3</c:v>
                </c:pt>
                <c:pt idx="11">
                  <c:v>47.6</c:v>
                </c:pt>
                <c:pt idx="12">
                  <c:v>48.5</c:v>
                </c:pt>
                <c:pt idx="13">
                  <c:v>46.9</c:v>
                </c:pt>
                <c:pt idx="14">
                  <c:v>47.5</c:v>
                </c:pt>
                <c:pt idx="15">
                  <c:v>47.8</c:v>
                </c:pt>
                <c:pt idx="16">
                  <c:v>40.1</c:v>
                </c:pt>
                <c:pt idx="17">
                  <c:v>40.200000000000003</c:v>
                </c:pt>
                <c:pt idx="18">
                  <c:v>46</c:v>
                </c:pt>
                <c:pt idx="19">
                  <c:v>48.4</c:v>
                </c:pt>
                <c:pt idx="20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7A-4693-B29B-17B45DAD7B6A}"/>
            </c:ext>
          </c:extLst>
        </c:ser>
        <c:ser>
          <c:idx val="4"/>
          <c:order val="4"/>
          <c:tx>
            <c:strRef>
              <c:f>'Fig 5'!$B$56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BE-4DA0-99D4-F69756CAC19E}"/>
                </c:ext>
              </c:extLst>
            </c:dLbl>
            <c:dLbl>
              <c:idx val="20"/>
              <c:layout>
                <c:manualLayout>
                  <c:x val="3.76647834274952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A6-400F-9CA8-4D7049A09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C4C5C7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5'!$C$56:$W$56</c:f>
              <c:numCache>
                <c:formatCode>0.0</c:formatCode>
                <c:ptCount val="21"/>
                <c:pt idx="0">
                  <c:v>23</c:v>
                </c:pt>
                <c:pt idx="1">
                  <c:v>23.7</c:v>
                </c:pt>
                <c:pt idx="2">
                  <c:v>22.5</c:v>
                </c:pt>
                <c:pt idx="3">
                  <c:v>20.3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18.3</c:v>
                </c:pt>
                <c:pt idx="7">
                  <c:v>17.5</c:v>
                </c:pt>
                <c:pt idx="8">
                  <c:v>16.7</c:v>
                </c:pt>
                <c:pt idx="9">
                  <c:v>13.4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9.1</c:v>
                </c:pt>
                <c:pt idx="13">
                  <c:v>9.4</c:v>
                </c:pt>
                <c:pt idx="14">
                  <c:v>11</c:v>
                </c:pt>
                <c:pt idx="15">
                  <c:v>11.8</c:v>
                </c:pt>
                <c:pt idx="16">
                  <c:v>4.0999999999999996</c:v>
                </c:pt>
                <c:pt idx="17">
                  <c:v>5.9</c:v>
                </c:pt>
                <c:pt idx="18">
                  <c:v>9.4</c:v>
                </c:pt>
                <c:pt idx="19">
                  <c:v>10.199999999999999</c:v>
                </c:pt>
                <c:pt idx="2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7A-4693-B29B-17B45DAD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professionnelle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5'!$B$58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8D-49F2-8C39-7A4E3000D034}"/>
                </c:ext>
              </c:extLst>
            </c:dLbl>
            <c:dLbl>
              <c:idx val="20"/>
              <c:layout>
                <c:manualLayout>
                  <c:x val="4.516711833784993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C2-4523-A9F3-9ED48439B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5'!$C$58:$W$58</c:f>
              <c:numCache>
                <c:formatCode>0.0</c:formatCode>
                <c:ptCount val="21"/>
                <c:pt idx="0">
                  <c:v>0.4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0.5</c:v>
                </c:pt>
                <c:pt idx="5">
                  <c:v>0.9</c:v>
                </c:pt>
                <c:pt idx="6">
                  <c:v>0.7</c:v>
                </c:pt>
                <c:pt idx="7">
                  <c:v>0.7</c:v>
                </c:pt>
                <c:pt idx="8">
                  <c:v>0.6</c:v>
                </c:pt>
                <c:pt idx="9">
                  <c:v>0.9</c:v>
                </c:pt>
                <c:pt idx="10">
                  <c:v>1.3</c:v>
                </c:pt>
                <c:pt idx="11">
                  <c:v>1.3</c:v>
                </c:pt>
                <c:pt idx="12">
                  <c:v>1.4</c:v>
                </c:pt>
                <c:pt idx="13">
                  <c:v>1.6</c:v>
                </c:pt>
                <c:pt idx="14">
                  <c:v>1.7</c:v>
                </c:pt>
                <c:pt idx="15">
                  <c:v>2</c:v>
                </c:pt>
                <c:pt idx="16">
                  <c:v>4.5999999999999996</c:v>
                </c:pt>
                <c:pt idx="17">
                  <c:v>4.3</c:v>
                </c:pt>
                <c:pt idx="18">
                  <c:v>4.2</c:v>
                </c:pt>
                <c:pt idx="19">
                  <c:v>4.4000000000000004</c:v>
                </c:pt>
                <c:pt idx="2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B-4758-8D4F-3D084A8300DC}"/>
            </c:ext>
          </c:extLst>
        </c:ser>
        <c:ser>
          <c:idx val="1"/>
          <c:order val="1"/>
          <c:tx>
            <c:strRef>
              <c:f>'Fig 5'!$B$60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8D-49F2-8C39-7A4E3000D034}"/>
                </c:ext>
              </c:extLst>
            </c:dLbl>
            <c:dLbl>
              <c:idx val="20"/>
              <c:layout>
                <c:manualLayout>
                  <c:x val="4.21559771153267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C2-4523-A9F3-9ED48439B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5'!$C$60:$W$60</c:f>
              <c:numCache>
                <c:formatCode>0.0</c:formatCode>
                <c:ptCount val="21"/>
                <c:pt idx="0">
                  <c:v>5.5</c:v>
                </c:pt>
                <c:pt idx="1">
                  <c:v>5.2</c:v>
                </c:pt>
                <c:pt idx="2">
                  <c:v>5.9</c:v>
                </c:pt>
                <c:pt idx="3">
                  <c:v>7</c:v>
                </c:pt>
                <c:pt idx="4">
                  <c:v>5.8</c:v>
                </c:pt>
                <c:pt idx="5">
                  <c:v>9.5</c:v>
                </c:pt>
                <c:pt idx="6">
                  <c:v>8.1999999999999993</c:v>
                </c:pt>
                <c:pt idx="7">
                  <c:v>8</c:v>
                </c:pt>
                <c:pt idx="8">
                  <c:v>6.4</c:v>
                </c:pt>
                <c:pt idx="9">
                  <c:v>7.6</c:v>
                </c:pt>
                <c:pt idx="10">
                  <c:v>10</c:v>
                </c:pt>
                <c:pt idx="11">
                  <c:v>9.1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10.6</c:v>
                </c:pt>
                <c:pt idx="15">
                  <c:v>11.3</c:v>
                </c:pt>
                <c:pt idx="16">
                  <c:v>19.2</c:v>
                </c:pt>
                <c:pt idx="17">
                  <c:v>17.7</c:v>
                </c:pt>
                <c:pt idx="18">
                  <c:v>15.8</c:v>
                </c:pt>
                <c:pt idx="19">
                  <c:v>15.6</c:v>
                </c:pt>
                <c:pt idx="2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DB-4758-8D4F-3D084A8300DC}"/>
            </c:ext>
          </c:extLst>
        </c:ser>
        <c:ser>
          <c:idx val="2"/>
          <c:order val="2"/>
          <c:tx>
            <c:strRef>
              <c:f>'Fig 5'!$B$61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8D-49F2-8C39-7A4E3000D034}"/>
                </c:ext>
              </c:extLst>
            </c:dLbl>
            <c:dLbl>
              <c:idx val="20"/>
              <c:layout>
                <c:manualLayout>
                  <c:x val="3.914483589280326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C2-4523-A9F3-9ED48439B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5'!$C$61:$W$61</c:f>
              <c:numCache>
                <c:formatCode>0.0</c:formatCode>
                <c:ptCount val="21"/>
                <c:pt idx="0">
                  <c:v>26.7</c:v>
                </c:pt>
                <c:pt idx="1">
                  <c:v>24.8</c:v>
                </c:pt>
                <c:pt idx="2">
                  <c:v>26.8</c:v>
                </c:pt>
                <c:pt idx="3">
                  <c:v>28.1</c:v>
                </c:pt>
                <c:pt idx="4">
                  <c:v>26.2</c:v>
                </c:pt>
                <c:pt idx="5">
                  <c:v>31.1</c:v>
                </c:pt>
                <c:pt idx="6">
                  <c:v>30.4</c:v>
                </c:pt>
                <c:pt idx="7">
                  <c:v>28.4</c:v>
                </c:pt>
                <c:pt idx="8">
                  <c:v>24.4</c:v>
                </c:pt>
                <c:pt idx="9">
                  <c:v>25.1</c:v>
                </c:pt>
                <c:pt idx="10">
                  <c:v>28.5</c:v>
                </c:pt>
                <c:pt idx="11">
                  <c:v>26.7</c:v>
                </c:pt>
                <c:pt idx="12">
                  <c:v>28.5</c:v>
                </c:pt>
                <c:pt idx="13">
                  <c:v>27.8</c:v>
                </c:pt>
                <c:pt idx="14">
                  <c:v>28.3</c:v>
                </c:pt>
                <c:pt idx="15">
                  <c:v>28.4</c:v>
                </c:pt>
                <c:pt idx="16">
                  <c:v>34.6</c:v>
                </c:pt>
                <c:pt idx="17">
                  <c:v>32.299999999999997</c:v>
                </c:pt>
                <c:pt idx="18">
                  <c:v>30</c:v>
                </c:pt>
                <c:pt idx="19">
                  <c:v>29.1</c:v>
                </c:pt>
                <c:pt idx="2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DB-4758-8D4F-3D084A8300DC}"/>
            </c:ext>
          </c:extLst>
        </c:ser>
        <c:ser>
          <c:idx val="3"/>
          <c:order val="3"/>
          <c:tx>
            <c:strRef>
              <c:f>'Fig 5'!$B$62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8D-49F2-8C39-7A4E3000D034}"/>
                </c:ext>
              </c:extLst>
            </c:dLbl>
            <c:dLbl>
              <c:idx val="20"/>
              <c:layout>
                <c:manualLayout>
                  <c:x val="3.91448358928034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C2-4523-A9F3-9ED48439B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B7C95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5'!$C$62:$W$62</c:f>
              <c:numCache>
                <c:formatCode>0.0</c:formatCode>
                <c:ptCount val="21"/>
                <c:pt idx="0">
                  <c:v>44.4</c:v>
                </c:pt>
                <c:pt idx="1">
                  <c:v>44.3</c:v>
                </c:pt>
                <c:pt idx="2">
                  <c:v>44.2</c:v>
                </c:pt>
                <c:pt idx="3">
                  <c:v>42.9</c:v>
                </c:pt>
                <c:pt idx="4">
                  <c:v>44.6</c:v>
                </c:pt>
                <c:pt idx="5">
                  <c:v>45.9</c:v>
                </c:pt>
                <c:pt idx="6">
                  <c:v>47.3</c:v>
                </c:pt>
                <c:pt idx="7">
                  <c:v>46.9</c:v>
                </c:pt>
                <c:pt idx="8">
                  <c:v>47.1</c:v>
                </c:pt>
                <c:pt idx="9">
                  <c:v>45.4</c:v>
                </c:pt>
                <c:pt idx="10">
                  <c:v>42.6</c:v>
                </c:pt>
                <c:pt idx="11">
                  <c:v>43.5</c:v>
                </c:pt>
                <c:pt idx="12">
                  <c:v>42.4</c:v>
                </c:pt>
                <c:pt idx="13">
                  <c:v>42.1</c:v>
                </c:pt>
                <c:pt idx="14">
                  <c:v>42.3</c:v>
                </c:pt>
                <c:pt idx="15">
                  <c:v>40.799999999999997</c:v>
                </c:pt>
                <c:pt idx="16">
                  <c:v>32.6</c:v>
                </c:pt>
                <c:pt idx="17">
                  <c:v>32.4</c:v>
                </c:pt>
                <c:pt idx="18">
                  <c:v>32.4</c:v>
                </c:pt>
                <c:pt idx="19">
                  <c:v>33.6</c:v>
                </c:pt>
                <c:pt idx="20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DB-4758-8D4F-3D084A8300DC}"/>
            </c:ext>
          </c:extLst>
        </c:ser>
        <c:ser>
          <c:idx val="4"/>
          <c:order val="4"/>
          <c:tx>
            <c:strRef>
              <c:f>'Fig 5'!$B$63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8D-49F2-8C39-7A4E3000D034}"/>
                </c:ext>
              </c:extLst>
            </c:dLbl>
            <c:dLbl>
              <c:idx val="20"/>
              <c:layout>
                <c:manualLayout>
                  <c:x val="3.61336946702800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C2-4523-A9F3-9ED48439B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C4C5C7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5'!$C$63:$W$63</c:f>
              <c:numCache>
                <c:formatCode>0.0</c:formatCode>
                <c:ptCount val="21"/>
                <c:pt idx="0">
                  <c:v>23</c:v>
                </c:pt>
                <c:pt idx="1">
                  <c:v>25.3</c:v>
                </c:pt>
                <c:pt idx="2">
                  <c:v>22.6</c:v>
                </c:pt>
                <c:pt idx="3">
                  <c:v>21.5</c:v>
                </c:pt>
                <c:pt idx="4">
                  <c:v>23</c:v>
                </c:pt>
                <c:pt idx="5">
                  <c:v>12.6</c:v>
                </c:pt>
                <c:pt idx="6">
                  <c:v>13.3</c:v>
                </c:pt>
                <c:pt idx="7">
                  <c:v>15.9</c:v>
                </c:pt>
                <c:pt idx="8">
                  <c:v>21.5</c:v>
                </c:pt>
                <c:pt idx="9">
                  <c:v>21</c:v>
                </c:pt>
                <c:pt idx="10">
                  <c:v>17.7</c:v>
                </c:pt>
                <c:pt idx="11">
                  <c:v>19.399999999999999</c:v>
                </c:pt>
                <c:pt idx="12">
                  <c:v>17.399999999999999</c:v>
                </c:pt>
                <c:pt idx="13">
                  <c:v>18.3</c:v>
                </c:pt>
                <c:pt idx="14">
                  <c:v>17.100000000000001</c:v>
                </c:pt>
                <c:pt idx="15">
                  <c:v>17.399999999999999</c:v>
                </c:pt>
                <c:pt idx="16">
                  <c:v>9.1</c:v>
                </c:pt>
                <c:pt idx="17">
                  <c:v>13.2</c:v>
                </c:pt>
                <c:pt idx="18">
                  <c:v>17.600000000000001</c:v>
                </c:pt>
                <c:pt idx="19">
                  <c:v>17.2</c:v>
                </c:pt>
                <c:pt idx="20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DB-4758-8D4F-3D084A83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Toutes voies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040489642184558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5'!$B$65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E4-4A2B-8AEC-F0E2B990112B}"/>
                </c:ext>
              </c:extLst>
            </c:dLbl>
            <c:dLbl>
              <c:idx val="20"/>
              <c:layout>
                <c:manualLayout>
                  <c:x val="3.0188679245283019E-2"/>
                  <c:y val="-4.60723335636950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30-42AF-8CAB-0761AF4BE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5'!$C$65:$W$65</c:f>
              <c:numCache>
                <c:formatCode>0.0</c:formatCode>
                <c:ptCount val="21"/>
                <c:pt idx="0">
                  <c:v>1.6</c:v>
                </c:pt>
                <c:pt idx="1">
                  <c:v>1.7</c:v>
                </c:pt>
                <c:pt idx="2">
                  <c:v>2.4</c:v>
                </c:pt>
                <c:pt idx="3">
                  <c:v>2.9</c:v>
                </c:pt>
                <c:pt idx="4">
                  <c:v>3.2</c:v>
                </c:pt>
                <c:pt idx="5">
                  <c:v>3.8</c:v>
                </c:pt>
                <c:pt idx="6">
                  <c:v>3.5</c:v>
                </c:pt>
                <c:pt idx="7">
                  <c:v>3.6</c:v>
                </c:pt>
                <c:pt idx="8">
                  <c:v>4</c:v>
                </c:pt>
                <c:pt idx="9">
                  <c:v>5.7</c:v>
                </c:pt>
                <c:pt idx="10">
                  <c:v>5.9</c:v>
                </c:pt>
                <c:pt idx="11">
                  <c:v>6.2</c:v>
                </c:pt>
                <c:pt idx="12">
                  <c:v>7.3</c:v>
                </c:pt>
                <c:pt idx="13">
                  <c:v>7.6</c:v>
                </c:pt>
                <c:pt idx="14">
                  <c:v>7.5</c:v>
                </c:pt>
                <c:pt idx="15">
                  <c:v>7.1</c:v>
                </c:pt>
                <c:pt idx="16">
                  <c:v>10.9</c:v>
                </c:pt>
                <c:pt idx="17">
                  <c:v>8.8000000000000007</c:v>
                </c:pt>
                <c:pt idx="18">
                  <c:v>9</c:v>
                </c:pt>
                <c:pt idx="19">
                  <c:v>9.1</c:v>
                </c:pt>
                <c:pt idx="2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6-45F7-A31B-20300610C064}"/>
            </c:ext>
          </c:extLst>
        </c:ser>
        <c:ser>
          <c:idx val="1"/>
          <c:order val="1"/>
          <c:tx>
            <c:strRef>
              <c:f>'Fig 5'!$B$67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E4-4A2B-8AEC-F0E2B990112B}"/>
                </c:ext>
              </c:extLst>
            </c:dLbl>
            <c:dLbl>
              <c:idx val="20"/>
              <c:layout>
                <c:manualLayout>
                  <c:x val="3.5220125786163521E-2"/>
                  <c:y val="-4.60723335636958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30-42AF-8CAB-0761AF4BE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5'!$C$67:$W$67</c:f>
              <c:numCache>
                <c:formatCode>0.0</c:formatCode>
                <c:ptCount val="21"/>
                <c:pt idx="0">
                  <c:v>6.7</c:v>
                </c:pt>
                <c:pt idx="1">
                  <c:v>6.8</c:v>
                </c:pt>
                <c:pt idx="2">
                  <c:v>8.3000000000000007</c:v>
                </c:pt>
                <c:pt idx="3">
                  <c:v>9.1</c:v>
                </c:pt>
                <c:pt idx="4">
                  <c:v>9.1999999999999993</c:v>
                </c:pt>
                <c:pt idx="5">
                  <c:v>10.6</c:v>
                </c:pt>
                <c:pt idx="6">
                  <c:v>10</c:v>
                </c:pt>
                <c:pt idx="7">
                  <c:v>10.1</c:v>
                </c:pt>
                <c:pt idx="8">
                  <c:v>10.4</c:v>
                </c:pt>
                <c:pt idx="9">
                  <c:v>12.2</c:v>
                </c:pt>
                <c:pt idx="10">
                  <c:v>13</c:v>
                </c:pt>
                <c:pt idx="11">
                  <c:v>13.4</c:v>
                </c:pt>
                <c:pt idx="12">
                  <c:v>14</c:v>
                </c:pt>
                <c:pt idx="13">
                  <c:v>13.9</c:v>
                </c:pt>
                <c:pt idx="14">
                  <c:v>14.1</c:v>
                </c:pt>
                <c:pt idx="15">
                  <c:v>14.1</c:v>
                </c:pt>
                <c:pt idx="16">
                  <c:v>20.7</c:v>
                </c:pt>
                <c:pt idx="17">
                  <c:v>21.3</c:v>
                </c:pt>
                <c:pt idx="18">
                  <c:v>19.5</c:v>
                </c:pt>
                <c:pt idx="19">
                  <c:v>18.8</c:v>
                </c:pt>
                <c:pt idx="20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B6-45F7-A31B-20300610C064}"/>
            </c:ext>
          </c:extLst>
        </c:ser>
        <c:ser>
          <c:idx val="2"/>
          <c:order val="2"/>
          <c:tx>
            <c:strRef>
              <c:f>'Fig 5'!$B$68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E4-4A2B-8AEC-F0E2B990112B}"/>
                </c:ext>
              </c:extLst>
            </c:dLbl>
            <c:dLbl>
              <c:idx val="20"/>
              <c:layout>
                <c:manualLayout>
                  <c:x val="3.270440251572308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30-42AF-8CAB-0761AF4BE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5'!$C$68:$W$68</c:f>
              <c:numCache>
                <c:formatCode>0.0</c:formatCode>
                <c:ptCount val="21"/>
                <c:pt idx="0">
                  <c:v>20.6</c:v>
                </c:pt>
                <c:pt idx="1">
                  <c:v>20.7</c:v>
                </c:pt>
                <c:pt idx="2">
                  <c:v>22.4</c:v>
                </c:pt>
                <c:pt idx="3">
                  <c:v>23.7</c:v>
                </c:pt>
                <c:pt idx="4">
                  <c:v>23.4</c:v>
                </c:pt>
                <c:pt idx="5">
                  <c:v>24.9</c:v>
                </c:pt>
                <c:pt idx="6">
                  <c:v>24.5</c:v>
                </c:pt>
                <c:pt idx="7">
                  <c:v>24.9</c:v>
                </c:pt>
                <c:pt idx="8">
                  <c:v>24.4</c:v>
                </c:pt>
                <c:pt idx="9">
                  <c:v>25.8</c:v>
                </c:pt>
                <c:pt idx="10">
                  <c:v>27.3</c:v>
                </c:pt>
                <c:pt idx="11">
                  <c:v>26.8</c:v>
                </c:pt>
                <c:pt idx="12">
                  <c:v>27</c:v>
                </c:pt>
                <c:pt idx="13">
                  <c:v>25.9</c:v>
                </c:pt>
                <c:pt idx="14">
                  <c:v>26.1</c:v>
                </c:pt>
                <c:pt idx="15">
                  <c:v>25.8</c:v>
                </c:pt>
                <c:pt idx="16">
                  <c:v>32</c:v>
                </c:pt>
                <c:pt idx="17">
                  <c:v>34.1</c:v>
                </c:pt>
                <c:pt idx="18">
                  <c:v>30.4</c:v>
                </c:pt>
                <c:pt idx="19">
                  <c:v>29.2</c:v>
                </c:pt>
                <c:pt idx="2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B6-45F7-A31B-20300610C064}"/>
            </c:ext>
          </c:extLst>
        </c:ser>
        <c:ser>
          <c:idx val="3"/>
          <c:order val="3"/>
          <c:tx>
            <c:strRef>
              <c:f>'Fig 5'!$B$69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E4-4A2B-8AEC-F0E2B990112B}"/>
                </c:ext>
              </c:extLst>
            </c:dLbl>
            <c:dLbl>
              <c:idx val="20"/>
              <c:layout>
                <c:manualLayout>
                  <c:x val="3.27044025157232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30-42AF-8CAB-0761AF4BE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B7C95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5'!$C$69:$W$69</c:f>
              <c:numCache>
                <c:formatCode>0.0</c:formatCode>
                <c:ptCount val="21"/>
                <c:pt idx="0">
                  <c:v>51</c:v>
                </c:pt>
                <c:pt idx="1">
                  <c:v>50.9</c:v>
                </c:pt>
                <c:pt idx="2">
                  <c:v>49.1</c:v>
                </c:pt>
                <c:pt idx="3">
                  <c:v>47.9</c:v>
                </c:pt>
                <c:pt idx="4">
                  <c:v>47.8</c:v>
                </c:pt>
                <c:pt idx="5">
                  <c:v>47</c:v>
                </c:pt>
                <c:pt idx="6">
                  <c:v>47.7</c:v>
                </c:pt>
                <c:pt idx="7">
                  <c:v>47.1</c:v>
                </c:pt>
                <c:pt idx="8">
                  <c:v>45.8</c:v>
                </c:pt>
                <c:pt idx="9">
                  <c:v>43.3</c:v>
                </c:pt>
                <c:pt idx="10">
                  <c:v>42</c:v>
                </c:pt>
                <c:pt idx="11">
                  <c:v>41.6</c:v>
                </c:pt>
                <c:pt idx="12">
                  <c:v>40.4</c:v>
                </c:pt>
                <c:pt idx="13">
                  <c:v>40.6</c:v>
                </c:pt>
                <c:pt idx="14">
                  <c:v>40.6</c:v>
                </c:pt>
                <c:pt idx="15">
                  <c:v>41.1</c:v>
                </c:pt>
                <c:pt idx="16">
                  <c:v>32.299999999999997</c:v>
                </c:pt>
                <c:pt idx="17">
                  <c:v>29.6</c:v>
                </c:pt>
                <c:pt idx="18">
                  <c:v>32.299999999999997</c:v>
                </c:pt>
                <c:pt idx="19">
                  <c:v>33.9</c:v>
                </c:pt>
                <c:pt idx="20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B6-45F7-A31B-20300610C064}"/>
            </c:ext>
          </c:extLst>
        </c:ser>
        <c:ser>
          <c:idx val="4"/>
          <c:order val="4"/>
          <c:tx>
            <c:strRef>
              <c:f>'Fig 5'!$B$70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E4-4A2B-8AEC-F0E2B990112B}"/>
                </c:ext>
              </c:extLst>
            </c:dLbl>
            <c:dLbl>
              <c:idx val="20"/>
              <c:layout>
                <c:manualLayout>
                  <c:x val="3.0188679245283019E-2"/>
                  <c:y val="-1.055812114003040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30-42AF-8CAB-0761AF4BE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C4C5C7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5'!$C$43:$W$43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2024p</c:v>
                </c:pt>
              </c:strCache>
            </c:strRef>
          </c:cat>
          <c:val>
            <c:numRef>
              <c:f>'Fig 5'!$C$70:$W$70</c:f>
              <c:numCache>
                <c:formatCode>0.0</c:formatCode>
                <c:ptCount val="21"/>
                <c:pt idx="0">
                  <c:v>20.2</c:v>
                </c:pt>
                <c:pt idx="1">
                  <c:v>20</c:v>
                </c:pt>
                <c:pt idx="2">
                  <c:v>17.8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13.7</c:v>
                </c:pt>
                <c:pt idx="6">
                  <c:v>14.3</c:v>
                </c:pt>
                <c:pt idx="7">
                  <c:v>14.2</c:v>
                </c:pt>
                <c:pt idx="8">
                  <c:v>15.4</c:v>
                </c:pt>
                <c:pt idx="9">
                  <c:v>13</c:v>
                </c:pt>
                <c:pt idx="10">
                  <c:v>11.9</c:v>
                </c:pt>
                <c:pt idx="11">
                  <c:v>12</c:v>
                </c:pt>
                <c:pt idx="12">
                  <c:v>11.3</c:v>
                </c:pt>
                <c:pt idx="13">
                  <c:v>12</c:v>
                </c:pt>
                <c:pt idx="14">
                  <c:v>11.6</c:v>
                </c:pt>
                <c:pt idx="15">
                  <c:v>11.8</c:v>
                </c:pt>
                <c:pt idx="16">
                  <c:v>4.0999999999999996</c:v>
                </c:pt>
                <c:pt idx="17">
                  <c:v>6.1</c:v>
                </c:pt>
                <c:pt idx="18">
                  <c:v>8.9</c:v>
                </c:pt>
                <c:pt idx="19">
                  <c:v>9</c:v>
                </c:pt>
                <c:pt idx="20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B6-45F7-A31B-20300610C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724482356372106"/>
          <c:w val="1"/>
          <c:h val="7.8671879301800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size">
        <cx:f>_xlchart.v1.2</cx:f>
      </cx:numDim>
    </cx:data>
  </cx:chartData>
  <cx:chart>
    <cx:plotArea>
      <cx:plotAreaRegion>
        <cx:series layoutId="treemap" uniqueId="{74B74DA8-0B69-422C-814C-87965E35E142}">
          <cx:tx>
            <cx:txData>
              <cx:f>_xlchart.v1.0</cx:f>
              <cx:v>Décision</cx:v>
            </cx:txData>
          </cx:tx>
          <cx:dataPt idx="0">
            <cx:spPr>
              <a:solidFill>
                <a:srgbClr val="29702A"/>
              </a:solidFill>
            </cx:spPr>
          </cx:dataPt>
          <cx:dataPt idx="1">
            <cx:spPr>
              <a:solidFill>
                <a:srgbClr val="588E38"/>
              </a:solidFill>
            </cx:spPr>
          </cx:dataPt>
          <cx:dataPt idx="2">
            <cx:spPr>
              <a:solidFill>
                <a:srgbClr val="88AC46"/>
              </a:solidFill>
            </cx:spPr>
          </cx:dataPt>
          <cx:dataPt idx="3">
            <cx:spPr>
              <a:solidFill>
                <a:srgbClr val="B7C955"/>
              </a:solidFill>
            </cx:spPr>
          </cx:dataPt>
          <cx:dataLabels pos="ctr">
            <cx:numFmt formatCode="0,0&quot; %&quot;" sourceLinked="0"/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24764</xdr:rowOff>
    </xdr:from>
    <xdr:to>
      <xdr:col>15</xdr:col>
      <xdr:colOff>361950</xdr:colOff>
      <xdr:row>26</xdr:row>
      <xdr:rowOff>190499</xdr:rowOff>
    </xdr:to>
    <xdr:graphicFrame macro="">
      <xdr:nvGraphicFramePr>
        <xdr:cNvPr id="102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8</xdr:row>
      <xdr:rowOff>0</xdr:rowOff>
    </xdr:from>
    <xdr:to>
      <xdr:col>9</xdr:col>
      <xdr:colOff>400050</xdr:colOff>
      <xdr:row>9</xdr:row>
      <xdr:rowOff>19051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800850" y="1133475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752475</xdr:colOff>
      <xdr:row>13</xdr:row>
      <xdr:rowOff>19050</xdr:rowOff>
    </xdr:from>
    <xdr:to>
      <xdr:col>9</xdr:col>
      <xdr:colOff>419100</xdr:colOff>
      <xdr:row>14</xdr:row>
      <xdr:rowOff>38101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848475" y="1962150"/>
          <a:ext cx="419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18</xdr:row>
      <xdr:rowOff>0</xdr:rowOff>
    </xdr:from>
    <xdr:to>
      <xdr:col>9</xdr:col>
      <xdr:colOff>381000</xdr:colOff>
      <xdr:row>18</xdr:row>
      <xdr:rowOff>156882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772275" y="2752725"/>
          <a:ext cx="381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704850</xdr:colOff>
      <xdr:row>20</xdr:row>
      <xdr:rowOff>123825</xdr:rowOff>
    </xdr:from>
    <xdr:to>
      <xdr:col>9</xdr:col>
      <xdr:colOff>419100</xdr:colOff>
      <xdr:row>21</xdr:row>
      <xdr:rowOff>161924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6800850" y="3200400"/>
          <a:ext cx="419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102870</xdr:rowOff>
    </xdr:from>
    <xdr:to>
      <xdr:col>7</xdr:col>
      <xdr:colOff>0</xdr:colOff>
      <xdr:row>24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156210</xdr:rowOff>
    </xdr:from>
    <xdr:to>
      <xdr:col>5</xdr:col>
      <xdr:colOff>7620</xdr:colOff>
      <xdr:row>19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1</xdr:row>
      <xdr:rowOff>152400</xdr:rowOff>
    </xdr:from>
    <xdr:to>
      <xdr:col>13</xdr:col>
      <xdr:colOff>57149</xdr:colOff>
      <xdr:row>18</xdr:row>
      <xdr:rowOff>161924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5</xdr:col>
      <xdr:colOff>7620</xdr:colOff>
      <xdr:row>36</xdr:row>
      <xdr:rowOff>3810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19</xdr:row>
      <xdr:rowOff>0</xdr:rowOff>
    </xdr:from>
    <xdr:to>
      <xdr:col>13</xdr:col>
      <xdr:colOff>57150</xdr:colOff>
      <xdr:row>36</xdr:row>
      <xdr:rowOff>3810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9CA66"/>
      </a:accent1>
      <a:accent2>
        <a:srgbClr val="8FB83C"/>
      </a:accent2>
      <a:accent3>
        <a:srgbClr val="70902B"/>
      </a:accent3>
      <a:accent4>
        <a:srgbClr val="2C7230"/>
      </a:accent4>
      <a:accent5>
        <a:srgbClr val="C4C5C7"/>
      </a:accent5>
      <a:accent6>
        <a:srgbClr val="CADFA1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rers.depp.education.fr/" TargetMode="External"/><Relationship Id="rId2" Type="http://schemas.openxmlformats.org/officeDocument/2006/relationships/hyperlink" Target="https://www.education.gouv.fr/media/71537/download" TargetMode="External"/><Relationship Id="rId1" Type="http://schemas.openxmlformats.org/officeDocument/2006/relationships/hyperlink" Target="https://www.education.gouv.fr/media/71542/download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D16" zoomScaleNormal="100" zoomScaleSheetLayoutView="85" workbookViewId="0"/>
  </sheetViews>
  <sheetFormatPr baseColWidth="10" defaultRowHeight="12.75" x14ac:dyDescent="0.2"/>
  <cols>
    <col min="1" max="1" width="13.7109375" customWidth="1"/>
    <col min="2" max="28" width="7.140625" customWidth="1"/>
    <col min="29" max="29" width="7" customWidth="1"/>
  </cols>
  <sheetData>
    <row r="1" spans="1:16" ht="15" x14ac:dyDescent="0.3">
      <c r="A1" s="6" t="s">
        <v>59</v>
      </c>
      <c r="B1" s="9"/>
      <c r="C1" s="9"/>
      <c r="D1" s="9"/>
      <c r="E1" s="9"/>
      <c r="F1" s="9"/>
      <c r="G1" s="9"/>
      <c r="H1" s="9"/>
      <c r="I1" s="9"/>
      <c r="J1" s="9"/>
      <c r="K1" s="5"/>
      <c r="L1" s="5"/>
      <c r="M1" s="5"/>
      <c r="N1" s="5"/>
      <c r="O1" s="5"/>
      <c r="P1" s="5"/>
    </row>
    <row r="2" spans="1:16" ht="1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2.75" customHeight="1" x14ac:dyDescent="0.25">
      <c r="A28" s="1" t="s">
        <v>82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5">
      <c r="A29" s="8" t="s">
        <v>60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5">
      <c r="A30" s="7" t="s">
        <v>61</v>
      </c>
    </row>
    <row r="32" spans="1:16" ht="15.75" customHeight="1" x14ac:dyDescent="0.2"/>
    <row r="33" spans="1:22" ht="15" x14ac:dyDescent="0.3">
      <c r="A33" s="12" t="s">
        <v>25</v>
      </c>
      <c r="B33" s="2">
        <v>2004</v>
      </c>
      <c r="C33" s="2">
        <v>2005</v>
      </c>
      <c r="D33" s="2">
        <v>2006</v>
      </c>
      <c r="E33" s="2">
        <v>2007</v>
      </c>
      <c r="F33" s="2">
        <v>2008</v>
      </c>
      <c r="G33" s="2">
        <v>2009</v>
      </c>
      <c r="H33" s="2">
        <v>2010</v>
      </c>
      <c r="I33" s="2">
        <v>2011</v>
      </c>
      <c r="J33" s="2">
        <v>2012</v>
      </c>
      <c r="K33" s="2">
        <v>2013</v>
      </c>
      <c r="L33" s="2">
        <v>2014</v>
      </c>
      <c r="M33" s="2">
        <v>2015</v>
      </c>
      <c r="N33" s="2">
        <v>2016</v>
      </c>
      <c r="O33" s="2">
        <v>2017</v>
      </c>
      <c r="P33" s="2">
        <v>2018</v>
      </c>
      <c r="Q33" s="2">
        <v>2019</v>
      </c>
      <c r="R33" s="2">
        <v>2020</v>
      </c>
      <c r="S33" s="2">
        <v>2021</v>
      </c>
      <c r="T33" s="2">
        <v>2022</v>
      </c>
      <c r="U33" s="2">
        <v>2023</v>
      </c>
      <c r="V33" s="2" t="s">
        <v>58</v>
      </c>
    </row>
    <row r="34" spans="1:22" ht="15" x14ac:dyDescent="0.3">
      <c r="A34" s="10" t="s">
        <v>27</v>
      </c>
      <c r="B34" s="11">
        <v>82.6</v>
      </c>
      <c r="C34" s="11">
        <v>84.2</v>
      </c>
      <c r="D34" s="11">
        <v>86.7</v>
      </c>
      <c r="E34" s="11">
        <v>87.8</v>
      </c>
      <c r="F34" s="11">
        <v>88</v>
      </c>
      <c r="G34" s="11">
        <v>89</v>
      </c>
      <c r="H34" s="11">
        <v>87.4</v>
      </c>
      <c r="I34" s="11">
        <v>88.4</v>
      </c>
      <c r="J34" s="11">
        <v>89.7</v>
      </c>
      <c r="K34" s="11">
        <v>92.1</v>
      </c>
      <c r="L34" s="11">
        <v>91.1</v>
      </c>
      <c r="M34" s="11">
        <v>91.6</v>
      </c>
      <c r="N34" s="11">
        <v>91.6</v>
      </c>
      <c r="O34" s="11">
        <v>90.7</v>
      </c>
      <c r="P34" s="11">
        <v>91.1</v>
      </c>
      <c r="Q34" s="11">
        <v>91.3</v>
      </c>
      <c r="R34" s="11">
        <v>98.6</v>
      </c>
      <c r="S34" s="11">
        <v>97.6</v>
      </c>
      <c r="T34" s="11">
        <v>96.1</v>
      </c>
      <c r="U34" s="11">
        <v>95.7</v>
      </c>
      <c r="V34" s="11">
        <v>96.1</v>
      </c>
    </row>
    <row r="35" spans="1:22" ht="15" x14ac:dyDescent="0.3">
      <c r="A35" s="10" t="s">
        <v>10</v>
      </c>
      <c r="B35" s="11">
        <v>77</v>
      </c>
      <c r="C35" s="11">
        <v>76.3</v>
      </c>
      <c r="D35" s="11">
        <v>77.5</v>
      </c>
      <c r="E35" s="11">
        <v>79.7</v>
      </c>
      <c r="F35" s="11">
        <v>80.400000000000006</v>
      </c>
      <c r="G35" s="11">
        <v>79.900000000000006</v>
      </c>
      <c r="H35" s="11">
        <v>81.7</v>
      </c>
      <c r="I35" s="11">
        <v>82.5</v>
      </c>
      <c r="J35" s="11">
        <v>83.3</v>
      </c>
      <c r="K35" s="11">
        <v>86.6</v>
      </c>
      <c r="L35" s="11">
        <v>90.8</v>
      </c>
      <c r="M35" s="11">
        <v>90.8</v>
      </c>
      <c r="N35" s="11">
        <v>90.9</v>
      </c>
      <c r="O35" s="11">
        <v>90.6</v>
      </c>
      <c r="P35" s="11">
        <v>89</v>
      </c>
      <c r="Q35" s="11">
        <v>88.2</v>
      </c>
      <c r="R35" s="11">
        <v>95.9</v>
      </c>
      <c r="S35" s="11">
        <v>94.1</v>
      </c>
      <c r="T35" s="11">
        <v>90.6</v>
      </c>
      <c r="U35" s="11">
        <v>89.8</v>
      </c>
      <c r="V35" s="11">
        <v>90.3</v>
      </c>
    </row>
    <row r="36" spans="1:22" ht="15" x14ac:dyDescent="0.3">
      <c r="A36" s="10" t="s">
        <v>28</v>
      </c>
      <c r="B36" s="11">
        <v>77</v>
      </c>
      <c r="C36" s="11">
        <v>74.7</v>
      </c>
      <c r="D36" s="11">
        <v>77.400000000000006</v>
      </c>
      <c r="E36" s="11">
        <v>78.5</v>
      </c>
      <c r="F36" s="11">
        <v>77</v>
      </c>
      <c r="G36" s="11">
        <v>87.4</v>
      </c>
      <c r="H36" s="11">
        <v>86.7</v>
      </c>
      <c r="I36" s="11">
        <v>84.1</v>
      </c>
      <c r="J36" s="11">
        <v>78.5</v>
      </c>
      <c r="K36" s="11">
        <v>79</v>
      </c>
      <c r="L36" s="11">
        <v>82.3</v>
      </c>
      <c r="M36" s="11">
        <v>80.599999999999994</v>
      </c>
      <c r="N36" s="11">
        <v>82.6</v>
      </c>
      <c r="O36" s="11">
        <v>81.7</v>
      </c>
      <c r="P36" s="11">
        <v>82.9</v>
      </c>
      <c r="Q36" s="11">
        <v>82.6</v>
      </c>
      <c r="R36" s="11">
        <v>90.9</v>
      </c>
      <c r="S36" s="11">
        <v>86.8</v>
      </c>
      <c r="T36" s="11">
        <v>82.4</v>
      </c>
      <c r="U36" s="11">
        <v>82.8</v>
      </c>
      <c r="V36" s="11">
        <v>83.4</v>
      </c>
    </row>
    <row r="37" spans="1:22" ht="15" x14ac:dyDescent="0.3">
      <c r="A37" s="3" t="s">
        <v>26</v>
      </c>
      <c r="B37" s="4">
        <v>79.8</v>
      </c>
      <c r="C37" s="4">
        <v>80</v>
      </c>
      <c r="D37" s="4">
        <v>82.2</v>
      </c>
      <c r="E37" s="4">
        <v>83.6</v>
      </c>
      <c r="F37" s="4">
        <v>83.6</v>
      </c>
      <c r="G37" s="4">
        <v>86.3</v>
      </c>
      <c r="H37" s="4">
        <v>85.7</v>
      </c>
      <c r="I37" s="4">
        <v>85.8</v>
      </c>
      <c r="J37" s="4">
        <v>84.6</v>
      </c>
      <c r="K37" s="4">
        <v>87</v>
      </c>
      <c r="L37" s="4">
        <v>88.1</v>
      </c>
      <c r="M37" s="4">
        <v>88</v>
      </c>
      <c r="N37" s="4">
        <v>88.7</v>
      </c>
      <c r="O37" s="4">
        <v>88</v>
      </c>
      <c r="P37" s="4">
        <v>88.4</v>
      </c>
      <c r="Q37" s="4">
        <v>88.2</v>
      </c>
      <c r="R37" s="4">
        <v>95.9</v>
      </c>
      <c r="S37" s="4">
        <v>93.9</v>
      </c>
      <c r="T37" s="4">
        <v>91.1</v>
      </c>
      <c r="U37" s="4">
        <v>91</v>
      </c>
      <c r="V37" s="4">
        <v>91.4</v>
      </c>
    </row>
    <row r="38" spans="1:22" ht="12.75" customHeight="1" x14ac:dyDescent="0.25">
      <c r="A38" s="1" t="s">
        <v>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2.75" customHeight="1" x14ac:dyDescent="0.25">
      <c r="A39" s="8" t="s">
        <v>60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3.5" customHeight="1" x14ac:dyDescent="0.25">
      <c r="A40" s="13" t="s">
        <v>62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</sheetData>
  <pageMargins left="0.78740157480314965" right="0.57999999999999996" top="0.98425196850393704" bottom="0.98425196850393704" header="0.51181102362204722" footer="0.51181102362204722"/>
  <pageSetup paperSize="9" scale="96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A6" sqref="A6"/>
    </sheetView>
  </sheetViews>
  <sheetFormatPr baseColWidth="10" defaultRowHeight="12.75" x14ac:dyDescent="0.2"/>
  <cols>
    <col min="1" max="1" width="112" customWidth="1"/>
    <col min="2" max="2" width="10.7109375" customWidth="1"/>
  </cols>
  <sheetData>
    <row r="1" spans="1:2" ht="15" customHeight="1" x14ac:dyDescent="0.25">
      <c r="A1" s="109" t="s">
        <v>12</v>
      </c>
    </row>
    <row r="2" spans="1:2" x14ac:dyDescent="0.2">
      <c r="A2" s="110" t="s">
        <v>87</v>
      </c>
    </row>
    <row r="3" spans="1:2" ht="60" customHeight="1" x14ac:dyDescent="0.2">
      <c r="A3" s="110" t="s">
        <v>80</v>
      </c>
    </row>
    <row r="4" spans="1:2" ht="36" customHeight="1" x14ac:dyDescent="0.2">
      <c r="A4" s="111" t="s">
        <v>81</v>
      </c>
    </row>
    <row r="5" spans="1:2" ht="25.5" customHeight="1" x14ac:dyDescent="0.2">
      <c r="A5" s="146" t="s">
        <v>120</v>
      </c>
    </row>
    <row r="6" spans="1:2" ht="41.25" customHeight="1" x14ac:dyDescent="0.2">
      <c r="A6" s="123" t="s">
        <v>86</v>
      </c>
    </row>
    <row r="7" spans="1:2" x14ac:dyDescent="0.2">
      <c r="A7" s="112" t="s">
        <v>13</v>
      </c>
      <c r="B7" s="121"/>
    </row>
    <row r="8" spans="1:2" x14ac:dyDescent="0.2">
      <c r="A8" s="113" t="s">
        <v>20</v>
      </c>
      <c r="B8" s="122"/>
    </row>
    <row r="9" spans="1:2" x14ac:dyDescent="0.2">
      <c r="A9" s="113" t="s">
        <v>14</v>
      </c>
    </row>
    <row r="10" spans="1:2" x14ac:dyDescent="0.2">
      <c r="A10" s="113" t="s">
        <v>15</v>
      </c>
    </row>
    <row r="11" spans="1:2" x14ac:dyDescent="0.2">
      <c r="A11" s="113" t="s">
        <v>22</v>
      </c>
    </row>
    <row r="12" spans="1:2" x14ac:dyDescent="0.2">
      <c r="A12" s="113" t="s">
        <v>24</v>
      </c>
    </row>
    <row r="13" spans="1:2" x14ac:dyDescent="0.2">
      <c r="A13" s="113" t="s">
        <v>19</v>
      </c>
    </row>
    <row r="14" spans="1:2" x14ac:dyDescent="0.2">
      <c r="A14" s="113" t="s">
        <v>42</v>
      </c>
    </row>
    <row r="15" spans="1:2" x14ac:dyDescent="0.2">
      <c r="A15" s="114" t="s">
        <v>33</v>
      </c>
    </row>
    <row r="18" spans="1:1" ht="15" customHeight="1" x14ac:dyDescent="0.25">
      <c r="A18" s="109" t="s">
        <v>47</v>
      </c>
    </row>
    <row r="19" spans="1:1" ht="36" customHeight="1" x14ac:dyDescent="0.2">
      <c r="A19" s="115" t="s">
        <v>119</v>
      </c>
    </row>
    <row r="20" spans="1:1" x14ac:dyDescent="0.2">
      <c r="A20" s="116" t="s">
        <v>49</v>
      </c>
    </row>
    <row r="21" spans="1:1" x14ac:dyDescent="0.2">
      <c r="A21" s="113" t="s">
        <v>79</v>
      </c>
    </row>
    <row r="22" spans="1:1" x14ac:dyDescent="0.2">
      <c r="A22" s="117" t="s">
        <v>57</v>
      </c>
    </row>
    <row r="23" spans="1:1" x14ac:dyDescent="0.2">
      <c r="A23" s="118" t="s">
        <v>48</v>
      </c>
    </row>
    <row r="24" spans="1:1" x14ac:dyDescent="0.2">
      <c r="A24" s="119" t="s">
        <v>55</v>
      </c>
    </row>
    <row r="25" spans="1:1" x14ac:dyDescent="0.2">
      <c r="A25" s="120" t="s">
        <v>56</v>
      </c>
    </row>
  </sheetData>
  <hyperlinks>
    <hyperlink ref="A24" r:id="rId1" display="La réussite au baccalauréat, "/>
    <hyperlink ref="A25" r:id="rId2" display="Les mentions au baccalauréat selon la voie"/>
    <hyperlink ref="A22" r:id="rId3"/>
  </hyperlinks>
  <pageMargins left="0.78740157499999996" right="0.78740157499999996" top="0.984251969" bottom="0.984251969" header="0.4921259845" footer="0.4921259845"/>
  <pageSetup paperSize="9" scale="82"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2.75" x14ac:dyDescent="0.2"/>
  <cols>
    <col min="1" max="1" width="25.28515625" customWidth="1"/>
    <col min="2" max="2" width="10" customWidth="1"/>
    <col min="3" max="3" width="10.42578125" customWidth="1"/>
    <col min="4" max="4" width="10.5703125" customWidth="1"/>
    <col min="5" max="6" width="11.5703125" customWidth="1"/>
    <col min="7" max="7" width="10.42578125" customWidth="1"/>
    <col min="8" max="8" width="10" customWidth="1"/>
    <col min="9" max="9" width="11" customWidth="1"/>
    <col min="10" max="11" width="9" customWidth="1"/>
  </cols>
  <sheetData>
    <row r="1" spans="1:11" ht="15" customHeight="1" x14ac:dyDescent="0.3">
      <c r="A1" s="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6"/>
    </row>
    <row r="3" spans="1:11" ht="15" customHeight="1" x14ac:dyDescent="0.2">
      <c r="A3" s="129" t="s">
        <v>0</v>
      </c>
      <c r="B3" s="126" t="s">
        <v>1</v>
      </c>
      <c r="C3" s="127"/>
      <c r="D3" s="128"/>
      <c r="E3" s="126" t="s">
        <v>23</v>
      </c>
      <c r="F3" s="128"/>
      <c r="G3" s="126" t="s">
        <v>26</v>
      </c>
      <c r="H3" s="127"/>
      <c r="I3" s="128"/>
    </row>
    <row r="4" spans="1:11" ht="30" customHeight="1" x14ac:dyDescent="0.2">
      <c r="A4" s="130"/>
      <c r="B4" s="35" t="s">
        <v>2</v>
      </c>
      <c r="C4" s="29" t="s">
        <v>18</v>
      </c>
      <c r="D4" s="30" t="s">
        <v>37</v>
      </c>
      <c r="E4" s="36" t="s">
        <v>2</v>
      </c>
      <c r="F4" s="30" t="s">
        <v>18</v>
      </c>
      <c r="G4" s="35" t="s">
        <v>2</v>
      </c>
      <c r="H4" s="29" t="s">
        <v>3</v>
      </c>
      <c r="I4" s="30" t="s">
        <v>18</v>
      </c>
    </row>
    <row r="5" spans="1:11" ht="15" customHeight="1" x14ac:dyDescent="0.2">
      <c r="A5" s="17" t="s">
        <v>34</v>
      </c>
      <c r="B5" s="19">
        <v>387468</v>
      </c>
      <c r="C5" s="27">
        <v>91.2</v>
      </c>
      <c r="D5" s="21">
        <v>1.9</v>
      </c>
      <c r="E5" s="19">
        <v>26754</v>
      </c>
      <c r="F5" s="21">
        <v>71.5</v>
      </c>
      <c r="G5" s="19">
        <v>387468</v>
      </c>
      <c r="H5" s="20">
        <v>372329</v>
      </c>
      <c r="I5" s="21">
        <v>96.1</v>
      </c>
    </row>
    <row r="6" spans="1:11" ht="15" customHeight="1" x14ac:dyDescent="0.2">
      <c r="A6" s="34" t="s">
        <v>40</v>
      </c>
      <c r="B6" s="31">
        <v>29088</v>
      </c>
      <c r="C6" s="37">
        <v>77</v>
      </c>
      <c r="D6" s="33">
        <v>6.4</v>
      </c>
      <c r="E6" s="31">
        <v>4835</v>
      </c>
      <c r="F6" s="33">
        <v>71.599999999999994</v>
      </c>
      <c r="G6" s="31">
        <v>29088</v>
      </c>
      <c r="H6" s="32">
        <v>25862</v>
      </c>
      <c r="I6" s="33">
        <v>88.9</v>
      </c>
    </row>
    <row r="7" spans="1:11" ht="15" customHeight="1" x14ac:dyDescent="0.2">
      <c r="A7" s="34" t="s">
        <v>41</v>
      </c>
      <c r="B7" s="31">
        <v>6710</v>
      </c>
      <c r="C7" s="37">
        <v>83.9</v>
      </c>
      <c r="D7" s="33">
        <v>4.5</v>
      </c>
      <c r="E7" s="31">
        <v>778</v>
      </c>
      <c r="F7" s="33">
        <v>60.4</v>
      </c>
      <c r="G7" s="31">
        <v>6710</v>
      </c>
      <c r="H7" s="32">
        <v>6097</v>
      </c>
      <c r="I7" s="33">
        <v>90.9</v>
      </c>
    </row>
    <row r="8" spans="1:11" ht="15" customHeight="1" x14ac:dyDescent="0.2">
      <c r="A8" s="34" t="s">
        <v>30</v>
      </c>
      <c r="B8" s="31">
        <v>5174</v>
      </c>
      <c r="C8" s="37">
        <v>97.4</v>
      </c>
      <c r="D8" s="33">
        <v>2.6</v>
      </c>
      <c r="E8" s="31"/>
      <c r="F8" s="33"/>
      <c r="G8" s="31">
        <v>5174</v>
      </c>
      <c r="H8" s="32">
        <v>5037</v>
      </c>
      <c r="I8" s="33">
        <v>97.4</v>
      </c>
    </row>
    <row r="9" spans="1:11" ht="15" customHeight="1" x14ac:dyDescent="0.2">
      <c r="A9" s="34" t="s">
        <v>31</v>
      </c>
      <c r="B9" s="31">
        <v>84753</v>
      </c>
      <c r="C9" s="37">
        <v>76.7</v>
      </c>
      <c r="D9" s="33">
        <v>5.8</v>
      </c>
      <c r="E9" s="31">
        <v>14851</v>
      </c>
      <c r="F9" s="33">
        <v>73.400000000000006</v>
      </c>
      <c r="G9" s="31">
        <v>84753</v>
      </c>
      <c r="H9" s="32">
        <v>75922</v>
      </c>
      <c r="I9" s="33">
        <v>89.6</v>
      </c>
    </row>
    <row r="10" spans="1:11" ht="15" customHeight="1" x14ac:dyDescent="0.2">
      <c r="A10" s="34" t="s">
        <v>5</v>
      </c>
      <c r="B10" s="31">
        <v>21875</v>
      </c>
      <c r="C10" s="37">
        <v>81.8</v>
      </c>
      <c r="D10" s="33">
        <v>4.0999999999999996</v>
      </c>
      <c r="E10" s="31">
        <v>3083</v>
      </c>
      <c r="F10" s="33">
        <v>65</v>
      </c>
      <c r="G10" s="31">
        <v>21875</v>
      </c>
      <c r="H10" s="32">
        <v>19908</v>
      </c>
      <c r="I10" s="33">
        <v>91</v>
      </c>
    </row>
    <row r="11" spans="1:11" ht="15" customHeight="1" x14ac:dyDescent="0.2">
      <c r="A11" s="34" t="s">
        <v>17</v>
      </c>
      <c r="B11" s="31">
        <v>3878</v>
      </c>
      <c r="C11" s="37">
        <v>95.6</v>
      </c>
      <c r="D11" s="33">
        <v>1.2</v>
      </c>
      <c r="E11" s="31">
        <v>122</v>
      </c>
      <c r="F11" s="33">
        <v>64.8</v>
      </c>
      <c r="G11" s="31">
        <v>3878</v>
      </c>
      <c r="H11" s="32">
        <v>3787</v>
      </c>
      <c r="I11" s="33">
        <v>97.7</v>
      </c>
    </row>
    <row r="12" spans="1:11" ht="15" customHeight="1" x14ac:dyDescent="0.2">
      <c r="A12" s="34" t="s">
        <v>39</v>
      </c>
      <c r="B12" s="31">
        <v>404</v>
      </c>
      <c r="C12" s="37">
        <v>98</v>
      </c>
      <c r="D12" s="33">
        <v>1</v>
      </c>
      <c r="E12" s="31">
        <v>4</v>
      </c>
      <c r="F12" s="33">
        <v>100</v>
      </c>
      <c r="G12" s="31">
        <v>404</v>
      </c>
      <c r="H12" s="32">
        <v>400</v>
      </c>
      <c r="I12" s="33">
        <v>99</v>
      </c>
    </row>
    <row r="13" spans="1:11" ht="15" customHeight="1" x14ac:dyDescent="0.2">
      <c r="A13" s="34" t="s">
        <v>32</v>
      </c>
      <c r="B13" s="31">
        <v>2161</v>
      </c>
      <c r="C13" s="37">
        <v>89.6</v>
      </c>
      <c r="D13" s="33">
        <v>2.9</v>
      </c>
      <c r="E13" s="31">
        <v>162</v>
      </c>
      <c r="F13" s="33">
        <v>75.3</v>
      </c>
      <c r="G13" s="31">
        <v>2161</v>
      </c>
      <c r="H13" s="32">
        <v>2059</v>
      </c>
      <c r="I13" s="33">
        <v>95.3</v>
      </c>
    </row>
    <row r="14" spans="1:11" ht="15" customHeight="1" x14ac:dyDescent="0.2">
      <c r="A14" s="17" t="s">
        <v>35</v>
      </c>
      <c r="B14" s="19">
        <v>154043</v>
      </c>
      <c r="C14" s="27">
        <v>79.2</v>
      </c>
      <c r="D14" s="21">
        <v>5.3</v>
      </c>
      <c r="E14" s="19">
        <v>23835</v>
      </c>
      <c r="F14" s="21">
        <v>71.5</v>
      </c>
      <c r="G14" s="19">
        <v>154043</v>
      </c>
      <c r="H14" s="20">
        <v>139072</v>
      </c>
      <c r="I14" s="21">
        <v>90.3</v>
      </c>
    </row>
    <row r="15" spans="1:11" ht="15" customHeight="1" x14ac:dyDescent="0.2">
      <c r="A15" s="34" t="s">
        <v>38</v>
      </c>
      <c r="B15" s="31">
        <v>96902</v>
      </c>
      <c r="C15" s="37">
        <v>80.400000000000006</v>
      </c>
      <c r="D15" s="33">
        <v>15.5</v>
      </c>
      <c r="E15" s="31">
        <v>3998</v>
      </c>
      <c r="F15" s="33">
        <v>68</v>
      </c>
      <c r="G15" s="31">
        <v>96902</v>
      </c>
      <c r="H15" s="32">
        <v>80651</v>
      </c>
      <c r="I15" s="33">
        <v>83.2</v>
      </c>
    </row>
    <row r="16" spans="1:11" ht="15" customHeight="1" x14ac:dyDescent="0.2">
      <c r="A16" s="34" t="s">
        <v>6</v>
      </c>
      <c r="B16" s="31">
        <v>110201</v>
      </c>
      <c r="C16" s="37">
        <v>80.5</v>
      </c>
      <c r="D16" s="33">
        <v>15.1</v>
      </c>
      <c r="E16" s="31">
        <v>4847</v>
      </c>
      <c r="F16" s="33">
        <v>70.7</v>
      </c>
      <c r="G16" s="31">
        <v>110201</v>
      </c>
      <c r="H16" s="32">
        <v>92105</v>
      </c>
      <c r="I16" s="33">
        <v>83.6</v>
      </c>
    </row>
    <row r="17" spans="1:9" ht="15" customHeight="1" x14ac:dyDescent="0.2">
      <c r="A17" s="17" t="s">
        <v>36</v>
      </c>
      <c r="B17" s="22">
        <v>207103</v>
      </c>
      <c r="C17" s="27">
        <v>80.400000000000006</v>
      </c>
      <c r="D17" s="21">
        <v>15.3</v>
      </c>
      <c r="E17" s="22">
        <v>8845</v>
      </c>
      <c r="F17" s="21">
        <v>69.5</v>
      </c>
      <c r="G17" s="22">
        <v>207103</v>
      </c>
      <c r="H17" s="23">
        <v>172756</v>
      </c>
      <c r="I17" s="21">
        <v>83.4</v>
      </c>
    </row>
    <row r="18" spans="1:9" ht="15" customHeight="1" x14ac:dyDescent="0.2">
      <c r="A18" s="18" t="s">
        <v>4</v>
      </c>
      <c r="B18" s="24">
        <v>748614</v>
      </c>
      <c r="C18" s="28">
        <v>85.7</v>
      </c>
      <c r="D18" s="26">
        <v>6.3</v>
      </c>
      <c r="E18" s="24">
        <v>59434</v>
      </c>
      <c r="F18" s="26">
        <v>71.2</v>
      </c>
      <c r="G18" s="24">
        <v>748614</v>
      </c>
      <c r="H18" s="25">
        <v>684157</v>
      </c>
      <c r="I18" s="26">
        <v>91.4</v>
      </c>
    </row>
    <row r="19" spans="1:9" x14ac:dyDescent="0.2">
      <c r="A19" s="124" t="s">
        <v>63</v>
      </c>
      <c r="B19" s="124"/>
      <c r="C19" s="124"/>
      <c r="D19" s="124"/>
      <c r="E19" s="124"/>
      <c r="F19" s="124"/>
      <c r="G19" s="124"/>
      <c r="H19" s="124"/>
      <c r="I19" s="124"/>
    </row>
    <row r="20" spans="1:9" ht="13.5" customHeight="1" x14ac:dyDescent="0.2">
      <c r="A20" s="125" t="s">
        <v>64</v>
      </c>
      <c r="B20" s="125"/>
      <c r="C20" s="125"/>
      <c r="D20" s="125"/>
      <c r="E20" s="125"/>
      <c r="F20" s="125"/>
      <c r="G20" s="125"/>
      <c r="H20" s="125"/>
      <c r="I20" s="125"/>
    </row>
  </sheetData>
  <mergeCells count="6">
    <mergeCell ref="A19:I19"/>
    <mergeCell ref="A20:I20"/>
    <mergeCell ref="G3:I3"/>
    <mergeCell ref="A3:A4"/>
    <mergeCell ref="B3:D3"/>
    <mergeCell ref="E3:F3"/>
  </mergeCells>
  <pageMargins left="0.44" right="0.39" top="0.59" bottom="0.8" header="0.41" footer="0.492125984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workbookViewId="0"/>
  </sheetViews>
  <sheetFormatPr baseColWidth="10" defaultRowHeight="12.75" x14ac:dyDescent="0.2"/>
  <cols>
    <col min="1" max="1" width="24.85546875" customWidth="1"/>
    <col min="2" max="3" width="9.7109375" customWidth="1"/>
    <col min="4" max="4" width="10.5703125" customWidth="1"/>
    <col min="5" max="5" width="9.7109375" customWidth="1"/>
    <col min="6" max="6" width="9.140625" customWidth="1"/>
    <col min="7" max="7" width="11.42578125" customWidth="1"/>
    <col min="8" max="12" width="8.140625" customWidth="1"/>
  </cols>
  <sheetData>
    <row r="1" spans="1:12" ht="15" x14ac:dyDescent="0.3">
      <c r="A1" s="38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.75" customHeight="1" x14ac:dyDescent="0.3">
      <c r="A2" s="16"/>
    </row>
    <row r="3" spans="1:12" ht="15" x14ac:dyDescent="0.2">
      <c r="A3" s="131" t="s">
        <v>0</v>
      </c>
      <c r="B3" s="126" t="s">
        <v>67</v>
      </c>
      <c r="C3" s="127"/>
      <c r="D3" s="128"/>
      <c r="E3" s="126" t="s">
        <v>68</v>
      </c>
      <c r="F3" s="127"/>
      <c r="G3" s="128"/>
    </row>
    <row r="4" spans="1:12" ht="30" customHeight="1" x14ac:dyDescent="0.2">
      <c r="A4" s="132"/>
      <c r="B4" s="41" t="s">
        <v>2</v>
      </c>
      <c r="C4" s="42" t="s">
        <v>3</v>
      </c>
      <c r="D4" s="43" t="s">
        <v>18</v>
      </c>
      <c r="E4" s="41" t="s">
        <v>2</v>
      </c>
      <c r="F4" s="42" t="s">
        <v>3</v>
      </c>
      <c r="G4" s="43" t="s">
        <v>18</v>
      </c>
    </row>
    <row r="5" spans="1:12" ht="15" x14ac:dyDescent="0.2">
      <c r="A5" s="17" t="s">
        <v>34</v>
      </c>
      <c r="B5" s="19">
        <v>387468</v>
      </c>
      <c r="C5" s="20">
        <v>372329</v>
      </c>
      <c r="D5" s="21">
        <v>96.1</v>
      </c>
      <c r="E5" s="19">
        <v>386932</v>
      </c>
      <c r="F5" s="20">
        <v>370333</v>
      </c>
      <c r="G5" s="21">
        <v>95.7</v>
      </c>
    </row>
    <row r="6" spans="1:12" ht="15" x14ac:dyDescent="0.2">
      <c r="A6" s="34" t="s">
        <v>40</v>
      </c>
      <c r="B6" s="31">
        <v>29088</v>
      </c>
      <c r="C6" s="32">
        <v>25862</v>
      </c>
      <c r="D6" s="33">
        <v>88.9</v>
      </c>
      <c r="E6" s="31">
        <v>28098</v>
      </c>
      <c r="F6" s="32">
        <v>25743</v>
      </c>
      <c r="G6" s="33">
        <v>91.6</v>
      </c>
    </row>
    <row r="7" spans="1:12" ht="15" x14ac:dyDescent="0.2">
      <c r="A7" s="34" t="s">
        <v>41</v>
      </c>
      <c r="B7" s="31">
        <v>6710</v>
      </c>
      <c r="C7" s="32">
        <v>6097</v>
      </c>
      <c r="D7" s="33">
        <v>90.9</v>
      </c>
      <c r="E7" s="31">
        <v>6664</v>
      </c>
      <c r="F7" s="32">
        <v>6022</v>
      </c>
      <c r="G7" s="33">
        <v>90.4</v>
      </c>
    </row>
    <row r="8" spans="1:12" ht="15" x14ac:dyDescent="0.2">
      <c r="A8" s="34" t="s">
        <v>30</v>
      </c>
      <c r="B8" s="31">
        <v>5174</v>
      </c>
      <c r="C8" s="32">
        <v>5037</v>
      </c>
      <c r="D8" s="33">
        <v>97.4</v>
      </c>
      <c r="E8" s="31">
        <v>4947</v>
      </c>
      <c r="F8" s="32">
        <v>4804</v>
      </c>
      <c r="G8" s="33">
        <v>97.1</v>
      </c>
    </row>
    <row r="9" spans="1:12" ht="15" x14ac:dyDescent="0.2">
      <c r="A9" s="34" t="s">
        <v>31</v>
      </c>
      <c r="B9" s="31">
        <v>84753</v>
      </c>
      <c r="C9" s="32">
        <v>75922</v>
      </c>
      <c r="D9" s="33">
        <v>89.6</v>
      </c>
      <c r="E9" s="31">
        <v>80698</v>
      </c>
      <c r="F9" s="32">
        <v>70906</v>
      </c>
      <c r="G9" s="33">
        <v>87.9</v>
      </c>
    </row>
    <row r="10" spans="1:12" ht="15" x14ac:dyDescent="0.2">
      <c r="A10" s="34" t="s">
        <v>5</v>
      </c>
      <c r="B10" s="31">
        <v>21875</v>
      </c>
      <c r="C10" s="32">
        <v>19908</v>
      </c>
      <c r="D10" s="33">
        <v>91</v>
      </c>
      <c r="E10" s="31">
        <v>21675</v>
      </c>
      <c r="F10" s="32">
        <v>19685</v>
      </c>
      <c r="G10" s="33">
        <v>90.8</v>
      </c>
    </row>
    <row r="11" spans="1:12" ht="15" x14ac:dyDescent="0.2">
      <c r="A11" s="34" t="s">
        <v>17</v>
      </c>
      <c r="B11" s="31">
        <v>3878</v>
      </c>
      <c r="C11" s="32">
        <v>3787</v>
      </c>
      <c r="D11" s="33">
        <v>97.7</v>
      </c>
      <c r="E11" s="31">
        <v>3818</v>
      </c>
      <c r="F11" s="32">
        <v>3720</v>
      </c>
      <c r="G11" s="33">
        <v>97.4</v>
      </c>
    </row>
    <row r="12" spans="1:12" ht="15" x14ac:dyDescent="0.2">
      <c r="A12" s="34" t="s">
        <v>39</v>
      </c>
      <c r="B12" s="31">
        <v>404</v>
      </c>
      <c r="C12" s="32">
        <v>400</v>
      </c>
      <c r="D12" s="33">
        <v>99</v>
      </c>
      <c r="E12" s="31">
        <v>363</v>
      </c>
      <c r="F12" s="32">
        <v>356</v>
      </c>
      <c r="G12" s="33">
        <v>98.1</v>
      </c>
    </row>
    <row r="13" spans="1:12" ht="15" x14ac:dyDescent="0.2">
      <c r="A13" s="34" t="s">
        <v>32</v>
      </c>
      <c r="B13" s="31">
        <v>2161</v>
      </c>
      <c r="C13" s="32">
        <v>2059</v>
      </c>
      <c r="D13" s="33">
        <v>95.3</v>
      </c>
      <c r="E13" s="31">
        <v>2129</v>
      </c>
      <c r="F13" s="32">
        <v>2033</v>
      </c>
      <c r="G13" s="33">
        <v>95.5</v>
      </c>
    </row>
    <row r="14" spans="1:12" ht="15" x14ac:dyDescent="0.2">
      <c r="A14" s="17" t="s">
        <v>35</v>
      </c>
      <c r="B14" s="19">
        <v>154043</v>
      </c>
      <c r="C14" s="20">
        <v>139072</v>
      </c>
      <c r="D14" s="21">
        <v>90.3</v>
      </c>
      <c r="E14" s="19">
        <v>148392</v>
      </c>
      <c r="F14" s="20">
        <v>133269</v>
      </c>
      <c r="G14" s="21">
        <v>89.8</v>
      </c>
    </row>
    <row r="15" spans="1:12" ht="15" x14ac:dyDescent="0.2">
      <c r="A15" s="34" t="s">
        <v>38</v>
      </c>
      <c r="B15" s="31">
        <v>96902</v>
      </c>
      <c r="C15" s="32">
        <v>80651</v>
      </c>
      <c r="D15" s="33">
        <v>83.2</v>
      </c>
      <c r="E15" s="31">
        <v>96282</v>
      </c>
      <c r="F15" s="32">
        <v>79116</v>
      </c>
      <c r="G15" s="33">
        <v>82.2</v>
      </c>
    </row>
    <row r="16" spans="1:12" ht="15" x14ac:dyDescent="0.2">
      <c r="A16" s="34" t="s">
        <v>6</v>
      </c>
      <c r="B16" s="31">
        <v>110201</v>
      </c>
      <c r="C16" s="32">
        <v>92105</v>
      </c>
      <c r="D16" s="33">
        <v>83.6</v>
      </c>
      <c r="E16" s="31">
        <v>107689</v>
      </c>
      <c r="F16" s="32">
        <v>89705</v>
      </c>
      <c r="G16" s="33">
        <v>83.3</v>
      </c>
    </row>
    <row r="17" spans="1:7" ht="15" x14ac:dyDescent="0.2">
      <c r="A17" s="17" t="s">
        <v>36</v>
      </c>
      <c r="B17" s="22">
        <v>207103</v>
      </c>
      <c r="C17" s="23">
        <v>172756</v>
      </c>
      <c r="D17" s="21">
        <v>83.4</v>
      </c>
      <c r="E17" s="22">
        <v>203971</v>
      </c>
      <c r="F17" s="23">
        <v>168821</v>
      </c>
      <c r="G17" s="21">
        <v>82.8</v>
      </c>
    </row>
    <row r="18" spans="1:7" ht="15" x14ac:dyDescent="0.2">
      <c r="A18" s="18" t="s">
        <v>4</v>
      </c>
      <c r="B18" s="24">
        <v>748614</v>
      </c>
      <c r="C18" s="25">
        <v>684157</v>
      </c>
      <c r="D18" s="26">
        <v>91.4</v>
      </c>
      <c r="E18" s="24">
        <v>739295</v>
      </c>
      <c r="F18" s="25">
        <v>672423</v>
      </c>
      <c r="G18" s="26">
        <v>91</v>
      </c>
    </row>
    <row r="19" spans="1:7" ht="12.75" customHeight="1" x14ac:dyDescent="0.2">
      <c r="A19" s="124" t="s">
        <v>63</v>
      </c>
      <c r="B19" s="124"/>
      <c r="C19" s="124"/>
      <c r="D19" s="124"/>
      <c r="E19" s="124"/>
      <c r="F19" s="124"/>
      <c r="G19" s="124"/>
    </row>
    <row r="20" spans="1:7" ht="13.9" customHeight="1" x14ac:dyDescent="0.2">
      <c r="A20" s="125" t="s">
        <v>64</v>
      </c>
      <c r="B20" s="125"/>
      <c r="C20" s="125"/>
      <c r="D20" s="125"/>
      <c r="E20" s="125"/>
      <c r="F20" s="125"/>
      <c r="G20" s="125"/>
    </row>
  </sheetData>
  <mergeCells count="5">
    <mergeCell ref="A20:G20"/>
    <mergeCell ref="A19:G19"/>
    <mergeCell ref="A3:A4"/>
    <mergeCell ref="B3:D3"/>
    <mergeCell ref="E3:G3"/>
  </mergeCells>
  <pageMargins left="0.44" right="0.39" top="0.59" bottom="0.8" header="0.41" footer="0.492125984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7" workbookViewId="0">
      <selection activeCell="A39" sqref="A39"/>
    </sheetView>
  </sheetViews>
  <sheetFormatPr baseColWidth="10" defaultRowHeight="12.75" x14ac:dyDescent="0.2"/>
  <cols>
    <col min="1" max="1" width="19.28515625" customWidth="1"/>
    <col min="2" max="2" width="24.7109375" customWidth="1"/>
    <col min="3" max="5" width="7.85546875" customWidth="1"/>
  </cols>
  <sheetData>
    <row r="1" spans="1:5" ht="15" x14ac:dyDescent="0.3">
      <c r="A1" s="46" t="s">
        <v>69</v>
      </c>
      <c r="B1" s="46"/>
      <c r="C1" s="46"/>
      <c r="D1" s="46"/>
      <c r="E1" s="46"/>
    </row>
    <row r="2" spans="1:5" ht="15" x14ac:dyDescent="0.3">
      <c r="A2" s="46"/>
      <c r="B2" s="46"/>
      <c r="C2" s="46"/>
      <c r="D2" s="46"/>
      <c r="E2" s="46"/>
    </row>
    <row r="3" spans="1:5" ht="15" x14ac:dyDescent="0.3">
      <c r="A3" s="46"/>
      <c r="B3" s="46"/>
      <c r="C3" s="46"/>
      <c r="D3" s="46"/>
      <c r="E3" s="46"/>
    </row>
    <row r="4" spans="1:5" ht="15" x14ac:dyDescent="0.3">
      <c r="A4" s="46"/>
      <c r="B4" s="46"/>
      <c r="C4" s="46"/>
      <c r="D4" s="46"/>
      <c r="E4" s="46"/>
    </row>
    <row r="5" spans="1:5" ht="15" x14ac:dyDescent="0.3">
      <c r="A5" s="46"/>
      <c r="B5" s="46"/>
      <c r="C5" s="46"/>
      <c r="D5" s="46"/>
      <c r="E5" s="46"/>
    </row>
    <row r="6" spans="1:5" ht="15" x14ac:dyDescent="0.3">
      <c r="A6" s="46"/>
      <c r="B6" s="46"/>
      <c r="C6" s="46"/>
      <c r="D6" s="46"/>
      <c r="E6" s="46"/>
    </row>
    <row r="7" spans="1:5" ht="15" x14ac:dyDescent="0.3">
      <c r="A7" s="46"/>
      <c r="B7" s="46"/>
      <c r="C7" s="46"/>
      <c r="D7" s="46"/>
      <c r="E7" s="46"/>
    </row>
    <row r="8" spans="1:5" ht="15" x14ac:dyDescent="0.3">
      <c r="A8" s="46"/>
      <c r="B8" s="46"/>
      <c r="C8" s="46"/>
      <c r="D8" s="46"/>
      <c r="E8" s="46"/>
    </row>
    <row r="9" spans="1:5" ht="15" x14ac:dyDescent="0.3">
      <c r="A9" s="46"/>
      <c r="B9" s="46"/>
      <c r="C9" s="46"/>
      <c r="D9" s="46"/>
      <c r="E9" s="46"/>
    </row>
    <row r="10" spans="1:5" ht="15" x14ac:dyDescent="0.3">
      <c r="A10" s="46"/>
      <c r="B10" s="46"/>
      <c r="C10" s="46"/>
      <c r="D10" s="46"/>
      <c r="E10" s="46"/>
    </row>
    <row r="11" spans="1:5" ht="15" x14ac:dyDescent="0.3">
      <c r="A11" s="46"/>
      <c r="B11" s="46"/>
      <c r="C11" s="46"/>
      <c r="D11" s="46"/>
      <c r="E11" s="46"/>
    </row>
    <row r="12" spans="1:5" ht="15" x14ac:dyDescent="0.3">
      <c r="A12" s="46"/>
      <c r="B12" s="46"/>
      <c r="C12" s="46"/>
      <c r="D12" s="46"/>
      <c r="E12" s="46"/>
    </row>
    <row r="13" spans="1:5" ht="15" x14ac:dyDescent="0.3">
      <c r="A13" s="46"/>
      <c r="B13" s="46"/>
      <c r="C13" s="46"/>
      <c r="D13" s="46"/>
      <c r="E13" s="46"/>
    </row>
    <row r="14" spans="1:5" ht="15" x14ac:dyDescent="0.3">
      <c r="A14" s="46"/>
      <c r="B14" s="46"/>
      <c r="C14" s="46"/>
      <c r="D14" s="46"/>
      <c r="E14" s="46"/>
    </row>
    <row r="15" spans="1:5" ht="15" x14ac:dyDescent="0.3">
      <c r="A15" s="46"/>
      <c r="B15" s="46"/>
      <c r="C15" s="46"/>
      <c r="D15" s="46"/>
      <c r="E15" s="46"/>
    </row>
    <row r="16" spans="1:5" ht="15" x14ac:dyDescent="0.3">
      <c r="A16" s="46"/>
      <c r="B16" s="46"/>
      <c r="C16" s="46"/>
      <c r="D16" s="46"/>
      <c r="E16" s="46"/>
    </row>
    <row r="17" spans="1:7" ht="15" x14ac:dyDescent="0.3">
      <c r="A17" s="46"/>
      <c r="B17" s="46"/>
      <c r="C17" s="46"/>
      <c r="D17" s="46"/>
      <c r="E17" s="46"/>
    </row>
    <row r="18" spans="1:7" ht="15" x14ac:dyDescent="0.3">
      <c r="A18" s="46"/>
      <c r="B18" s="46"/>
      <c r="C18" s="46"/>
      <c r="D18" s="46"/>
      <c r="E18" s="46"/>
    </row>
    <row r="19" spans="1:7" ht="15" x14ac:dyDescent="0.3">
      <c r="A19" s="46"/>
      <c r="B19" s="46"/>
      <c r="C19" s="46"/>
      <c r="D19" s="46"/>
      <c r="E19" s="46"/>
    </row>
    <row r="20" spans="1:7" ht="15" x14ac:dyDescent="0.3">
      <c r="A20" s="46"/>
      <c r="B20" s="46"/>
      <c r="C20" s="46"/>
      <c r="D20" s="46"/>
      <c r="E20" s="46"/>
    </row>
    <row r="21" spans="1:7" ht="15" x14ac:dyDescent="0.3">
      <c r="A21" s="46"/>
      <c r="B21" s="46"/>
      <c r="C21" s="46"/>
      <c r="D21" s="46"/>
      <c r="E21" s="46"/>
    </row>
    <row r="22" spans="1:7" ht="15" x14ac:dyDescent="0.3">
      <c r="A22" s="46"/>
      <c r="B22" s="46"/>
      <c r="C22" s="46"/>
      <c r="D22" s="46"/>
      <c r="E22" s="46"/>
    </row>
    <row r="23" spans="1:7" ht="15" x14ac:dyDescent="0.3">
      <c r="A23" s="46"/>
      <c r="B23" s="46"/>
      <c r="C23" s="46"/>
      <c r="D23" s="46"/>
      <c r="E23" s="46"/>
    </row>
    <row r="24" spans="1:7" ht="15" x14ac:dyDescent="0.3">
      <c r="A24" s="46"/>
      <c r="B24" s="46"/>
      <c r="C24" s="46"/>
      <c r="D24" s="46"/>
      <c r="E24" s="46"/>
    </row>
    <row r="25" spans="1:7" ht="15" x14ac:dyDescent="0.3">
      <c r="A25" s="46"/>
      <c r="B25" s="46"/>
      <c r="C25" s="46"/>
      <c r="D25" s="46"/>
      <c r="E25" s="46"/>
    </row>
    <row r="26" spans="1:7" ht="25.5" customHeight="1" x14ac:dyDescent="0.25">
      <c r="A26" s="133" t="s">
        <v>122</v>
      </c>
      <c r="B26" s="133"/>
      <c r="C26" s="133"/>
      <c r="D26" s="133"/>
      <c r="E26" s="133"/>
      <c r="F26" s="133"/>
      <c r="G26" s="133"/>
    </row>
    <row r="27" spans="1:7" ht="12.75" customHeight="1" x14ac:dyDescent="0.25">
      <c r="A27" s="8" t="s">
        <v>63</v>
      </c>
      <c r="B27" s="1"/>
      <c r="C27" s="1"/>
      <c r="D27" s="1"/>
      <c r="E27" s="1"/>
    </row>
    <row r="28" spans="1:7" ht="13.5" customHeight="1" x14ac:dyDescent="0.25">
      <c r="A28" s="14" t="s">
        <v>64</v>
      </c>
      <c r="B28" s="14"/>
      <c r="C28" s="14"/>
      <c r="D28" s="14"/>
      <c r="E28" s="14"/>
      <c r="F28" s="14"/>
      <c r="G28" s="14"/>
    </row>
    <row r="29" spans="1:7" ht="15" x14ac:dyDescent="0.3">
      <c r="A29" s="47"/>
      <c r="B29" s="46"/>
      <c r="C29" s="46"/>
      <c r="D29" s="46"/>
      <c r="E29" s="46"/>
    </row>
    <row r="30" spans="1:7" ht="15.75" customHeight="1" x14ac:dyDescent="0.2"/>
    <row r="31" spans="1:7" ht="15" x14ac:dyDescent="0.3">
      <c r="A31" s="48" t="s">
        <v>44</v>
      </c>
      <c r="B31" s="44" t="s">
        <v>45</v>
      </c>
    </row>
    <row r="32" spans="1:7" ht="15" x14ac:dyDescent="0.3">
      <c r="A32" s="49" t="s">
        <v>83</v>
      </c>
      <c r="B32" s="11">
        <v>8.8000000000000007</v>
      </c>
    </row>
    <row r="33" spans="1:7" ht="15" x14ac:dyDescent="0.3">
      <c r="A33" s="49" t="s">
        <v>84</v>
      </c>
      <c r="B33" s="11">
        <v>19.5</v>
      </c>
    </row>
    <row r="34" spans="1:7" ht="15" x14ac:dyDescent="0.3">
      <c r="A34" s="49" t="s">
        <v>85</v>
      </c>
      <c r="B34" s="11">
        <v>30.1</v>
      </c>
    </row>
    <row r="35" spans="1:7" ht="15" x14ac:dyDescent="0.3">
      <c r="A35" s="49" t="s">
        <v>50</v>
      </c>
      <c r="B35" s="11">
        <v>32.9</v>
      </c>
    </row>
    <row r="36" spans="1:7" ht="15" x14ac:dyDescent="0.3">
      <c r="A36" s="49" t="s">
        <v>21</v>
      </c>
      <c r="B36" s="11">
        <v>8.6</v>
      </c>
    </row>
    <row r="37" spans="1:7" ht="15" x14ac:dyDescent="0.3">
      <c r="A37" s="45" t="s">
        <v>26</v>
      </c>
      <c r="B37" s="4">
        <v>100</v>
      </c>
    </row>
    <row r="38" spans="1:7" ht="25.5" customHeight="1" x14ac:dyDescent="0.25">
      <c r="A38" s="133" t="s">
        <v>122</v>
      </c>
      <c r="B38" s="133"/>
      <c r="C38" s="133"/>
      <c r="D38" s="133"/>
      <c r="E38" s="133"/>
      <c r="F38" s="133"/>
      <c r="G38" s="133"/>
    </row>
    <row r="39" spans="1:7" ht="12.75" customHeight="1" x14ac:dyDescent="0.25">
      <c r="A39" s="8" t="s">
        <v>63</v>
      </c>
      <c r="B39" s="1"/>
    </row>
    <row r="40" spans="1:7" ht="13.5" customHeight="1" x14ac:dyDescent="0.25">
      <c r="A40" s="14" t="s">
        <v>64</v>
      </c>
      <c r="B40" s="14"/>
    </row>
  </sheetData>
  <mergeCells count="2">
    <mergeCell ref="A26:G26"/>
    <mergeCell ref="A38:G38"/>
  </mergeCells>
  <pageMargins left="0.39370078740157483" right="0.39370078740157483" top="0.98425196850393704" bottom="0.98425196850393704" header="0.51181102362204722" footer="0.5118110236220472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9"/>
  <sheetViews>
    <sheetView showGridLines="0" tabSelected="1" topLeftCell="A98" zoomScaleNormal="100" workbookViewId="0">
      <selection activeCell="A74" sqref="A74:H74"/>
    </sheetView>
  </sheetViews>
  <sheetFormatPr baseColWidth="10" defaultRowHeight="12.75" x14ac:dyDescent="0.2"/>
  <cols>
    <col min="1" max="1" width="17.42578125" customWidth="1"/>
    <col min="2" max="2" width="17.5703125" customWidth="1"/>
    <col min="3" max="3" width="9.28515625" customWidth="1"/>
    <col min="4" max="7" width="9.42578125" customWidth="1"/>
    <col min="8" max="9" width="9.28515625" customWidth="1"/>
    <col min="10" max="21" width="9.42578125" customWidth="1"/>
    <col min="22" max="23" width="7.42578125" customWidth="1"/>
  </cols>
  <sheetData>
    <row r="1" spans="1:9" ht="12.75" customHeight="1" x14ac:dyDescent="0.3">
      <c r="A1" s="46" t="s">
        <v>70</v>
      </c>
      <c r="B1" s="38"/>
      <c r="C1" s="38"/>
      <c r="D1" s="38"/>
      <c r="E1" s="38"/>
      <c r="F1" s="38"/>
      <c r="G1" s="38"/>
      <c r="H1" s="38"/>
      <c r="I1" s="38"/>
    </row>
    <row r="2" spans="1:9" ht="12.75" customHeight="1" x14ac:dyDescent="0.2">
      <c r="A2" s="47"/>
      <c r="B2" s="38"/>
      <c r="C2" s="38"/>
      <c r="D2" s="38"/>
      <c r="E2" s="38"/>
      <c r="F2" s="38"/>
      <c r="G2" s="38"/>
      <c r="H2" s="38"/>
      <c r="I2" s="38"/>
    </row>
    <row r="37" spans="1:26" ht="12.75" customHeight="1" x14ac:dyDescent="0.25">
      <c r="A37" s="1" t="s">
        <v>82</v>
      </c>
    </row>
    <row r="38" spans="1:26" ht="25.5" customHeight="1" x14ac:dyDescent="0.25">
      <c r="A38" s="133" t="s">
        <v>121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1:26" ht="12.75" customHeight="1" x14ac:dyDescent="0.2">
      <c r="A39" s="135" t="s">
        <v>63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</row>
    <row r="40" spans="1:26" ht="12.75" customHeight="1" x14ac:dyDescent="0.2">
      <c r="A40" s="134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</row>
    <row r="42" spans="1:26" ht="12.75" customHeight="1" x14ac:dyDescent="0.2"/>
    <row r="43" spans="1:26" ht="15" customHeight="1" x14ac:dyDescent="0.3">
      <c r="A43" s="72" t="s">
        <v>25</v>
      </c>
      <c r="B43" s="72" t="s">
        <v>44</v>
      </c>
      <c r="C43" s="59">
        <v>2004</v>
      </c>
      <c r="D43" s="59">
        <v>2005</v>
      </c>
      <c r="E43" s="59">
        <v>2006</v>
      </c>
      <c r="F43" s="59">
        <v>2007</v>
      </c>
      <c r="G43" s="59">
        <v>2008</v>
      </c>
      <c r="H43" s="59">
        <v>2009</v>
      </c>
      <c r="I43" s="59">
        <v>2010</v>
      </c>
      <c r="J43" s="59">
        <v>2011</v>
      </c>
      <c r="K43" s="59">
        <v>2012</v>
      </c>
      <c r="L43" s="59">
        <v>2013</v>
      </c>
      <c r="M43" s="59">
        <v>2014</v>
      </c>
      <c r="N43" s="59">
        <v>2015</v>
      </c>
      <c r="O43" s="59">
        <v>2016</v>
      </c>
      <c r="P43" s="59">
        <v>2017</v>
      </c>
      <c r="Q43" s="59">
        <v>2018</v>
      </c>
      <c r="R43" s="59">
        <v>2019</v>
      </c>
      <c r="S43" s="59">
        <v>2020</v>
      </c>
      <c r="T43" s="59">
        <v>2021</v>
      </c>
      <c r="U43" s="59">
        <v>2022</v>
      </c>
      <c r="V43" s="59">
        <v>2023</v>
      </c>
      <c r="W43" s="59" t="s">
        <v>58</v>
      </c>
    </row>
    <row r="44" spans="1:26" ht="12.75" customHeight="1" x14ac:dyDescent="0.2">
      <c r="A44" s="68" t="s">
        <v>27</v>
      </c>
      <c r="B44" s="68" t="s">
        <v>7</v>
      </c>
      <c r="C44" s="68">
        <v>2.7</v>
      </c>
      <c r="D44" s="68">
        <v>2.9</v>
      </c>
      <c r="E44" s="68">
        <v>4.3</v>
      </c>
      <c r="F44" s="68">
        <v>5.2</v>
      </c>
      <c r="G44" s="68">
        <v>5.7</v>
      </c>
      <c r="H44" s="68">
        <v>6.6</v>
      </c>
      <c r="I44" s="68">
        <v>6.1</v>
      </c>
      <c r="J44" s="68">
        <v>6.6</v>
      </c>
      <c r="K44" s="68">
        <v>8</v>
      </c>
      <c r="L44" s="68">
        <v>10.5</v>
      </c>
      <c r="M44" s="68">
        <v>10.7</v>
      </c>
      <c r="N44" s="68">
        <v>10.8</v>
      </c>
      <c r="O44" s="68">
        <v>12.8</v>
      </c>
      <c r="P44" s="68">
        <v>13</v>
      </c>
      <c r="Q44" s="68">
        <v>12.7</v>
      </c>
      <c r="R44" s="68">
        <v>11.7</v>
      </c>
      <c r="S44" s="68">
        <v>16.899999999999999</v>
      </c>
      <c r="T44" s="68">
        <v>13.6</v>
      </c>
      <c r="U44" s="69">
        <v>14.3</v>
      </c>
      <c r="V44" s="69">
        <v>14.2</v>
      </c>
      <c r="W44" s="69">
        <v>13.7</v>
      </c>
      <c r="X44" s="147">
        <f>SUM(V44,V46:V47)</f>
        <v>67.3</v>
      </c>
      <c r="Y44" s="147">
        <f>SUM(W44,W46:W47)</f>
        <v>68.7</v>
      </c>
      <c r="Z44" s="147">
        <f>Y44-X44</f>
        <v>1.4000000000000057</v>
      </c>
    </row>
    <row r="45" spans="1:26" ht="30" customHeight="1" x14ac:dyDescent="0.2">
      <c r="A45" s="62"/>
      <c r="B45" s="63" t="s">
        <v>46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>
        <v>1.8</v>
      </c>
      <c r="U45" s="64">
        <v>1.8</v>
      </c>
      <c r="V45" s="64">
        <v>1.9</v>
      </c>
      <c r="W45" s="64">
        <v>1.6</v>
      </c>
    </row>
    <row r="46" spans="1:26" ht="12.75" customHeight="1" x14ac:dyDescent="0.2">
      <c r="A46" s="65"/>
      <c r="B46" s="65" t="s">
        <v>8</v>
      </c>
      <c r="C46" s="65">
        <v>8.9</v>
      </c>
      <c r="D46" s="65">
        <v>9</v>
      </c>
      <c r="E46" s="65">
        <v>11.7</v>
      </c>
      <c r="F46" s="65">
        <v>12.7</v>
      </c>
      <c r="G46" s="65">
        <v>13.1</v>
      </c>
      <c r="H46" s="65">
        <v>14.3</v>
      </c>
      <c r="I46" s="65">
        <v>12.9</v>
      </c>
      <c r="J46" s="65">
        <v>13.7</v>
      </c>
      <c r="K46" s="65">
        <v>15.2</v>
      </c>
      <c r="L46" s="65">
        <v>17</v>
      </c>
      <c r="M46" s="65">
        <v>16.3</v>
      </c>
      <c r="N46" s="65">
        <v>17</v>
      </c>
      <c r="O46" s="65">
        <v>17.7</v>
      </c>
      <c r="P46" s="65">
        <v>16.899999999999999</v>
      </c>
      <c r="Q46" s="65">
        <v>17.3</v>
      </c>
      <c r="R46" s="65">
        <v>16.8</v>
      </c>
      <c r="S46" s="65">
        <v>22.9</v>
      </c>
      <c r="T46" s="65">
        <v>26</v>
      </c>
      <c r="U46" s="66">
        <v>24.5</v>
      </c>
      <c r="V46" s="66">
        <v>23.4</v>
      </c>
      <c r="W46" s="66">
        <v>24.5</v>
      </c>
    </row>
    <row r="47" spans="1:26" ht="12.75" customHeight="1" x14ac:dyDescent="0.2">
      <c r="A47" s="65"/>
      <c r="B47" s="65" t="s">
        <v>9</v>
      </c>
      <c r="C47" s="65">
        <v>20.3</v>
      </c>
      <c r="D47" s="65">
        <v>21.3</v>
      </c>
      <c r="E47" s="65">
        <v>24</v>
      </c>
      <c r="F47" s="65">
        <v>24.6</v>
      </c>
      <c r="G47" s="65">
        <v>24.3</v>
      </c>
      <c r="H47" s="65">
        <v>25.6</v>
      </c>
      <c r="I47" s="65">
        <v>23.4</v>
      </c>
      <c r="J47" s="65">
        <v>24.4</v>
      </c>
      <c r="K47" s="65">
        <v>25.4</v>
      </c>
      <c r="L47" s="65">
        <v>26.4</v>
      </c>
      <c r="M47" s="65">
        <v>25.1</v>
      </c>
      <c r="N47" s="65">
        <v>25.7</v>
      </c>
      <c r="O47" s="65">
        <v>25.1</v>
      </c>
      <c r="P47" s="65">
        <v>23.5</v>
      </c>
      <c r="Q47" s="65">
        <v>24</v>
      </c>
      <c r="R47" s="65">
        <v>24.1</v>
      </c>
      <c r="S47" s="65">
        <v>29.8</v>
      </c>
      <c r="T47" s="65">
        <v>34</v>
      </c>
      <c r="U47" s="66">
        <v>30.4</v>
      </c>
      <c r="V47" s="66">
        <v>29.7</v>
      </c>
      <c r="W47" s="66">
        <v>30.5</v>
      </c>
    </row>
    <row r="48" spans="1:26" ht="12.75" customHeight="1" x14ac:dyDescent="0.2">
      <c r="A48" s="65"/>
      <c r="B48" s="65" t="s">
        <v>50</v>
      </c>
      <c r="C48" s="65">
        <v>50.7</v>
      </c>
      <c r="D48" s="65">
        <v>51</v>
      </c>
      <c r="E48" s="65">
        <v>46.7</v>
      </c>
      <c r="F48" s="65">
        <v>45.3</v>
      </c>
      <c r="G48" s="65">
        <v>44.9</v>
      </c>
      <c r="H48" s="65">
        <v>42.4</v>
      </c>
      <c r="I48" s="65">
        <v>45</v>
      </c>
      <c r="J48" s="65">
        <v>43.7</v>
      </c>
      <c r="K48" s="65">
        <v>41.1</v>
      </c>
      <c r="L48" s="65">
        <v>38.1</v>
      </c>
      <c r="M48" s="65">
        <v>38.9</v>
      </c>
      <c r="N48" s="65">
        <v>38.1</v>
      </c>
      <c r="O48" s="65">
        <v>36.1</v>
      </c>
      <c r="P48" s="65">
        <v>37.299999999999997</v>
      </c>
      <c r="Q48" s="65">
        <v>37</v>
      </c>
      <c r="R48" s="65">
        <v>38.6</v>
      </c>
      <c r="S48" s="65">
        <v>29</v>
      </c>
      <c r="T48" s="65">
        <v>24.1</v>
      </c>
      <c r="U48" s="66">
        <v>26.9</v>
      </c>
      <c r="V48" s="66">
        <v>28.4</v>
      </c>
      <c r="W48" s="66">
        <v>27.5</v>
      </c>
    </row>
    <row r="49" spans="1:26" ht="12.75" customHeight="1" x14ac:dyDescent="0.2">
      <c r="A49" s="65"/>
      <c r="B49" s="65" t="s">
        <v>21</v>
      </c>
      <c r="C49" s="65">
        <v>17.399999999999999</v>
      </c>
      <c r="D49" s="65">
        <v>15.8</v>
      </c>
      <c r="E49" s="65">
        <v>13.3</v>
      </c>
      <c r="F49" s="65">
        <v>12.2</v>
      </c>
      <c r="G49" s="65">
        <v>12</v>
      </c>
      <c r="H49" s="65">
        <v>11</v>
      </c>
      <c r="I49" s="65">
        <v>12.6</v>
      </c>
      <c r="J49" s="65">
        <v>11.6</v>
      </c>
      <c r="K49" s="65">
        <v>10.3</v>
      </c>
      <c r="L49" s="65">
        <v>7.9</v>
      </c>
      <c r="M49" s="65">
        <v>8.9</v>
      </c>
      <c r="N49" s="65">
        <v>8.4</v>
      </c>
      <c r="O49" s="65">
        <v>8.4</v>
      </c>
      <c r="P49" s="65">
        <v>9.3000000000000007</v>
      </c>
      <c r="Q49" s="65">
        <v>8.9</v>
      </c>
      <c r="R49" s="65">
        <v>8.6999999999999993</v>
      </c>
      <c r="S49" s="65">
        <v>1.4</v>
      </c>
      <c r="T49" s="65">
        <v>2.4</v>
      </c>
      <c r="U49" s="66">
        <v>3.9</v>
      </c>
      <c r="V49" s="66">
        <v>4.3</v>
      </c>
      <c r="W49" s="66">
        <v>3.9</v>
      </c>
    </row>
    <row r="50" spans="1:26" ht="12.75" customHeight="1" x14ac:dyDescent="0.2">
      <c r="A50" s="70"/>
      <c r="B50" s="70" t="s">
        <v>4</v>
      </c>
      <c r="C50" s="70">
        <v>100</v>
      </c>
      <c r="D50" s="70">
        <v>100</v>
      </c>
      <c r="E50" s="70">
        <v>100</v>
      </c>
      <c r="F50" s="70">
        <v>100</v>
      </c>
      <c r="G50" s="70">
        <v>100</v>
      </c>
      <c r="H50" s="70">
        <v>100</v>
      </c>
      <c r="I50" s="70">
        <v>100</v>
      </c>
      <c r="J50" s="70">
        <v>100</v>
      </c>
      <c r="K50" s="70">
        <v>100</v>
      </c>
      <c r="L50" s="70">
        <v>100</v>
      </c>
      <c r="M50" s="70">
        <v>100</v>
      </c>
      <c r="N50" s="70">
        <v>100</v>
      </c>
      <c r="O50" s="70">
        <v>100</v>
      </c>
      <c r="P50" s="70">
        <v>100</v>
      </c>
      <c r="Q50" s="70">
        <v>100</v>
      </c>
      <c r="R50" s="70">
        <v>100</v>
      </c>
      <c r="S50" s="70">
        <v>100</v>
      </c>
      <c r="T50" s="70">
        <v>100</v>
      </c>
      <c r="U50" s="71">
        <v>100</v>
      </c>
      <c r="V50" s="71">
        <v>100</v>
      </c>
      <c r="W50" s="71">
        <v>100</v>
      </c>
    </row>
    <row r="51" spans="1:26" ht="12.75" customHeight="1" x14ac:dyDescent="0.2">
      <c r="A51" s="68" t="s">
        <v>10</v>
      </c>
      <c r="B51" s="68" t="s">
        <v>7</v>
      </c>
      <c r="C51" s="68">
        <v>0.4</v>
      </c>
      <c r="D51" s="68">
        <v>0.5</v>
      </c>
      <c r="E51" s="68">
        <v>0.4</v>
      </c>
      <c r="F51" s="68">
        <v>0.5</v>
      </c>
      <c r="G51" s="68">
        <v>0.6</v>
      </c>
      <c r="H51" s="68">
        <v>0.6</v>
      </c>
      <c r="I51" s="68">
        <v>0.8</v>
      </c>
      <c r="J51" s="68">
        <v>0.7</v>
      </c>
      <c r="K51" s="68">
        <v>0.9</v>
      </c>
      <c r="L51" s="68">
        <v>1.2</v>
      </c>
      <c r="M51" s="68">
        <v>1.7</v>
      </c>
      <c r="N51" s="68">
        <v>2.2999999999999998</v>
      </c>
      <c r="O51" s="68">
        <v>2.2000000000000002</v>
      </c>
      <c r="P51" s="68">
        <v>2.4</v>
      </c>
      <c r="Q51" s="68">
        <v>2.2999999999999998</v>
      </c>
      <c r="R51" s="68">
        <v>2.5</v>
      </c>
      <c r="S51" s="68">
        <v>4.5</v>
      </c>
      <c r="T51" s="68">
        <v>2.4</v>
      </c>
      <c r="U51" s="69">
        <v>2.1</v>
      </c>
      <c r="V51" s="69">
        <v>2.2000000000000002</v>
      </c>
      <c r="W51" s="69">
        <v>2.2000000000000002</v>
      </c>
      <c r="X51" s="147">
        <f t="shared" ref="X51:Y51" si="0">SUM(V51,V53:V54)</f>
        <v>41.3</v>
      </c>
      <c r="Y51" s="147">
        <f t="shared" si="0"/>
        <v>42.900000000000006</v>
      </c>
      <c r="Z51" s="147">
        <f t="shared" ref="Z51" si="1">Y51-X51</f>
        <v>1.6000000000000085</v>
      </c>
    </row>
    <row r="52" spans="1:26" ht="30" customHeight="1" x14ac:dyDescent="0.2">
      <c r="A52" s="62"/>
      <c r="B52" s="63" t="s">
        <v>46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>
        <v>0.1</v>
      </c>
      <c r="U52" s="64">
        <v>0.1</v>
      </c>
      <c r="V52" s="64">
        <v>0.1</v>
      </c>
      <c r="W52" s="64">
        <v>0.1</v>
      </c>
    </row>
    <row r="53" spans="1:26" ht="12.75" customHeight="1" x14ac:dyDescent="0.2">
      <c r="A53" s="65"/>
      <c r="B53" s="65" t="s">
        <v>8</v>
      </c>
      <c r="C53" s="65">
        <v>3.9</v>
      </c>
      <c r="D53" s="65">
        <v>3.9</v>
      </c>
      <c r="E53" s="65">
        <v>3.7</v>
      </c>
      <c r="F53" s="65">
        <v>4.0999999999999996</v>
      </c>
      <c r="G53" s="65">
        <v>4.5999999999999996</v>
      </c>
      <c r="H53" s="65">
        <v>4.2</v>
      </c>
      <c r="I53" s="65">
        <v>5.8</v>
      </c>
      <c r="J53" s="65">
        <v>5.4</v>
      </c>
      <c r="K53" s="65">
        <v>6.1</v>
      </c>
      <c r="L53" s="65">
        <v>7.7</v>
      </c>
      <c r="M53" s="65">
        <v>10.3</v>
      </c>
      <c r="N53" s="65">
        <v>11.1</v>
      </c>
      <c r="O53" s="65">
        <v>10.7</v>
      </c>
      <c r="P53" s="65">
        <v>11.7</v>
      </c>
      <c r="Q53" s="65">
        <v>10.9</v>
      </c>
      <c r="R53" s="65">
        <v>11.1</v>
      </c>
      <c r="S53" s="65">
        <v>17.3</v>
      </c>
      <c r="T53" s="65">
        <v>14.4</v>
      </c>
      <c r="U53" s="66">
        <v>11.6</v>
      </c>
      <c r="V53" s="66">
        <v>11</v>
      </c>
      <c r="W53" s="66">
        <v>11.4</v>
      </c>
    </row>
    <row r="54" spans="1:26" ht="12.75" customHeight="1" x14ac:dyDescent="0.2">
      <c r="A54" s="65"/>
      <c r="B54" s="65" t="s">
        <v>9</v>
      </c>
      <c r="C54" s="65">
        <v>17</v>
      </c>
      <c r="D54" s="65">
        <v>16.8</v>
      </c>
      <c r="E54" s="65">
        <v>16.399999999999999</v>
      </c>
      <c r="F54" s="65">
        <v>18.5</v>
      </c>
      <c r="G54" s="65">
        <v>19.399999999999999</v>
      </c>
      <c r="H54" s="65">
        <v>18.3</v>
      </c>
      <c r="I54" s="65">
        <v>21.6</v>
      </c>
      <c r="J54" s="65">
        <v>21.8</v>
      </c>
      <c r="K54" s="65">
        <v>22.2</v>
      </c>
      <c r="L54" s="65">
        <v>25.1</v>
      </c>
      <c r="M54" s="65">
        <v>30.4</v>
      </c>
      <c r="N54" s="65">
        <v>29.9</v>
      </c>
      <c r="O54" s="65">
        <v>29.5</v>
      </c>
      <c r="P54" s="65">
        <v>29.5</v>
      </c>
      <c r="Q54" s="65">
        <v>28.3</v>
      </c>
      <c r="R54" s="65">
        <v>26.8</v>
      </c>
      <c r="S54" s="65">
        <v>34</v>
      </c>
      <c r="T54" s="65">
        <v>37.1</v>
      </c>
      <c r="U54" s="66">
        <v>30.9</v>
      </c>
      <c r="V54" s="66">
        <v>28.1</v>
      </c>
      <c r="W54" s="66">
        <v>29.3</v>
      </c>
    </row>
    <row r="55" spans="1:26" ht="12.75" customHeight="1" x14ac:dyDescent="0.2">
      <c r="A55" s="65"/>
      <c r="B55" s="65" t="s">
        <v>50</v>
      </c>
      <c r="C55" s="65">
        <v>55.8</v>
      </c>
      <c r="D55" s="65">
        <v>55.1</v>
      </c>
      <c r="E55" s="65">
        <v>56.9</v>
      </c>
      <c r="F55" s="65">
        <v>56.5</v>
      </c>
      <c r="G55" s="65">
        <v>55.8</v>
      </c>
      <c r="H55" s="65">
        <v>56.9</v>
      </c>
      <c r="I55" s="65">
        <v>53.5</v>
      </c>
      <c r="J55" s="65">
        <v>54.5</v>
      </c>
      <c r="K55" s="65">
        <v>54.1</v>
      </c>
      <c r="L55" s="65">
        <v>52.6</v>
      </c>
      <c r="M55" s="65">
        <v>48.3</v>
      </c>
      <c r="N55" s="65">
        <v>47.6</v>
      </c>
      <c r="O55" s="65">
        <v>48.5</v>
      </c>
      <c r="P55" s="65">
        <v>46.9</v>
      </c>
      <c r="Q55" s="65">
        <v>47.5</v>
      </c>
      <c r="R55" s="65">
        <v>47.8</v>
      </c>
      <c r="S55" s="65">
        <v>40.1</v>
      </c>
      <c r="T55" s="65">
        <v>40.200000000000003</v>
      </c>
      <c r="U55" s="66">
        <v>46</v>
      </c>
      <c r="V55" s="66">
        <v>48.4</v>
      </c>
      <c r="W55" s="66">
        <v>47.3</v>
      </c>
    </row>
    <row r="56" spans="1:26" ht="12.75" customHeight="1" x14ac:dyDescent="0.2">
      <c r="A56" s="65"/>
      <c r="B56" s="65" t="s">
        <v>21</v>
      </c>
      <c r="C56" s="65">
        <v>23</v>
      </c>
      <c r="D56" s="65">
        <v>23.7</v>
      </c>
      <c r="E56" s="65">
        <v>22.5</v>
      </c>
      <c r="F56" s="65">
        <v>20.3</v>
      </c>
      <c r="G56" s="65">
        <v>19.600000000000001</v>
      </c>
      <c r="H56" s="65">
        <v>20.100000000000001</v>
      </c>
      <c r="I56" s="65">
        <v>18.3</v>
      </c>
      <c r="J56" s="65">
        <v>17.5</v>
      </c>
      <c r="K56" s="65">
        <v>16.7</v>
      </c>
      <c r="L56" s="65">
        <v>13.4</v>
      </c>
      <c r="M56" s="65">
        <v>9.1999999999999993</v>
      </c>
      <c r="N56" s="65">
        <v>9.1999999999999993</v>
      </c>
      <c r="O56" s="65">
        <v>9.1</v>
      </c>
      <c r="P56" s="65">
        <v>9.4</v>
      </c>
      <c r="Q56" s="65">
        <v>11</v>
      </c>
      <c r="R56" s="65">
        <v>11.8</v>
      </c>
      <c r="S56" s="65">
        <v>4.0999999999999996</v>
      </c>
      <c r="T56" s="65">
        <v>5.9</v>
      </c>
      <c r="U56" s="66">
        <v>9.4</v>
      </c>
      <c r="V56" s="66">
        <v>10.199999999999999</v>
      </c>
      <c r="W56" s="66">
        <v>9.6999999999999993</v>
      </c>
    </row>
    <row r="57" spans="1:26" ht="12.75" customHeight="1" x14ac:dyDescent="0.2">
      <c r="A57" s="70"/>
      <c r="B57" s="70" t="s">
        <v>4</v>
      </c>
      <c r="C57" s="70">
        <v>100</v>
      </c>
      <c r="D57" s="70">
        <v>100</v>
      </c>
      <c r="E57" s="70">
        <v>100</v>
      </c>
      <c r="F57" s="70">
        <v>100</v>
      </c>
      <c r="G57" s="70">
        <v>100</v>
      </c>
      <c r="H57" s="70">
        <v>100</v>
      </c>
      <c r="I57" s="70">
        <v>100</v>
      </c>
      <c r="J57" s="70">
        <v>100</v>
      </c>
      <c r="K57" s="70">
        <v>100</v>
      </c>
      <c r="L57" s="70">
        <v>100</v>
      </c>
      <c r="M57" s="70">
        <v>100</v>
      </c>
      <c r="N57" s="70">
        <v>100</v>
      </c>
      <c r="O57" s="70">
        <v>100</v>
      </c>
      <c r="P57" s="70">
        <v>100</v>
      </c>
      <c r="Q57" s="70">
        <v>100</v>
      </c>
      <c r="R57" s="70">
        <v>100</v>
      </c>
      <c r="S57" s="70">
        <v>100</v>
      </c>
      <c r="T57" s="70">
        <v>100</v>
      </c>
      <c r="U57" s="71">
        <v>100</v>
      </c>
      <c r="V57" s="71">
        <v>100</v>
      </c>
      <c r="W57" s="71">
        <v>100</v>
      </c>
    </row>
    <row r="58" spans="1:26" ht="12.75" customHeight="1" x14ac:dyDescent="0.2">
      <c r="A58" s="68" t="s">
        <v>28</v>
      </c>
      <c r="B58" s="68" t="s">
        <v>7</v>
      </c>
      <c r="C58" s="68">
        <v>0.4</v>
      </c>
      <c r="D58" s="68">
        <v>0.4</v>
      </c>
      <c r="E58" s="68">
        <v>0.5</v>
      </c>
      <c r="F58" s="68">
        <v>0.6</v>
      </c>
      <c r="G58" s="68">
        <v>0.5</v>
      </c>
      <c r="H58" s="68">
        <v>0.9</v>
      </c>
      <c r="I58" s="68">
        <v>0.7</v>
      </c>
      <c r="J58" s="68">
        <v>0.7</v>
      </c>
      <c r="K58" s="68">
        <v>0.6</v>
      </c>
      <c r="L58" s="68">
        <v>0.9</v>
      </c>
      <c r="M58" s="68">
        <v>1.3</v>
      </c>
      <c r="N58" s="68">
        <v>1.3</v>
      </c>
      <c r="O58" s="68">
        <v>1.4</v>
      </c>
      <c r="P58" s="68">
        <v>1.6</v>
      </c>
      <c r="Q58" s="68">
        <v>1.7</v>
      </c>
      <c r="R58" s="68">
        <v>2</v>
      </c>
      <c r="S58" s="68">
        <v>4.5999999999999996</v>
      </c>
      <c r="T58" s="68">
        <v>4.3</v>
      </c>
      <c r="U58" s="69">
        <v>4.2</v>
      </c>
      <c r="V58" s="69">
        <v>4.4000000000000004</v>
      </c>
      <c r="W58" s="69">
        <v>4.7</v>
      </c>
      <c r="X58" s="147">
        <f t="shared" ref="X58:Y58" si="2">SUM(V58,V60:V61)</f>
        <v>49.1</v>
      </c>
      <c r="Y58" s="147">
        <f t="shared" si="2"/>
        <v>51.2</v>
      </c>
      <c r="Z58" s="147">
        <f t="shared" ref="Z58" si="3">Y58-X58</f>
        <v>2.1000000000000014</v>
      </c>
    </row>
    <row r="59" spans="1:26" ht="30" customHeight="1" x14ac:dyDescent="0.2">
      <c r="A59" s="62"/>
      <c r="B59" s="63" t="s">
        <v>46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4"/>
      <c r="V59" s="64"/>
      <c r="W59" s="64">
        <v>0.4</v>
      </c>
    </row>
    <row r="60" spans="1:26" ht="15" customHeight="1" x14ac:dyDescent="0.2">
      <c r="A60" s="65"/>
      <c r="B60" s="65" t="s">
        <v>8</v>
      </c>
      <c r="C60" s="65">
        <v>5.5</v>
      </c>
      <c r="D60" s="65">
        <v>5.2</v>
      </c>
      <c r="E60" s="65">
        <v>5.9</v>
      </c>
      <c r="F60" s="65">
        <v>7</v>
      </c>
      <c r="G60" s="65">
        <v>5.8</v>
      </c>
      <c r="H60" s="65">
        <v>9.5</v>
      </c>
      <c r="I60" s="65">
        <v>8.1999999999999993</v>
      </c>
      <c r="J60" s="65">
        <v>8</v>
      </c>
      <c r="K60" s="65">
        <v>6.4</v>
      </c>
      <c r="L60" s="65">
        <v>7.6</v>
      </c>
      <c r="M60" s="65">
        <v>10</v>
      </c>
      <c r="N60" s="65">
        <v>9.1</v>
      </c>
      <c r="O60" s="65">
        <v>10.199999999999999</v>
      </c>
      <c r="P60" s="65">
        <v>10.1</v>
      </c>
      <c r="Q60" s="65">
        <v>10.6</v>
      </c>
      <c r="R60" s="65">
        <v>11.3</v>
      </c>
      <c r="S60" s="65">
        <v>19.2</v>
      </c>
      <c r="T60" s="65">
        <v>17.7</v>
      </c>
      <c r="U60" s="66">
        <v>15.8</v>
      </c>
      <c r="V60" s="66">
        <v>15.6</v>
      </c>
      <c r="W60" s="66">
        <v>16.399999999999999</v>
      </c>
    </row>
    <row r="61" spans="1:26" ht="12.75" customHeight="1" x14ac:dyDescent="0.2">
      <c r="A61" s="65"/>
      <c r="B61" s="65" t="s">
        <v>9</v>
      </c>
      <c r="C61" s="65">
        <v>26.7</v>
      </c>
      <c r="D61" s="65">
        <v>24.8</v>
      </c>
      <c r="E61" s="65">
        <v>26.8</v>
      </c>
      <c r="F61" s="65">
        <v>28.1</v>
      </c>
      <c r="G61" s="65">
        <v>26.2</v>
      </c>
      <c r="H61" s="65">
        <v>31.1</v>
      </c>
      <c r="I61" s="65">
        <v>30.4</v>
      </c>
      <c r="J61" s="65">
        <v>28.4</v>
      </c>
      <c r="K61" s="65">
        <v>24.4</v>
      </c>
      <c r="L61" s="65">
        <v>25.1</v>
      </c>
      <c r="M61" s="65">
        <v>28.5</v>
      </c>
      <c r="N61" s="65">
        <v>26.7</v>
      </c>
      <c r="O61" s="65">
        <v>28.5</v>
      </c>
      <c r="P61" s="65">
        <v>27.8</v>
      </c>
      <c r="Q61" s="65">
        <v>28.3</v>
      </c>
      <c r="R61" s="65">
        <v>28.4</v>
      </c>
      <c r="S61" s="65">
        <v>34.6</v>
      </c>
      <c r="T61" s="65">
        <v>32.299999999999997</v>
      </c>
      <c r="U61" s="66">
        <v>30</v>
      </c>
      <c r="V61" s="66">
        <v>29.1</v>
      </c>
      <c r="W61" s="66">
        <v>30.1</v>
      </c>
    </row>
    <row r="62" spans="1:26" ht="12.75" customHeight="1" x14ac:dyDescent="0.2">
      <c r="A62" s="65"/>
      <c r="B62" s="65" t="s">
        <v>50</v>
      </c>
      <c r="C62" s="65">
        <v>44.4</v>
      </c>
      <c r="D62" s="65">
        <v>44.3</v>
      </c>
      <c r="E62" s="65">
        <v>44.2</v>
      </c>
      <c r="F62" s="65">
        <v>42.9</v>
      </c>
      <c r="G62" s="65">
        <v>44.6</v>
      </c>
      <c r="H62" s="65">
        <v>45.9</v>
      </c>
      <c r="I62" s="65">
        <v>47.3</v>
      </c>
      <c r="J62" s="65">
        <v>46.9</v>
      </c>
      <c r="K62" s="65">
        <v>47.1</v>
      </c>
      <c r="L62" s="65">
        <v>45.4</v>
      </c>
      <c r="M62" s="65">
        <v>42.6</v>
      </c>
      <c r="N62" s="65">
        <v>43.5</v>
      </c>
      <c r="O62" s="65">
        <v>42.4</v>
      </c>
      <c r="P62" s="65">
        <v>42.1</v>
      </c>
      <c r="Q62" s="65">
        <v>42.3</v>
      </c>
      <c r="R62" s="65">
        <v>40.799999999999997</v>
      </c>
      <c r="S62" s="65">
        <v>32.6</v>
      </c>
      <c r="T62" s="65">
        <v>32.4</v>
      </c>
      <c r="U62" s="66">
        <v>32.4</v>
      </c>
      <c r="V62" s="66">
        <v>33.6</v>
      </c>
      <c r="W62" s="66">
        <v>32.299999999999997</v>
      </c>
    </row>
    <row r="63" spans="1:26" ht="12.75" customHeight="1" x14ac:dyDescent="0.2">
      <c r="A63" s="65"/>
      <c r="B63" s="65" t="s">
        <v>21</v>
      </c>
      <c r="C63" s="65">
        <v>23</v>
      </c>
      <c r="D63" s="65">
        <v>25.3</v>
      </c>
      <c r="E63" s="65">
        <v>22.6</v>
      </c>
      <c r="F63" s="65">
        <v>21.5</v>
      </c>
      <c r="G63" s="65">
        <v>23</v>
      </c>
      <c r="H63" s="65">
        <v>12.6</v>
      </c>
      <c r="I63" s="65">
        <v>13.3</v>
      </c>
      <c r="J63" s="65">
        <v>15.9</v>
      </c>
      <c r="K63" s="65">
        <v>21.5</v>
      </c>
      <c r="L63" s="65">
        <v>21</v>
      </c>
      <c r="M63" s="65">
        <v>17.7</v>
      </c>
      <c r="N63" s="65">
        <v>19.399999999999999</v>
      </c>
      <c r="O63" s="65">
        <v>17.399999999999999</v>
      </c>
      <c r="P63" s="65">
        <v>18.3</v>
      </c>
      <c r="Q63" s="65">
        <v>17.100000000000001</v>
      </c>
      <c r="R63" s="65">
        <v>17.399999999999999</v>
      </c>
      <c r="S63" s="65">
        <v>9.1</v>
      </c>
      <c r="T63" s="65">
        <v>13.2</v>
      </c>
      <c r="U63" s="66">
        <v>17.600000000000001</v>
      </c>
      <c r="V63" s="66">
        <v>17.2</v>
      </c>
      <c r="W63" s="66">
        <v>16.600000000000001</v>
      </c>
    </row>
    <row r="64" spans="1:26" ht="12.75" customHeight="1" x14ac:dyDescent="0.2">
      <c r="A64" s="70"/>
      <c r="B64" s="70" t="s">
        <v>4</v>
      </c>
      <c r="C64" s="70">
        <v>100</v>
      </c>
      <c r="D64" s="70">
        <v>100</v>
      </c>
      <c r="E64" s="70">
        <v>100</v>
      </c>
      <c r="F64" s="70">
        <v>100</v>
      </c>
      <c r="G64" s="70">
        <v>100</v>
      </c>
      <c r="H64" s="70">
        <v>100</v>
      </c>
      <c r="I64" s="70">
        <v>100</v>
      </c>
      <c r="J64" s="70">
        <v>100</v>
      </c>
      <c r="K64" s="70">
        <v>100</v>
      </c>
      <c r="L64" s="70">
        <v>100</v>
      </c>
      <c r="M64" s="70">
        <v>100</v>
      </c>
      <c r="N64" s="70">
        <v>100</v>
      </c>
      <c r="O64" s="70">
        <v>100</v>
      </c>
      <c r="P64" s="70">
        <v>100</v>
      </c>
      <c r="Q64" s="70">
        <v>100</v>
      </c>
      <c r="R64" s="70">
        <v>100</v>
      </c>
      <c r="S64" s="70">
        <v>100</v>
      </c>
      <c r="T64" s="70">
        <v>100</v>
      </c>
      <c r="U64" s="71">
        <v>100</v>
      </c>
      <c r="V64" s="71">
        <v>100</v>
      </c>
      <c r="W64" s="71">
        <v>100</v>
      </c>
    </row>
    <row r="65" spans="1:26" ht="12.75" customHeight="1" x14ac:dyDescent="0.2">
      <c r="A65" s="50" t="s">
        <v>26</v>
      </c>
      <c r="B65" s="50" t="s">
        <v>7</v>
      </c>
      <c r="C65" s="60">
        <v>1.6</v>
      </c>
      <c r="D65" s="60">
        <v>1.7</v>
      </c>
      <c r="E65" s="60">
        <v>2.4</v>
      </c>
      <c r="F65" s="60">
        <v>2.9</v>
      </c>
      <c r="G65" s="60">
        <v>3.2</v>
      </c>
      <c r="H65" s="60">
        <v>3.8</v>
      </c>
      <c r="I65" s="60">
        <v>3.5</v>
      </c>
      <c r="J65" s="60">
        <v>3.6</v>
      </c>
      <c r="K65" s="60">
        <v>4</v>
      </c>
      <c r="L65" s="60">
        <v>5.7</v>
      </c>
      <c r="M65" s="60">
        <v>5.9</v>
      </c>
      <c r="N65" s="60">
        <v>6.2</v>
      </c>
      <c r="O65" s="60">
        <v>7.3</v>
      </c>
      <c r="P65" s="60">
        <v>7.6</v>
      </c>
      <c r="Q65" s="60">
        <v>7.5</v>
      </c>
      <c r="R65" s="60">
        <v>7.1</v>
      </c>
      <c r="S65" s="60">
        <v>10.9</v>
      </c>
      <c r="T65" s="60">
        <v>8.8000000000000007</v>
      </c>
      <c r="U65" s="60">
        <v>9</v>
      </c>
      <c r="V65" s="60">
        <v>9.1</v>
      </c>
      <c r="W65" s="60">
        <v>8.8000000000000007</v>
      </c>
      <c r="X65" s="147">
        <f t="shared" ref="X65:Y65" si="4">SUM(V65,V67:V68)</f>
        <v>57.099999999999994</v>
      </c>
      <c r="Y65" s="147">
        <f t="shared" si="4"/>
        <v>58.400000000000006</v>
      </c>
      <c r="Z65" s="147">
        <f t="shared" ref="Z65" si="5">Y65-X65</f>
        <v>1.3000000000000114</v>
      </c>
    </row>
    <row r="66" spans="1:26" ht="30" customHeight="1" x14ac:dyDescent="0.2">
      <c r="A66" s="52"/>
      <c r="B66" s="53" t="s">
        <v>46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>
        <v>0.9</v>
      </c>
      <c r="U66" s="52">
        <v>1</v>
      </c>
      <c r="V66" s="52">
        <v>1</v>
      </c>
      <c r="W66" s="52">
        <v>0.9</v>
      </c>
    </row>
    <row r="67" spans="1:26" ht="12.75" customHeight="1" x14ac:dyDescent="0.2">
      <c r="A67" s="55"/>
      <c r="B67" s="55" t="s">
        <v>8</v>
      </c>
      <c r="C67" s="61">
        <v>6.7</v>
      </c>
      <c r="D67" s="61">
        <v>6.8</v>
      </c>
      <c r="E67" s="61">
        <v>8.3000000000000007</v>
      </c>
      <c r="F67" s="61">
        <v>9.1</v>
      </c>
      <c r="G67" s="61">
        <v>9.1999999999999993</v>
      </c>
      <c r="H67" s="61">
        <v>10.6</v>
      </c>
      <c r="I67" s="61">
        <v>10</v>
      </c>
      <c r="J67" s="61">
        <v>10.1</v>
      </c>
      <c r="K67" s="61">
        <v>10.4</v>
      </c>
      <c r="L67" s="61">
        <v>12.2</v>
      </c>
      <c r="M67" s="61">
        <v>13</v>
      </c>
      <c r="N67" s="61">
        <v>13.4</v>
      </c>
      <c r="O67" s="61">
        <v>14</v>
      </c>
      <c r="P67" s="61">
        <v>13.9</v>
      </c>
      <c r="Q67" s="61">
        <v>14.1</v>
      </c>
      <c r="R67" s="61">
        <v>14.1</v>
      </c>
      <c r="S67" s="61">
        <v>20.7</v>
      </c>
      <c r="T67" s="61">
        <v>21.3</v>
      </c>
      <c r="U67" s="61">
        <v>19.5</v>
      </c>
      <c r="V67" s="61">
        <v>18.8</v>
      </c>
      <c r="W67" s="61">
        <v>19.5</v>
      </c>
    </row>
    <row r="68" spans="1:26" ht="12.75" customHeight="1" x14ac:dyDescent="0.2">
      <c r="A68" s="55"/>
      <c r="B68" s="55" t="s">
        <v>9</v>
      </c>
      <c r="C68" s="61">
        <v>20.6</v>
      </c>
      <c r="D68" s="61">
        <v>20.7</v>
      </c>
      <c r="E68" s="61">
        <v>22.4</v>
      </c>
      <c r="F68" s="61">
        <v>23.7</v>
      </c>
      <c r="G68" s="61">
        <v>23.4</v>
      </c>
      <c r="H68" s="61">
        <v>24.9</v>
      </c>
      <c r="I68" s="61">
        <v>24.5</v>
      </c>
      <c r="J68" s="61">
        <v>24.9</v>
      </c>
      <c r="K68" s="61">
        <v>24.4</v>
      </c>
      <c r="L68" s="61">
        <v>25.8</v>
      </c>
      <c r="M68" s="61">
        <v>27.3</v>
      </c>
      <c r="N68" s="61">
        <v>26.8</v>
      </c>
      <c r="O68" s="61">
        <v>27</v>
      </c>
      <c r="P68" s="61">
        <v>25.9</v>
      </c>
      <c r="Q68" s="61">
        <v>26.1</v>
      </c>
      <c r="R68" s="61">
        <v>25.8</v>
      </c>
      <c r="S68" s="61">
        <v>32</v>
      </c>
      <c r="T68" s="61">
        <v>34.1</v>
      </c>
      <c r="U68" s="61">
        <v>30.4</v>
      </c>
      <c r="V68" s="61">
        <v>29.2</v>
      </c>
      <c r="W68" s="61">
        <v>30.1</v>
      </c>
    </row>
    <row r="69" spans="1:26" ht="12.75" customHeight="1" x14ac:dyDescent="0.2">
      <c r="A69" s="55"/>
      <c r="B69" s="55" t="s">
        <v>50</v>
      </c>
      <c r="C69" s="61">
        <v>51</v>
      </c>
      <c r="D69" s="61">
        <v>50.9</v>
      </c>
      <c r="E69" s="61">
        <v>49.1</v>
      </c>
      <c r="F69" s="61">
        <v>47.9</v>
      </c>
      <c r="G69" s="61">
        <v>47.8</v>
      </c>
      <c r="H69" s="61">
        <v>47</v>
      </c>
      <c r="I69" s="61">
        <v>47.7</v>
      </c>
      <c r="J69" s="61">
        <v>47.1</v>
      </c>
      <c r="K69" s="61">
        <v>45.8</v>
      </c>
      <c r="L69" s="61">
        <v>43.3</v>
      </c>
      <c r="M69" s="61">
        <v>42</v>
      </c>
      <c r="N69" s="61">
        <v>41.6</v>
      </c>
      <c r="O69" s="61">
        <v>40.4</v>
      </c>
      <c r="P69" s="61">
        <v>40.6</v>
      </c>
      <c r="Q69" s="61">
        <v>40.6</v>
      </c>
      <c r="R69" s="61">
        <v>41.1</v>
      </c>
      <c r="S69" s="61">
        <v>32.299999999999997</v>
      </c>
      <c r="T69" s="61">
        <v>29.6</v>
      </c>
      <c r="U69" s="61">
        <v>32.299999999999997</v>
      </c>
      <c r="V69" s="61">
        <v>33.9</v>
      </c>
      <c r="W69" s="61">
        <v>32.9</v>
      </c>
    </row>
    <row r="70" spans="1:26" ht="12.75" customHeight="1" x14ac:dyDescent="0.2">
      <c r="A70" s="55"/>
      <c r="B70" s="55" t="s">
        <v>21</v>
      </c>
      <c r="C70" s="61">
        <v>20.2</v>
      </c>
      <c r="D70" s="61">
        <v>20</v>
      </c>
      <c r="E70" s="61">
        <v>17.8</v>
      </c>
      <c r="F70" s="61">
        <v>16.399999999999999</v>
      </c>
      <c r="G70" s="61">
        <v>16.399999999999999</v>
      </c>
      <c r="H70" s="61">
        <v>13.7</v>
      </c>
      <c r="I70" s="61">
        <v>14.3</v>
      </c>
      <c r="J70" s="61">
        <v>14.2</v>
      </c>
      <c r="K70" s="61">
        <v>15.4</v>
      </c>
      <c r="L70" s="61">
        <v>13</v>
      </c>
      <c r="M70" s="61">
        <v>11.9</v>
      </c>
      <c r="N70" s="61">
        <v>12</v>
      </c>
      <c r="O70" s="61">
        <v>11.3</v>
      </c>
      <c r="P70" s="61">
        <v>12</v>
      </c>
      <c r="Q70" s="61">
        <v>11.6</v>
      </c>
      <c r="R70" s="61">
        <v>11.8</v>
      </c>
      <c r="S70" s="61">
        <v>4.0999999999999996</v>
      </c>
      <c r="T70" s="61">
        <v>6.1</v>
      </c>
      <c r="U70" s="61">
        <v>8.9</v>
      </c>
      <c r="V70" s="61">
        <v>9</v>
      </c>
      <c r="W70" s="61">
        <v>8.6</v>
      </c>
    </row>
    <row r="71" spans="1:26" ht="12.75" customHeight="1" x14ac:dyDescent="0.2">
      <c r="A71" s="57"/>
      <c r="B71" s="57" t="s">
        <v>4</v>
      </c>
      <c r="C71" s="57">
        <v>100</v>
      </c>
      <c r="D71" s="57">
        <v>100</v>
      </c>
      <c r="E71" s="57">
        <v>100</v>
      </c>
      <c r="F71" s="57">
        <v>100</v>
      </c>
      <c r="G71" s="57">
        <v>100</v>
      </c>
      <c r="H71" s="57">
        <v>100</v>
      </c>
      <c r="I71" s="57">
        <v>100</v>
      </c>
      <c r="J71" s="57">
        <v>100</v>
      </c>
      <c r="K71" s="57">
        <v>100</v>
      </c>
      <c r="L71" s="57">
        <v>100</v>
      </c>
      <c r="M71" s="57">
        <v>100</v>
      </c>
      <c r="N71" s="57">
        <v>100</v>
      </c>
      <c r="O71" s="57">
        <v>100</v>
      </c>
      <c r="P71" s="57">
        <v>100</v>
      </c>
      <c r="Q71" s="57">
        <v>100</v>
      </c>
      <c r="R71" s="57">
        <v>100</v>
      </c>
      <c r="S71" s="57">
        <v>100</v>
      </c>
      <c r="T71" s="57">
        <v>100</v>
      </c>
      <c r="U71" s="57">
        <v>100</v>
      </c>
      <c r="V71" s="57">
        <v>100</v>
      </c>
      <c r="W71" s="57">
        <v>100</v>
      </c>
    </row>
    <row r="72" spans="1:26" ht="12.75" customHeight="1" x14ac:dyDescent="0.25">
      <c r="A72" s="1" t="s">
        <v>82</v>
      </c>
      <c r="U72" s="7"/>
    </row>
    <row r="73" spans="1:26" ht="13.5" x14ac:dyDescent="0.25">
      <c r="A73" s="7" t="s">
        <v>124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26" ht="12.75" customHeight="1" x14ac:dyDescent="0.25">
      <c r="A74" s="135" t="s">
        <v>63</v>
      </c>
      <c r="B74" s="135"/>
      <c r="C74" s="135"/>
      <c r="D74" s="135"/>
      <c r="E74" s="135"/>
      <c r="F74" s="135"/>
      <c r="G74" s="135"/>
      <c r="H74" s="135"/>
      <c r="U74" s="7"/>
    </row>
    <row r="75" spans="1:26" ht="12.75" customHeight="1" x14ac:dyDescent="0.25">
      <c r="A75" s="134" t="s">
        <v>71</v>
      </c>
      <c r="B75" s="134"/>
      <c r="C75" s="134"/>
      <c r="D75" s="134"/>
      <c r="E75" s="134"/>
      <c r="F75" s="134"/>
      <c r="G75" s="134"/>
      <c r="H75" s="13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67"/>
      <c r="V75" s="14"/>
      <c r="W75" s="14"/>
    </row>
    <row r="76" spans="1:26" ht="12.75" customHeight="1" x14ac:dyDescent="0.3">
      <c r="U76" s="9"/>
    </row>
    <row r="77" spans="1:26" ht="15" customHeight="1" x14ac:dyDescent="0.3">
      <c r="A77" s="72" t="s">
        <v>25</v>
      </c>
      <c r="B77" s="72" t="s">
        <v>44</v>
      </c>
      <c r="C77" s="59">
        <v>2004</v>
      </c>
      <c r="D77" s="59">
        <v>2005</v>
      </c>
      <c r="E77" s="59">
        <v>2006</v>
      </c>
      <c r="F77" s="59">
        <v>2007</v>
      </c>
      <c r="G77" s="59">
        <v>2008</v>
      </c>
      <c r="H77" s="59">
        <v>2009</v>
      </c>
      <c r="I77" s="59">
        <v>2010</v>
      </c>
      <c r="J77" s="59">
        <v>2011</v>
      </c>
      <c r="K77" s="59">
        <v>2012</v>
      </c>
      <c r="L77" s="59">
        <v>2013</v>
      </c>
      <c r="M77" s="59">
        <v>2014</v>
      </c>
      <c r="N77" s="59">
        <v>2015</v>
      </c>
      <c r="O77" s="59">
        <v>2016</v>
      </c>
      <c r="P77" s="59">
        <v>2017</v>
      </c>
      <c r="Q77" s="59">
        <v>2018</v>
      </c>
      <c r="R77" s="59">
        <v>2019</v>
      </c>
      <c r="S77" s="59">
        <v>2020</v>
      </c>
      <c r="T77" s="59">
        <v>2021</v>
      </c>
      <c r="U77" s="59">
        <v>2022</v>
      </c>
      <c r="V77" s="59">
        <v>2023</v>
      </c>
      <c r="W77" s="59" t="s">
        <v>58</v>
      </c>
    </row>
    <row r="78" spans="1:26" ht="12.75" customHeight="1" x14ac:dyDescent="0.2">
      <c r="A78" s="68" t="s">
        <v>27</v>
      </c>
      <c r="B78" s="68" t="s">
        <v>7</v>
      </c>
      <c r="C78" s="73">
        <v>8517</v>
      </c>
      <c r="D78" s="73">
        <v>9342</v>
      </c>
      <c r="E78" s="73">
        <v>13865</v>
      </c>
      <c r="F78" s="73">
        <v>16752</v>
      </c>
      <c r="G78" s="73">
        <v>18073</v>
      </c>
      <c r="H78" s="73">
        <v>21350</v>
      </c>
      <c r="I78" s="73">
        <v>19416</v>
      </c>
      <c r="J78" s="73">
        <v>21274</v>
      </c>
      <c r="K78" s="73">
        <v>26096</v>
      </c>
      <c r="L78" s="73">
        <v>34869</v>
      </c>
      <c r="M78" s="73">
        <v>36003</v>
      </c>
      <c r="N78" s="73">
        <v>37436</v>
      </c>
      <c r="O78" s="73">
        <v>45583</v>
      </c>
      <c r="P78" s="73">
        <v>48347</v>
      </c>
      <c r="Q78" s="73">
        <v>50108</v>
      </c>
      <c r="R78" s="73">
        <v>45684</v>
      </c>
      <c r="S78" s="73">
        <v>64946</v>
      </c>
      <c r="T78" s="73">
        <v>51799</v>
      </c>
      <c r="U78" s="74">
        <v>53865</v>
      </c>
      <c r="V78" s="73">
        <v>54579</v>
      </c>
      <c r="W78" s="73">
        <v>52967</v>
      </c>
    </row>
    <row r="79" spans="1:26" ht="30" customHeight="1" x14ac:dyDescent="0.2">
      <c r="A79" s="62"/>
      <c r="B79" s="63" t="s">
        <v>46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>
        <v>6786</v>
      </c>
      <c r="U79" s="76">
        <v>6869</v>
      </c>
      <c r="V79" s="75">
        <v>7176</v>
      </c>
      <c r="W79" s="75">
        <v>6185</v>
      </c>
    </row>
    <row r="80" spans="1:26" ht="12.75" customHeight="1" x14ac:dyDescent="0.2">
      <c r="A80" s="65"/>
      <c r="B80" s="65" t="s">
        <v>8</v>
      </c>
      <c r="C80" s="77">
        <v>28032</v>
      </c>
      <c r="D80" s="77">
        <v>29197</v>
      </c>
      <c r="E80" s="77">
        <v>38140</v>
      </c>
      <c r="F80" s="77">
        <v>40689</v>
      </c>
      <c r="G80" s="77">
        <v>41610</v>
      </c>
      <c r="H80" s="77">
        <v>46053</v>
      </c>
      <c r="I80" s="77">
        <v>41102</v>
      </c>
      <c r="J80" s="77">
        <v>43766</v>
      </c>
      <c r="K80" s="77">
        <v>49811</v>
      </c>
      <c r="L80" s="77">
        <v>56431</v>
      </c>
      <c r="M80" s="77">
        <v>54535</v>
      </c>
      <c r="N80" s="77">
        <v>58667</v>
      </c>
      <c r="O80" s="77">
        <v>62930</v>
      </c>
      <c r="P80" s="77">
        <v>62697</v>
      </c>
      <c r="Q80" s="77">
        <v>68248</v>
      </c>
      <c r="R80" s="77">
        <v>65502</v>
      </c>
      <c r="S80" s="77">
        <v>88331</v>
      </c>
      <c r="T80" s="77">
        <v>98643</v>
      </c>
      <c r="U80" s="78">
        <v>92550</v>
      </c>
      <c r="V80" s="77">
        <v>90645</v>
      </c>
      <c r="W80" s="77">
        <v>94802</v>
      </c>
    </row>
    <row r="81" spans="1:23" ht="12.75" customHeight="1" x14ac:dyDescent="0.2">
      <c r="A81" s="65"/>
      <c r="B81" s="65" t="s">
        <v>9</v>
      </c>
      <c r="C81" s="77">
        <v>64137</v>
      </c>
      <c r="D81" s="77">
        <v>68688</v>
      </c>
      <c r="E81" s="77">
        <v>78188</v>
      </c>
      <c r="F81" s="77">
        <v>78694</v>
      </c>
      <c r="G81" s="77">
        <v>76980</v>
      </c>
      <c r="H81" s="77">
        <v>82315</v>
      </c>
      <c r="I81" s="77">
        <v>74899</v>
      </c>
      <c r="J81" s="77">
        <v>78272</v>
      </c>
      <c r="K81" s="77">
        <v>83100</v>
      </c>
      <c r="L81" s="77">
        <v>87403</v>
      </c>
      <c r="M81" s="77">
        <v>84127</v>
      </c>
      <c r="N81" s="77">
        <v>88681</v>
      </c>
      <c r="O81" s="77">
        <v>89273</v>
      </c>
      <c r="P81" s="77">
        <v>87217</v>
      </c>
      <c r="Q81" s="77">
        <v>94509</v>
      </c>
      <c r="R81" s="77">
        <v>93874</v>
      </c>
      <c r="S81" s="77">
        <v>114995</v>
      </c>
      <c r="T81" s="77">
        <v>129178</v>
      </c>
      <c r="U81" s="78">
        <v>114455</v>
      </c>
      <c r="V81" s="77">
        <v>115067</v>
      </c>
      <c r="W81" s="77">
        <v>118106</v>
      </c>
    </row>
    <row r="82" spans="1:23" ht="12.75" customHeight="1" x14ac:dyDescent="0.2">
      <c r="A82" s="65"/>
      <c r="B82" s="65" t="s">
        <v>50</v>
      </c>
      <c r="C82" s="77">
        <v>159889</v>
      </c>
      <c r="D82" s="77">
        <v>164682</v>
      </c>
      <c r="E82" s="77">
        <v>152099</v>
      </c>
      <c r="F82" s="77">
        <v>145050</v>
      </c>
      <c r="G82" s="77">
        <v>142500</v>
      </c>
      <c r="H82" s="77">
        <v>136462</v>
      </c>
      <c r="I82" s="77">
        <v>143706</v>
      </c>
      <c r="J82" s="77">
        <v>139937</v>
      </c>
      <c r="K82" s="77">
        <v>134239</v>
      </c>
      <c r="L82" s="77">
        <v>126040</v>
      </c>
      <c r="M82" s="77">
        <v>130462</v>
      </c>
      <c r="N82" s="77">
        <v>131750</v>
      </c>
      <c r="O82" s="77">
        <v>128609</v>
      </c>
      <c r="P82" s="77">
        <v>138609</v>
      </c>
      <c r="Q82" s="77">
        <v>145725</v>
      </c>
      <c r="R82" s="77">
        <v>150440</v>
      </c>
      <c r="S82" s="77">
        <v>111616</v>
      </c>
      <c r="T82" s="77">
        <v>91478</v>
      </c>
      <c r="U82" s="78">
        <v>101576</v>
      </c>
      <c r="V82" s="77">
        <v>110042</v>
      </c>
      <c r="W82" s="77">
        <v>106454</v>
      </c>
    </row>
    <row r="83" spans="1:23" ht="12.75" customHeight="1" x14ac:dyDescent="0.2">
      <c r="A83" s="65"/>
      <c r="B83" s="65" t="s">
        <v>21</v>
      </c>
      <c r="C83" s="77">
        <v>54924</v>
      </c>
      <c r="D83" s="77">
        <v>51050</v>
      </c>
      <c r="E83" s="77">
        <v>43379</v>
      </c>
      <c r="F83" s="77">
        <v>38992</v>
      </c>
      <c r="G83" s="77">
        <v>37950</v>
      </c>
      <c r="H83" s="77">
        <v>35345</v>
      </c>
      <c r="I83" s="77">
        <v>40349</v>
      </c>
      <c r="J83" s="77">
        <v>37219</v>
      </c>
      <c r="K83" s="77">
        <v>33611</v>
      </c>
      <c r="L83" s="77">
        <v>26281</v>
      </c>
      <c r="M83" s="77">
        <v>29958</v>
      </c>
      <c r="N83" s="77">
        <v>29035</v>
      </c>
      <c r="O83" s="77">
        <v>29980</v>
      </c>
      <c r="P83" s="77">
        <v>34349</v>
      </c>
      <c r="Q83" s="77">
        <v>34910</v>
      </c>
      <c r="R83" s="77">
        <v>34077</v>
      </c>
      <c r="S83" s="77">
        <v>5426</v>
      </c>
      <c r="T83" s="77">
        <v>8944</v>
      </c>
      <c r="U83" s="78">
        <v>14566</v>
      </c>
      <c r="V83" s="77">
        <v>16599</v>
      </c>
      <c r="W83" s="77">
        <v>15139</v>
      </c>
    </row>
    <row r="84" spans="1:23" ht="12.75" customHeight="1" x14ac:dyDescent="0.2">
      <c r="A84" s="70"/>
      <c r="B84" s="70" t="s">
        <v>4</v>
      </c>
      <c r="C84" s="79">
        <v>315499</v>
      </c>
      <c r="D84" s="79">
        <v>322959</v>
      </c>
      <c r="E84" s="79">
        <v>325671</v>
      </c>
      <c r="F84" s="79">
        <v>320177</v>
      </c>
      <c r="G84" s="79">
        <v>317113</v>
      </c>
      <c r="H84" s="79">
        <v>321525</v>
      </c>
      <c r="I84" s="79">
        <v>319472</v>
      </c>
      <c r="J84" s="79">
        <v>320468</v>
      </c>
      <c r="K84" s="79">
        <v>326857</v>
      </c>
      <c r="L84" s="79">
        <v>331024</v>
      </c>
      <c r="M84" s="79">
        <v>335085</v>
      </c>
      <c r="N84" s="79">
        <v>345569</v>
      </c>
      <c r="O84" s="79">
        <v>356375</v>
      </c>
      <c r="P84" s="79">
        <v>371219</v>
      </c>
      <c r="Q84" s="79">
        <v>393500</v>
      </c>
      <c r="R84" s="79">
        <v>389577</v>
      </c>
      <c r="S84" s="79">
        <v>385314</v>
      </c>
      <c r="T84" s="79">
        <v>380042</v>
      </c>
      <c r="U84" s="80">
        <v>377012</v>
      </c>
      <c r="V84" s="79">
        <v>386932</v>
      </c>
      <c r="W84" s="79">
        <v>387468</v>
      </c>
    </row>
    <row r="85" spans="1:23" ht="12.75" customHeight="1" x14ac:dyDescent="0.2">
      <c r="A85" s="68" t="s">
        <v>10</v>
      </c>
      <c r="B85" s="68" t="s">
        <v>7</v>
      </c>
      <c r="C85" s="73">
        <v>708</v>
      </c>
      <c r="D85" s="73">
        <v>847</v>
      </c>
      <c r="E85" s="73">
        <v>785</v>
      </c>
      <c r="F85" s="73">
        <v>874</v>
      </c>
      <c r="G85" s="73">
        <v>977</v>
      </c>
      <c r="H85" s="73">
        <v>908</v>
      </c>
      <c r="I85" s="73">
        <v>1270</v>
      </c>
      <c r="J85" s="73">
        <v>1148</v>
      </c>
      <c r="K85" s="73">
        <v>1319</v>
      </c>
      <c r="L85" s="73">
        <v>1793</v>
      </c>
      <c r="M85" s="73">
        <v>2452</v>
      </c>
      <c r="N85" s="73">
        <v>3112</v>
      </c>
      <c r="O85" s="73">
        <v>3046</v>
      </c>
      <c r="P85" s="73">
        <v>3412</v>
      </c>
      <c r="Q85" s="73">
        <v>3562</v>
      </c>
      <c r="R85" s="73">
        <v>3892</v>
      </c>
      <c r="S85" s="73">
        <v>6980</v>
      </c>
      <c r="T85" s="73">
        <v>3413</v>
      </c>
      <c r="U85" s="74">
        <v>3064</v>
      </c>
      <c r="V85" s="73">
        <v>3320</v>
      </c>
      <c r="W85" s="73">
        <v>3485</v>
      </c>
    </row>
    <row r="86" spans="1:23" ht="30" customHeight="1" x14ac:dyDescent="0.2">
      <c r="A86" s="62"/>
      <c r="B86" s="63" t="s">
        <v>46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>
        <v>123</v>
      </c>
      <c r="U86" s="76">
        <v>152</v>
      </c>
      <c r="V86" s="75">
        <v>189</v>
      </c>
      <c r="W86" s="75">
        <v>177</v>
      </c>
    </row>
    <row r="87" spans="1:23" ht="12.75" customHeight="1" x14ac:dyDescent="0.2">
      <c r="A87" s="65"/>
      <c r="B87" s="65" t="s">
        <v>8</v>
      </c>
      <c r="C87" s="77">
        <v>7208</v>
      </c>
      <c r="D87" s="77">
        <v>7226</v>
      </c>
      <c r="E87" s="77">
        <v>6764</v>
      </c>
      <c r="F87" s="77">
        <v>7126</v>
      </c>
      <c r="G87" s="77">
        <v>7831</v>
      </c>
      <c r="H87" s="77">
        <v>6919</v>
      </c>
      <c r="I87" s="77">
        <v>9407</v>
      </c>
      <c r="J87" s="77">
        <v>8473</v>
      </c>
      <c r="K87" s="77">
        <v>9109</v>
      </c>
      <c r="L87" s="77">
        <v>11022</v>
      </c>
      <c r="M87" s="77">
        <v>14651</v>
      </c>
      <c r="N87" s="77">
        <v>15272</v>
      </c>
      <c r="O87" s="77">
        <v>14852</v>
      </c>
      <c r="P87" s="77">
        <v>16610</v>
      </c>
      <c r="Q87" s="77">
        <v>16978</v>
      </c>
      <c r="R87" s="77">
        <v>17302</v>
      </c>
      <c r="S87" s="77">
        <v>26622</v>
      </c>
      <c r="T87" s="77">
        <v>20852</v>
      </c>
      <c r="U87" s="78">
        <v>16812</v>
      </c>
      <c r="V87" s="77">
        <v>16372</v>
      </c>
      <c r="W87" s="77">
        <v>17573</v>
      </c>
    </row>
    <row r="88" spans="1:23" ht="12.75" customHeight="1" x14ac:dyDescent="0.2">
      <c r="A88" s="65"/>
      <c r="B88" s="65" t="s">
        <v>9</v>
      </c>
      <c r="C88" s="77">
        <v>31532</v>
      </c>
      <c r="D88" s="77">
        <v>30941</v>
      </c>
      <c r="E88" s="77">
        <v>29737</v>
      </c>
      <c r="F88" s="77">
        <v>31782</v>
      </c>
      <c r="G88" s="77">
        <v>32744</v>
      </c>
      <c r="H88" s="77">
        <v>29998</v>
      </c>
      <c r="I88" s="77">
        <v>35218</v>
      </c>
      <c r="J88" s="77">
        <v>34126</v>
      </c>
      <c r="K88" s="77">
        <v>33298</v>
      </c>
      <c r="L88" s="77">
        <v>36158</v>
      </c>
      <c r="M88" s="77">
        <v>43234</v>
      </c>
      <c r="N88" s="77">
        <v>41060</v>
      </c>
      <c r="O88" s="77">
        <v>41048</v>
      </c>
      <c r="P88" s="77">
        <v>41681</v>
      </c>
      <c r="Q88" s="77">
        <v>43873</v>
      </c>
      <c r="R88" s="77">
        <v>41832</v>
      </c>
      <c r="S88" s="77">
        <v>52358</v>
      </c>
      <c r="T88" s="77">
        <v>53648</v>
      </c>
      <c r="U88" s="78">
        <v>44818</v>
      </c>
      <c r="V88" s="77">
        <v>41718</v>
      </c>
      <c r="W88" s="77">
        <v>45087</v>
      </c>
    </row>
    <row r="89" spans="1:23" ht="12.75" customHeight="1" x14ac:dyDescent="0.2">
      <c r="A89" s="65"/>
      <c r="B89" s="65" t="s">
        <v>50</v>
      </c>
      <c r="C89" s="77">
        <v>103463</v>
      </c>
      <c r="D89" s="77">
        <v>101385</v>
      </c>
      <c r="E89" s="77">
        <v>103029</v>
      </c>
      <c r="F89" s="77">
        <v>97061</v>
      </c>
      <c r="G89" s="77">
        <v>94025</v>
      </c>
      <c r="H89" s="77">
        <v>93472</v>
      </c>
      <c r="I89" s="77">
        <v>87191</v>
      </c>
      <c r="J89" s="77">
        <v>85360</v>
      </c>
      <c r="K89" s="77">
        <v>81088</v>
      </c>
      <c r="L89" s="77">
        <v>75623</v>
      </c>
      <c r="M89" s="77">
        <v>68624</v>
      </c>
      <c r="N89" s="77">
        <v>65434</v>
      </c>
      <c r="O89" s="77">
        <v>67363</v>
      </c>
      <c r="P89" s="77">
        <v>66334</v>
      </c>
      <c r="Q89" s="77">
        <v>73697</v>
      </c>
      <c r="R89" s="77">
        <v>74784</v>
      </c>
      <c r="S89" s="77">
        <v>61835</v>
      </c>
      <c r="T89" s="77">
        <v>58039</v>
      </c>
      <c r="U89" s="78">
        <v>66609</v>
      </c>
      <c r="V89" s="77">
        <v>71859</v>
      </c>
      <c r="W89" s="77">
        <v>72927</v>
      </c>
    </row>
    <row r="90" spans="1:23" ht="12.75" customHeight="1" x14ac:dyDescent="0.2">
      <c r="A90" s="65"/>
      <c r="B90" s="65" t="s">
        <v>21</v>
      </c>
      <c r="C90" s="77">
        <v>42594</v>
      </c>
      <c r="D90" s="77">
        <v>43537</v>
      </c>
      <c r="E90" s="77">
        <v>40838</v>
      </c>
      <c r="F90" s="77">
        <v>34884</v>
      </c>
      <c r="G90" s="77">
        <v>32950</v>
      </c>
      <c r="H90" s="77">
        <v>32933</v>
      </c>
      <c r="I90" s="77">
        <v>29818</v>
      </c>
      <c r="J90" s="77">
        <v>27451</v>
      </c>
      <c r="K90" s="77">
        <v>24988</v>
      </c>
      <c r="L90" s="77">
        <v>19293</v>
      </c>
      <c r="M90" s="77">
        <v>13058</v>
      </c>
      <c r="N90" s="77">
        <v>12641</v>
      </c>
      <c r="O90" s="77">
        <v>12683</v>
      </c>
      <c r="P90" s="77">
        <v>13355</v>
      </c>
      <c r="Q90" s="77">
        <v>17129</v>
      </c>
      <c r="R90" s="77">
        <v>18523</v>
      </c>
      <c r="S90" s="77">
        <v>6279</v>
      </c>
      <c r="T90" s="77">
        <v>8560</v>
      </c>
      <c r="U90" s="78">
        <v>13578</v>
      </c>
      <c r="V90" s="77">
        <v>15123</v>
      </c>
      <c r="W90" s="77">
        <v>14971</v>
      </c>
    </row>
    <row r="91" spans="1:23" ht="12.75" customHeight="1" x14ac:dyDescent="0.2">
      <c r="A91" s="70"/>
      <c r="B91" s="70" t="s">
        <v>4</v>
      </c>
      <c r="C91" s="79">
        <v>185505</v>
      </c>
      <c r="D91" s="79">
        <v>183936</v>
      </c>
      <c r="E91" s="79">
        <v>181153</v>
      </c>
      <c r="F91" s="79">
        <v>171727</v>
      </c>
      <c r="G91" s="79">
        <v>168527</v>
      </c>
      <c r="H91" s="79">
        <v>164230</v>
      </c>
      <c r="I91" s="79">
        <v>162904</v>
      </c>
      <c r="J91" s="79">
        <v>156558</v>
      </c>
      <c r="K91" s="79">
        <v>149802</v>
      </c>
      <c r="L91" s="79">
        <v>143889</v>
      </c>
      <c r="M91" s="79">
        <v>142019</v>
      </c>
      <c r="N91" s="79">
        <v>137519</v>
      </c>
      <c r="O91" s="79">
        <v>138992</v>
      </c>
      <c r="P91" s="79">
        <v>141392</v>
      </c>
      <c r="Q91" s="79">
        <v>155239</v>
      </c>
      <c r="R91" s="79">
        <v>156333</v>
      </c>
      <c r="S91" s="79">
        <v>154074</v>
      </c>
      <c r="T91" s="79">
        <v>144512</v>
      </c>
      <c r="U91" s="80">
        <v>144881</v>
      </c>
      <c r="V91" s="79">
        <v>148392</v>
      </c>
      <c r="W91" s="79">
        <v>154043</v>
      </c>
    </row>
    <row r="92" spans="1:23" ht="12.75" customHeight="1" x14ac:dyDescent="0.2">
      <c r="A92" s="68" t="s">
        <v>28</v>
      </c>
      <c r="B92" s="68" t="s">
        <v>7</v>
      </c>
      <c r="C92" s="73">
        <v>466</v>
      </c>
      <c r="D92" s="73">
        <v>451</v>
      </c>
      <c r="E92" s="73">
        <v>625</v>
      </c>
      <c r="F92" s="73">
        <v>750</v>
      </c>
      <c r="G92" s="73">
        <v>615</v>
      </c>
      <c r="H92" s="73">
        <v>1239</v>
      </c>
      <c r="I92" s="73">
        <v>1011</v>
      </c>
      <c r="J92" s="73">
        <v>1371</v>
      </c>
      <c r="K92" s="73">
        <v>1533</v>
      </c>
      <c r="L92" s="73">
        <v>1887</v>
      </c>
      <c r="M92" s="73">
        <v>2978</v>
      </c>
      <c r="N92" s="73">
        <v>2896</v>
      </c>
      <c r="O92" s="73">
        <v>3140</v>
      </c>
      <c r="P92" s="73">
        <v>3460</v>
      </c>
      <c r="Q92" s="73">
        <v>3726</v>
      </c>
      <c r="R92" s="73">
        <v>4274</v>
      </c>
      <c r="S92" s="73">
        <v>9466</v>
      </c>
      <c r="T92" s="73">
        <v>8960</v>
      </c>
      <c r="U92" s="74">
        <v>8625</v>
      </c>
      <c r="V92" s="73">
        <v>8996</v>
      </c>
      <c r="W92" s="73">
        <v>9545</v>
      </c>
    </row>
    <row r="93" spans="1:23" ht="30" customHeight="1" x14ac:dyDescent="0.2">
      <c r="A93" s="62"/>
      <c r="B93" s="63" t="s">
        <v>46</v>
      </c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6"/>
      <c r="V93" s="75"/>
      <c r="W93" s="75">
        <v>729</v>
      </c>
    </row>
    <row r="94" spans="1:23" ht="15" customHeight="1" x14ac:dyDescent="0.2">
      <c r="A94" s="65"/>
      <c r="B94" s="65" t="s">
        <v>8</v>
      </c>
      <c r="C94" s="77">
        <v>6656</v>
      </c>
      <c r="D94" s="77">
        <v>6428</v>
      </c>
      <c r="E94" s="77">
        <v>7636</v>
      </c>
      <c r="F94" s="77">
        <v>9246</v>
      </c>
      <c r="G94" s="77">
        <v>7795</v>
      </c>
      <c r="H94" s="77">
        <v>13107</v>
      </c>
      <c r="I94" s="77">
        <v>11219</v>
      </c>
      <c r="J94" s="77">
        <v>14784</v>
      </c>
      <c r="K94" s="77">
        <v>15564</v>
      </c>
      <c r="L94" s="77">
        <v>15267</v>
      </c>
      <c r="M94" s="77">
        <v>23054</v>
      </c>
      <c r="N94" s="77">
        <v>19879</v>
      </c>
      <c r="O94" s="77">
        <v>22166</v>
      </c>
      <c r="P94" s="77">
        <v>21927</v>
      </c>
      <c r="Q94" s="77">
        <v>22843</v>
      </c>
      <c r="R94" s="77">
        <v>23743</v>
      </c>
      <c r="S94" s="77">
        <v>39482</v>
      </c>
      <c r="T94" s="77">
        <v>36707</v>
      </c>
      <c r="U94" s="78">
        <v>32771</v>
      </c>
      <c r="V94" s="77">
        <v>31867</v>
      </c>
      <c r="W94" s="77">
        <v>33961</v>
      </c>
    </row>
    <row r="95" spans="1:23" ht="12.75" customHeight="1" x14ac:dyDescent="0.2">
      <c r="A95" s="65"/>
      <c r="B95" s="65" t="s">
        <v>9</v>
      </c>
      <c r="C95" s="77">
        <v>32395</v>
      </c>
      <c r="D95" s="77">
        <v>30821</v>
      </c>
      <c r="E95" s="77">
        <v>34705</v>
      </c>
      <c r="F95" s="77">
        <v>37425</v>
      </c>
      <c r="G95" s="77">
        <v>34907</v>
      </c>
      <c r="H95" s="77">
        <v>42670</v>
      </c>
      <c r="I95" s="77">
        <v>41448</v>
      </c>
      <c r="J95" s="77">
        <v>52535</v>
      </c>
      <c r="K95" s="77">
        <v>59116</v>
      </c>
      <c r="L95" s="77">
        <v>50464</v>
      </c>
      <c r="M95" s="77">
        <v>65770</v>
      </c>
      <c r="N95" s="77">
        <v>58313</v>
      </c>
      <c r="O95" s="77">
        <v>61849</v>
      </c>
      <c r="P95" s="77">
        <v>60336</v>
      </c>
      <c r="Q95" s="77">
        <v>61030</v>
      </c>
      <c r="R95" s="77">
        <v>59526</v>
      </c>
      <c r="S95" s="77">
        <v>71187</v>
      </c>
      <c r="T95" s="77">
        <v>67254</v>
      </c>
      <c r="U95" s="78">
        <v>62049</v>
      </c>
      <c r="V95" s="77">
        <v>59437</v>
      </c>
      <c r="W95" s="77">
        <v>62272</v>
      </c>
    </row>
    <row r="96" spans="1:23" ht="12.75" customHeight="1" x14ac:dyDescent="0.2">
      <c r="A96" s="65"/>
      <c r="B96" s="65" t="s">
        <v>50</v>
      </c>
      <c r="C96" s="77">
        <v>53924</v>
      </c>
      <c r="D96" s="77">
        <v>54999</v>
      </c>
      <c r="E96" s="77">
        <v>57108</v>
      </c>
      <c r="F96" s="77">
        <v>57025</v>
      </c>
      <c r="G96" s="77">
        <v>59502</v>
      </c>
      <c r="H96" s="77">
        <v>63137</v>
      </c>
      <c r="I96" s="77">
        <v>64364</v>
      </c>
      <c r="J96" s="77">
        <v>86703</v>
      </c>
      <c r="K96" s="77">
        <v>113914</v>
      </c>
      <c r="L96" s="77">
        <v>91074</v>
      </c>
      <c r="M96" s="77">
        <v>98331</v>
      </c>
      <c r="N96" s="77">
        <v>94968</v>
      </c>
      <c r="O96" s="77">
        <v>92078</v>
      </c>
      <c r="P96" s="77">
        <v>91210</v>
      </c>
      <c r="Q96" s="77">
        <v>91178</v>
      </c>
      <c r="R96" s="77">
        <v>85631</v>
      </c>
      <c r="S96" s="77">
        <v>67030</v>
      </c>
      <c r="T96" s="77">
        <v>67457</v>
      </c>
      <c r="U96" s="78">
        <v>67155</v>
      </c>
      <c r="V96" s="77">
        <v>68521</v>
      </c>
      <c r="W96" s="77">
        <v>66978</v>
      </c>
    </row>
    <row r="97" spans="1:23" ht="12.75" customHeight="1" x14ac:dyDescent="0.2">
      <c r="A97" s="65"/>
      <c r="B97" s="65" t="s">
        <v>21</v>
      </c>
      <c r="C97" s="77">
        <v>27966</v>
      </c>
      <c r="D97" s="77">
        <v>31394</v>
      </c>
      <c r="E97" s="77">
        <v>29201</v>
      </c>
      <c r="F97" s="77">
        <v>28527</v>
      </c>
      <c r="G97" s="77">
        <v>30653</v>
      </c>
      <c r="H97" s="77">
        <v>17251</v>
      </c>
      <c r="I97" s="77">
        <v>18162</v>
      </c>
      <c r="J97" s="77">
        <v>29345</v>
      </c>
      <c r="K97" s="77">
        <v>51939</v>
      </c>
      <c r="L97" s="77">
        <v>42109</v>
      </c>
      <c r="M97" s="77">
        <v>40949</v>
      </c>
      <c r="N97" s="77">
        <v>42331</v>
      </c>
      <c r="O97" s="77">
        <v>37713</v>
      </c>
      <c r="P97" s="77">
        <v>39731</v>
      </c>
      <c r="Q97" s="77">
        <v>36804</v>
      </c>
      <c r="R97" s="77">
        <v>36605</v>
      </c>
      <c r="S97" s="77">
        <v>18630</v>
      </c>
      <c r="T97" s="77">
        <v>27526</v>
      </c>
      <c r="U97" s="78">
        <v>36555</v>
      </c>
      <c r="V97" s="77">
        <v>35150</v>
      </c>
      <c r="W97" s="77">
        <v>34347</v>
      </c>
    </row>
    <row r="98" spans="1:23" ht="12.75" customHeight="1" x14ac:dyDescent="0.2">
      <c r="A98" s="70"/>
      <c r="B98" s="70" t="s">
        <v>4</v>
      </c>
      <c r="C98" s="79">
        <v>121407</v>
      </c>
      <c r="D98" s="79">
        <v>124093</v>
      </c>
      <c r="E98" s="79">
        <v>129275</v>
      </c>
      <c r="F98" s="79">
        <v>132973</v>
      </c>
      <c r="G98" s="79">
        <v>133472</v>
      </c>
      <c r="H98" s="79">
        <v>137404</v>
      </c>
      <c r="I98" s="79">
        <v>136204</v>
      </c>
      <c r="J98" s="79">
        <v>184738</v>
      </c>
      <c r="K98" s="79">
        <v>242066</v>
      </c>
      <c r="L98" s="79">
        <v>200801</v>
      </c>
      <c r="M98" s="79">
        <v>231082</v>
      </c>
      <c r="N98" s="79">
        <v>218387</v>
      </c>
      <c r="O98" s="79">
        <v>216946</v>
      </c>
      <c r="P98" s="79">
        <v>216664</v>
      </c>
      <c r="Q98" s="79">
        <v>215581</v>
      </c>
      <c r="R98" s="79">
        <v>209779</v>
      </c>
      <c r="S98" s="79">
        <v>205795</v>
      </c>
      <c r="T98" s="79">
        <v>207904</v>
      </c>
      <c r="U98" s="80">
        <v>207155</v>
      </c>
      <c r="V98" s="79">
        <v>203971</v>
      </c>
      <c r="W98" s="79">
        <v>207103</v>
      </c>
    </row>
    <row r="99" spans="1:23" ht="12.75" customHeight="1" x14ac:dyDescent="0.2">
      <c r="A99" s="50" t="s">
        <v>26</v>
      </c>
      <c r="B99" s="50" t="s">
        <v>7</v>
      </c>
      <c r="C99" s="51">
        <v>9691</v>
      </c>
      <c r="D99" s="51">
        <v>10640</v>
      </c>
      <c r="E99" s="51">
        <v>15275</v>
      </c>
      <c r="F99" s="51">
        <v>18376</v>
      </c>
      <c r="G99" s="51">
        <v>19665</v>
      </c>
      <c r="H99" s="51">
        <v>23497</v>
      </c>
      <c r="I99" s="51">
        <v>21697</v>
      </c>
      <c r="J99" s="51">
        <v>23793</v>
      </c>
      <c r="K99" s="51">
        <v>28948</v>
      </c>
      <c r="L99" s="51">
        <v>38549</v>
      </c>
      <c r="M99" s="51">
        <v>41433</v>
      </c>
      <c r="N99" s="51">
        <v>43444</v>
      </c>
      <c r="O99" s="51">
        <v>51769</v>
      </c>
      <c r="P99" s="51">
        <v>55219</v>
      </c>
      <c r="Q99" s="51">
        <v>57396</v>
      </c>
      <c r="R99" s="51">
        <v>53850</v>
      </c>
      <c r="S99" s="51">
        <v>81392</v>
      </c>
      <c r="T99" s="51">
        <v>64172</v>
      </c>
      <c r="U99" s="51">
        <v>65554</v>
      </c>
      <c r="V99" s="51">
        <v>66895</v>
      </c>
      <c r="W99" s="51">
        <v>65997</v>
      </c>
    </row>
    <row r="100" spans="1:23" ht="30" customHeight="1" x14ac:dyDescent="0.2">
      <c r="A100" s="52"/>
      <c r="B100" s="53" t="s">
        <v>46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>
        <v>6909</v>
      </c>
      <c r="U100" s="54">
        <v>7021</v>
      </c>
      <c r="V100" s="54">
        <v>7365</v>
      </c>
      <c r="W100" s="54">
        <v>7091</v>
      </c>
    </row>
    <row r="101" spans="1:23" ht="12.75" customHeight="1" x14ac:dyDescent="0.2">
      <c r="A101" s="55"/>
      <c r="B101" s="55" t="s">
        <v>8</v>
      </c>
      <c r="C101" s="56">
        <v>41896</v>
      </c>
      <c r="D101" s="56">
        <v>42851</v>
      </c>
      <c r="E101" s="56">
        <v>52540</v>
      </c>
      <c r="F101" s="56">
        <v>57061</v>
      </c>
      <c r="G101" s="56">
        <v>57236</v>
      </c>
      <c r="H101" s="56">
        <v>66079</v>
      </c>
      <c r="I101" s="56">
        <v>61728</v>
      </c>
      <c r="J101" s="56">
        <v>67023</v>
      </c>
      <c r="K101" s="56">
        <v>74484</v>
      </c>
      <c r="L101" s="56">
        <v>82720</v>
      </c>
      <c r="M101" s="56">
        <v>92240</v>
      </c>
      <c r="N101" s="56">
        <v>93818</v>
      </c>
      <c r="O101" s="56">
        <v>99948</v>
      </c>
      <c r="P101" s="56">
        <v>101234</v>
      </c>
      <c r="Q101" s="56">
        <v>108069</v>
      </c>
      <c r="R101" s="56">
        <v>106547</v>
      </c>
      <c r="S101" s="56">
        <v>154435</v>
      </c>
      <c r="T101" s="56">
        <v>156202</v>
      </c>
      <c r="U101" s="56">
        <v>142133</v>
      </c>
      <c r="V101" s="56">
        <v>138884</v>
      </c>
      <c r="W101" s="56">
        <v>146336</v>
      </c>
    </row>
    <row r="102" spans="1:23" ht="12.75" customHeight="1" x14ac:dyDescent="0.2">
      <c r="A102" s="55"/>
      <c r="B102" s="55" t="s">
        <v>9</v>
      </c>
      <c r="C102" s="56">
        <v>128064</v>
      </c>
      <c r="D102" s="56">
        <v>130450</v>
      </c>
      <c r="E102" s="56">
        <v>142630</v>
      </c>
      <c r="F102" s="56">
        <v>147901</v>
      </c>
      <c r="G102" s="56">
        <v>144631</v>
      </c>
      <c r="H102" s="56">
        <v>154983</v>
      </c>
      <c r="I102" s="56">
        <v>151565</v>
      </c>
      <c r="J102" s="56">
        <v>164933</v>
      </c>
      <c r="K102" s="56">
        <v>175514</v>
      </c>
      <c r="L102" s="56">
        <v>174025</v>
      </c>
      <c r="M102" s="56">
        <v>193131</v>
      </c>
      <c r="N102" s="56">
        <v>188054</v>
      </c>
      <c r="O102" s="56">
        <v>192170</v>
      </c>
      <c r="P102" s="56">
        <v>189234</v>
      </c>
      <c r="Q102" s="56">
        <v>199412</v>
      </c>
      <c r="R102" s="56">
        <v>195232</v>
      </c>
      <c r="S102" s="56">
        <v>238540</v>
      </c>
      <c r="T102" s="56">
        <v>250080</v>
      </c>
      <c r="U102" s="56">
        <v>221322</v>
      </c>
      <c r="V102" s="56">
        <v>216222</v>
      </c>
      <c r="W102" s="56">
        <v>225465</v>
      </c>
    </row>
    <row r="103" spans="1:23" ht="12.75" customHeight="1" x14ac:dyDescent="0.2">
      <c r="A103" s="55"/>
      <c r="B103" s="55" t="s">
        <v>50</v>
      </c>
      <c r="C103" s="56">
        <v>317276</v>
      </c>
      <c r="D103" s="56">
        <v>321066</v>
      </c>
      <c r="E103" s="56">
        <v>312236</v>
      </c>
      <c r="F103" s="56">
        <v>299136</v>
      </c>
      <c r="G103" s="56">
        <v>296027</v>
      </c>
      <c r="H103" s="56">
        <v>293071</v>
      </c>
      <c r="I103" s="56">
        <v>295261</v>
      </c>
      <c r="J103" s="56">
        <v>312000</v>
      </c>
      <c r="K103" s="56">
        <v>329241</v>
      </c>
      <c r="L103" s="56">
        <v>292737</v>
      </c>
      <c r="M103" s="56">
        <v>297417</v>
      </c>
      <c r="N103" s="56">
        <v>292152</v>
      </c>
      <c r="O103" s="56">
        <v>288050</v>
      </c>
      <c r="P103" s="56">
        <v>296153</v>
      </c>
      <c r="Q103" s="56">
        <v>310600</v>
      </c>
      <c r="R103" s="56">
        <v>310855</v>
      </c>
      <c r="S103" s="56">
        <v>240481</v>
      </c>
      <c r="T103" s="56">
        <v>216974</v>
      </c>
      <c r="U103" s="56">
        <v>235340</v>
      </c>
      <c r="V103" s="56">
        <v>250422</v>
      </c>
      <c r="W103" s="56">
        <v>246359</v>
      </c>
    </row>
    <row r="104" spans="1:23" ht="12.75" customHeight="1" x14ac:dyDescent="0.2">
      <c r="A104" s="55"/>
      <c r="B104" s="55" t="s">
        <v>21</v>
      </c>
      <c r="C104" s="56">
        <v>125484</v>
      </c>
      <c r="D104" s="56">
        <v>125981</v>
      </c>
      <c r="E104" s="56">
        <v>113418</v>
      </c>
      <c r="F104" s="56">
        <v>102403</v>
      </c>
      <c r="G104" s="56">
        <v>101553</v>
      </c>
      <c r="H104" s="56">
        <v>85529</v>
      </c>
      <c r="I104" s="56">
        <v>88329</v>
      </c>
      <c r="J104" s="56">
        <v>94015</v>
      </c>
      <c r="K104" s="56">
        <v>110538</v>
      </c>
      <c r="L104" s="56">
        <v>87683</v>
      </c>
      <c r="M104" s="56">
        <v>83965</v>
      </c>
      <c r="N104" s="56">
        <v>84007</v>
      </c>
      <c r="O104" s="56">
        <v>80376</v>
      </c>
      <c r="P104" s="56">
        <v>87435</v>
      </c>
      <c r="Q104" s="56">
        <v>88843</v>
      </c>
      <c r="R104" s="56">
        <v>89205</v>
      </c>
      <c r="S104" s="56">
        <v>30335</v>
      </c>
      <c r="T104" s="56">
        <v>45030</v>
      </c>
      <c r="U104" s="56">
        <v>64699</v>
      </c>
      <c r="V104" s="56">
        <v>66872</v>
      </c>
      <c r="W104" s="56">
        <v>64457</v>
      </c>
    </row>
    <row r="105" spans="1:23" ht="12.75" customHeight="1" x14ac:dyDescent="0.2">
      <c r="A105" s="57"/>
      <c r="B105" s="57" t="s">
        <v>4</v>
      </c>
      <c r="C105" s="58">
        <v>622411</v>
      </c>
      <c r="D105" s="58">
        <v>630988</v>
      </c>
      <c r="E105" s="58">
        <v>636099</v>
      </c>
      <c r="F105" s="58">
        <v>624877</v>
      </c>
      <c r="G105" s="58">
        <v>619112</v>
      </c>
      <c r="H105" s="58">
        <v>623159</v>
      </c>
      <c r="I105" s="58">
        <v>618580</v>
      </c>
      <c r="J105" s="58">
        <v>661764</v>
      </c>
      <c r="K105" s="58">
        <v>718725</v>
      </c>
      <c r="L105" s="58">
        <v>675714</v>
      </c>
      <c r="M105" s="58">
        <v>708186</v>
      </c>
      <c r="N105" s="58">
        <v>701475</v>
      </c>
      <c r="O105" s="58">
        <v>712313</v>
      </c>
      <c r="P105" s="58">
        <v>729275</v>
      </c>
      <c r="Q105" s="58">
        <v>764320</v>
      </c>
      <c r="R105" s="58">
        <v>755689</v>
      </c>
      <c r="S105" s="58">
        <v>745183</v>
      </c>
      <c r="T105" s="58">
        <v>732458</v>
      </c>
      <c r="U105" s="58">
        <v>729048</v>
      </c>
      <c r="V105" s="58">
        <v>739295</v>
      </c>
      <c r="W105" s="58">
        <v>748614</v>
      </c>
    </row>
    <row r="106" spans="1:23" ht="12.75" customHeight="1" x14ac:dyDescent="0.25">
      <c r="A106" s="1" t="s">
        <v>82</v>
      </c>
      <c r="U106" s="7"/>
    </row>
    <row r="107" spans="1:23" ht="12.75" customHeight="1" x14ac:dyDescent="0.25">
      <c r="A107" s="1" t="s">
        <v>123</v>
      </c>
    </row>
    <row r="108" spans="1:23" ht="12.75" customHeight="1" x14ac:dyDescent="0.25">
      <c r="A108" s="135" t="s">
        <v>63</v>
      </c>
      <c r="B108" s="135"/>
      <c r="C108" s="135"/>
      <c r="D108" s="135"/>
      <c r="E108" s="135"/>
      <c r="F108" s="135"/>
      <c r="G108" s="135"/>
      <c r="H108" s="135"/>
      <c r="U108" s="7"/>
    </row>
    <row r="109" spans="1:23" ht="12.75" customHeight="1" x14ac:dyDescent="0.25">
      <c r="A109" s="134" t="s">
        <v>71</v>
      </c>
      <c r="B109" s="134"/>
      <c r="C109" s="134"/>
      <c r="D109" s="134"/>
      <c r="E109" s="134"/>
      <c r="F109" s="134"/>
      <c r="G109" s="134"/>
      <c r="H109" s="13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67"/>
      <c r="V109" s="14"/>
      <c r="W109" s="14"/>
    </row>
  </sheetData>
  <mergeCells count="7">
    <mergeCell ref="A40:M40"/>
    <mergeCell ref="A39:M39"/>
    <mergeCell ref="A38:M38"/>
    <mergeCell ref="A108:H108"/>
    <mergeCell ref="A109:H109"/>
    <mergeCell ref="A74:H74"/>
    <mergeCell ref="A75:H75"/>
  </mergeCells>
  <pageMargins left="0.44" right="0.39" top="0.59" bottom="0.8" header="0.41" footer="0.4921259845"/>
  <pageSetup paperSize="9" scale="3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opLeftCell="A10" workbookViewId="0">
      <selection activeCell="A3" sqref="A3:E35"/>
    </sheetView>
  </sheetViews>
  <sheetFormatPr baseColWidth="10" defaultRowHeight="12.75" x14ac:dyDescent="0.2"/>
  <cols>
    <col min="1" max="1" width="19.42578125" customWidth="1"/>
    <col min="2" max="2" width="10.42578125" customWidth="1"/>
    <col min="3" max="3" width="13" customWidth="1"/>
    <col min="4" max="4" width="13.5703125" customWidth="1"/>
  </cols>
  <sheetData>
    <row r="1" spans="1:5" ht="15" x14ac:dyDescent="0.3">
      <c r="A1" s="46" t="s">
        <v>73</v>
      </c>
      <c r="B1" s="46"/>
    </row>
    <row r="2" spans="1:5" ht="15.75" customHeight="1" x14ac:dyDescent="0.3">
      <c r="A2" s="47"/>
      <c r="B2" s="46"/>
      <c r="C2" s="46"/>
      <c r="D2" s="46"/>
    </row>
    <row r="3" spans="1:5" ht="15" x14ac:dyDescent="0.2">
      <c r="A3" s="137" t="s">
        <v>43</v>
      </c>
      <c r="B3" s="139" t="s">
        <v>25</v>
      </c>
      <c r="C3" s="139"/>
      <c r="D3" s="139"/>
      <c r="E3" s="140" t="s">
        <v>4</v>
      </c>
    </row>
    <row r="4" spans="1:5" ht="15" x14ac:dyDescent="0.2">
      <c r="A4" s="138"/>
      <c r="B4" s="40" t="s">
        <v>51</v>
      </c>
      <c r="C4" s="40" t="s">
        <v>52</v>
      </c>
      <c r="D4" s="40" t="s">
        <v>53</v>
      </c>
      <c r="E4" s="141"/>
    </row>
    <row r="5" spans="1:5" ht="15" x14ac:dyDescent="0.2">
      <c r="A5" s="34" t="s">
        <v>88</v>
      </c>
      <c r="B5" s="87">
        <v>97</v>
      </c>
      <c r="C5" s="86">
        <v>90.4</v>
      </c>
      <c r="D5" s="86">
        <v>83.2</v>
      </c>
      <c r="E5" s="83">
        <v>92</v>
      </c>
    </row>
    <row r="6" spans="1:5" ht="15" x14ac:dyDescent="0.2">
      <c r="A6" s="34" t="s">
        <v>89</v>
      </c>
      <c r="B6" s="87">
        <v>95.3</v>
      </c>
      <c r="C6" s="86">
        <v>87.9</v>
      </c>
      <c r="D6" s="86">
        <v>81.2</v>
      </c>
      <c r="E6" s="83">
        <v>89.4</v>
      </c>
    </row>
    <row r="7" spans="1:5" ht="15" x14ac:dyDescent="0.2">
      <c r="A7" s="34" t="s">
        <v>90</v>
      </c>
      <c r="B7" s="87">
        <v>96.4</v>
      </c>
      <c r="C7" s="86">
        <v>89.3</v>
      </c>
      <c r="D7" s="86">
        <v>87.1</v>
      </c>
      <c r="E7" s="83">
        <v>92</v>
      </c>
    </row>
    <row r="8" spans="1:5" ht="15" x14ac:dyDescent="0.2">
      <c r="A8" s="34" t="s">
        <v>91</v>
      </c>
      <c r="B8" s="87">
        <v>96.5</v>
      </c>
      <c r="C8" s="86">
        <v>91.7</v>
      </c>
      <c r="D8" s="86">
        <v>85.4</v>
      </c>
      <c r="E8" s="83">
        <v>92.5</v>
      </c>
    </row>
    <row r="9" spans="1:5" ht="15" x14ac:dyDescent="0.2">
      <c r="A9" s="34" t="s">
        <v>92</v>
      </c>
      <c r="B9" s="87">
        <v>96.7</v>
      </c>
      <c r="C9" s="86">
        <v>91.6</v>
      </c>
      <c r="D9" s="86">
        <v>84</v>
      </c>
      <c r="E9" s="83">
        <v>91.7</v>
      </c>
    </row>
    <row r="10" spans="1:5" ht="15" x14ac:dyDescent="0.2">
      <c r="A10" s="34" t="s">
        <v>93</v>
      </c>
      <c r="B10" s="87">
        <v>96.8</v>
      </c>
      <c r="C10" s="86">
        <v>93</v>
      </c>
      <c r="D10" s="86">
        <v>79.400000000000006</v>
      </c>
      <c r="E10" s="83">
        <v>92.1</v>
      </c>
    </row>
    <row r="11" spans="1:5" ht="15" x14ac:dyDescent="0.2">
      <c r="A11" s="34" t="s">
        <v>94</v>
      </c>
      <c r="B11" s="87">
        <v>93</v>
      </c>
      <c r="C11" s="86">
        <v>87.3</v>
      </c>
      <c r="D11" s="86">
        <v>79.099999999999994</v>
      </c>
      <c r="E11" s="83">
        <v>88.1</v>
      </c>
    </row>
    <row r="12" spans="1:5" ht="15" x14ac:dyDescent="0.2">
      <c r="A12" s="34" t="s">
        <v>95</v>
      </c>
      <c r="B12" s="87">
        <v>96.3</v>
      </c>
      <c r="C12" s="86">
        <v>91.1</v>
      </c>
      <c r="D12" s="86">
        <v>83.9</v>
      </c>
      <c r="E12" s="83">
        <v>91.6</v>
      </c>
    </row>
    <row r="13" spans="1:5" ht="15" x14ac:dyDescent="0.2">
      <c r="A13" s="34" t="s">
        <v>96</v>
      </c>
      <c r="B13" s="87">
        <v>97.1</v>
      </c>
      <c r="C13" s="86">
        <v>91.2</v>
      </c>
      <c r="D13" s="86">
        <v>86.7</v>
      </c>
      <c r="E13" s="83">
        <v>93</v>
      </c>
    </row>
    <row r="14" spans="1:5" ht="15" x14ac:dyDescent="0.2">
      <c r="A14" s="34" t="s">
        <v>97</v>
      </c>
      <c r="B14" s="87">
        <v>96.5</v>
      </c>
      <c r="C14" s="86">
        <v>90.5</v>
      </c>
      <c r="D14" s="86">
        <v>81.5</v>
      </c>
      <c r="E14" s="83">
        <v>90.7</v>
      </c>
    </row>
    <row r="15" spans="1:5" ht="15" x14ac:dyDescent="0.2">
      <c r="A15" s="34" t="s">
        <v>98</v>
      </c>
      <c r="B15" s="87">
        <v>97.4</v>
      </c>
      <c r="C15" s="86">
        <v>90.5</v>
      </c>
      <c r="D15" s="86">
        <v>86.8</v>
      </c>
      <c r="E15" s="83">
        <v>92.7</v>
      </c>
    </row>
    <row r="16" spans="1:5" ht="15" x14ac:dyDescent="0.2">
      <c r="A16" s="34" t="s">
        <v>99</v>
      </c>
      <c r="B16" s="87">
        <v>96</v>
      </c>
      <c r="C16" s="86">
        <v>89.8</v>
      </c>
      <c r="D16" s="86">
        <v>83.8</v>
      </c>
      <c r="E16" s="83">
        <v>91.4</v>
      </c>
    </row>
    <row r="17" spans="1:5" ht="15" x14ac:dyDescent="0.2">
      <c r="A17" s="34" t="s">
        <v>100</v>
      </c>
      <c r="B17" s="87">
        <v>97.2</v>
      </c>
      <c r="C17" s="86">
        <v>92.6</v>
      </c>
      <c r="D17" s="86">
        <v>84.6</v>
      </c>
      <c r="E17" s="83">
        <v>92.8</v>
      </c>
    </row>
    <row r="18" spans="1:5" ht="15" x14ac:dyDescent="0.2">
      <c r="A18" s="34" t="s">
        <v>101</v>
      </c>
      <c r="B18" s="87">
        <v>97</v>
      </c>
      <c r="C18" s="86">
        <v>91.7</v>
      </c>
      <c r="D18" s="86">
        <v>84.9</v>
      </c>
      <c r="E18" s="83">
        <v>92.1</v>
      </c>
    </row>
    <row r="19" spans="1:5" ht="15" x14ac:dyDescent="0.2">
      <c r="A19" s="34" t="s">
        <v>102</v>
      </c>
      <c r="B19" s="87">
        <v>97.6</v>
      </c>
      <c r="C19" s="86">
        <v>92.5</v>
      </c>
      <c r="D19" s="86">
        <v>88.6</v>
      </c>
      <c r="E19" s="83">
        <v>93.9</v>
      </c>
    </row>
    <row r="20" spans="1:5" ht="15" x14ac:dyDescent="0.2">
      <c r="A20" s="34" t="s">
        <v>103</v>
      </c>
      <c r="B20" s="87">
        <v>95</v>
      </c>
      <c r="C20" s="86">
        <v>89</v>
      </c>
      <c r="D20" s="86">
        <v>82.2</v>
      </c>
      <c r="E20" s="83">
        <v>90.8</v>
      </c>
    </row>
    <row r="21" spans="1:5" ht="15" x14ac:dyDescent="0.3">
      <c r="A21" s="49" t="s">
        <v>104</v>
      </c>
      <c r="B21" s="87">
        <v>96</v>
      </c>
      <c r="C21" s="86">
        <v>89.7</v>
      </c>
      <c r="D21" s="86">
        <v>83.5</v>
      </c>
      <c r="E21" s="83">
        <v>91</v>
      </c>
    </row>
    <row r="22" spans="1:5" ht="15" x14ac:dyDescent="0.2">
      <c r="A22" s="34" t="s">
        <v>105</v>
      </c>
      <c r="B22" s="87">
        <v>96.3</v>
      </c>
      <c r="C22" s="86">
        <v>91.1</v>
      </c>
      <c r="D22" s="86">
        <v>83.4</v>
      </c>
      <c r="E22" s="83">
        <v>91.4</v>
      </c>
    </row>
    <row r="23" spans="1:5" ht="15" x14ac:dyDescent="0.2">
      <c r="A23" s="34" t="s">
        <v>106</v>
      </c>
      <c r="B23" s="87">
        <v>97</v>
      </c>
      <c r="C23" s="86">
        <v>90</v>
      </c>
      <c r="D23" s="86">
        <v>79.5</v>
      </c>
      <c r="E23" s="83">
        <v>92.8</v>
      </c>
    </row>
    <row r="24" spans="1:5" ht="15" x14ac:dyDescent="0.2">
      <c r="A24" s="34" t="s">
        <v>107</v>
      </c>
      <c r="B24" s="87">
        <v>97.1</v>
      </c>
      <c r="C24" s="86">
        <v>92.5</v>
      </c>
      <c r="D24" s="86">
        <v>86.5</v>
      </c>
      <c r="E24" s="83">
        <v>93</v>
      </c>
    </row>
    <row r="25" spans="1:5" ht="15" x14ac:dyDescent="0.2">
      <c r="A25" s="34" t="s">
        <v>108</v>
      </c>
      <c r="B25" s="87">
        <v>95</v>
      </c>
      <c r="C25" s="86">
        <v>87.1</v>
      </c>
      <c r="D25" s="86">
        <v>80.8</v>
      </c>
      <c r="E25" s="83">
        <v>89.1</v>
      </c>
    </row>
    <row r="26" spans="1:5" ht="15" x14ac:dyDescent="0.2">
      <c r="A26" s="34" t="s">
        <v>109</v>
      </c>
      <c r="B26" s="87">
        <v>98.3</v>
      </c>
      <c r="C26" s="86">
        <v>95.1</v>
      </c>
      <c r="D26" s="86">
        <v>89.3</v>
      </c>
      <c r="E26" s="83">
        <v>95</v>
      </c>
    </row>
    <row r="27" spans="1:5" ht="15" x14ac:dyDescent="0.2">
      <c r="A27" s="34" t="s">
        <v>110</v>
      </c>
      <c r="B27" s="87">
        <v>96.5</v>
      </c>
      <c r="C27" s="86">
        <v>89.4</v>
      </c>
      <c r="D27" s="86">
        <v>83</v>
      </c>
      <c r="E27" s="83">
        <v>91.4</v>
      </c>
    </row>
    <row r="28" spans="1:5" ht="15" x14ac:dyDescent="0.2">
      <c r="A28" s="88" t="s">
        <v>111</v>
      </c>
      <c r="B28" s="87">
        <v>97.2</v>
      </c>
      <c r="C28" s="86">
        <v>93.7</v>
      </c>
      <c r="D28" s="86">
        <v>86.3</v>
      </c>
      <c r="E28" s="83">
        <v>93.4</v>
      </c>
    </row>
    <row r="29" spans="1:5" ht="15" x14ac:dyDescent="0.2">
      <c r="A29" s="34" t="s">
        <v>112</v>
      </c>
      <c r="B29" s="87">
        <v>95.4</v>
      </c>
      <c r="C29" s="86">
        <v>87</v>
      </c>
      <c r="D29" s="86">
        <v>78.599999999999994</v>
      </c>
      <c r="E29" s="83">
        <v>90.1</v>
      </c>
    </row>
    <row r="30" spans="1:5" ht="15" x14ac:dyDescent="0.2">
      <c r="A30" s="34" t="s">
        <v>113</v>
      </c>
      <c r="B30" s="87">
        <v>94</v>
      </c>
      <c r="C30" s="86">
        <v>93.6</v>
      </c>
      <c r="D30" s="86">
        <v>83.9</v>
      </c>
      <c r="E30" s="83">
        <v>90.5</v>
      </c>
    </row>
    <row r="31" spans="1:5" ht="15" x14ac:dyDescent="0.2">
      <c r="A31" s="34" t="s">
        <v>114</v>
      </c>
      <c r="B31" s="87">
        <v>87.4</v>
      </c>
      <c r="C31" s="86">
        <v>85</v>
      </c>
      <c r="D31" s="86">
        <v>69.3</v>
      </c>
      <c r="E31" s="83">
        <v>79.599999999999994</v>
      </c>
    </row>
    <row r="32" spans="1:5" ht="15" x14ac:dyDescent="0.2">
      <c r="A32" s="34" t="s">
        <v>115</v>
      </c>
      <c r="B32" s="87">
        <v>96.3</v>
      </c>
      <c r="C32" s="86">
        <v>95.2</v>
      </c>
      <c r="D32" s="86">
        <v>80.3</v>
      </c>
      <c r="E32" s="83">
        <v>90.4</v>
      </c>
    </row>
    <row r="33" spans="1:5" ht="15" x14ac:dyDescent="0.2">
      <c r="A33" s="34" t="s">
        <v>116</v>
      </c>
      <c r="B33" s="87">
        <v>95.5</v>
      </c>
      <c r="C33" s="86">
        <v>91.1</v>
      </c>
      <c r="D33" s="86">
        <v>81.900000000000006</v>
      </c>
      <c r="E33" s="83">
        <v>90.2</v>
      </c>
    </row>
    <row r="34" spans="1:5" ht="15" x14ac:dyDescent="0.2">
      <c r="A34" s="34" t="s">
        <v>117</v>
      </c>
      <c r="B34" s="87">
        <v>78.2</v>
      </c>
      <c r="C34" s="86">
        <v>76.400000000000006</v>
      </c>
      <c r="D34" s="86">
        <v>67.8</v>
      </c>
      <c r="E34" s="83">
        <v>74.599999999999994</v>
      </c>
    </row>
    <row r="35" spans="1:5" ht="15" x14ac:dyDescent="0.2">
      <c r="A35" s="81" t="s">
        <v>118</v>
      </c>
      <c r="B35" s="84">
        <v>96.1</v>
      </c>
      <c r="C35" s="85">
        <v>90.3</v>
      </c>
      <c r="D35" s="85">
        <v>83.4</v>
      </c>
      <c r="E35" s="82">
        <v>91.4</v>
      </c>
    </row>
    <row r="36" spans="1:5" ht="15.75" customHeight="1" x14ac:dyDescent="0.2">
      <c r="A36" s="136" t="s">
        <v>72</v>
      </c>
      <c r="B36" s="136"/>
      <c r="C36" s="136"/>
      <c r="D36" s="136"/>
      <c r="E36" s="136"/>
    </row>
  </sheetData>
  <mergeCells count="4">
    <mergeCell ref="A36:E36"/>
    <mergeCell ref="A3:A4"/>
    <mergeCell ref="B3:D3"/>
    <mergeCell ref="E3:E4"/>
  </mergeCells>
  <pageMargins left="0.78740157480314965" right="0.78740157480314965" top="0.51181102362204722" bottom="0.39370078740157483" header="0.31496062992125984" footer="0.51181102362204722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34" sqref="A34"/>
    </sheetView>
  </sheetViews>
  <sheetFormatPr baseColWidth="10" defaultRowHeight="12.75" x14ac:dyDescent="0.2"/>
  <cols>
    <col min="1" max="1" width="25.28515625" customWidth="1"/>
    <col min="2" max="2" width="10.42578125" customWidth="1"/>
    <col min="3" max="3" width="9" customWidth="1"/>
  </cols>
  <sheetData>
    <row r="1" spans="1:3" ht="15" x14ac:dyDescent="0.3">
      <c r="A1" s="46" t="s">
        <v>75</v>
      </c>
      <c r="B1" s="46"/>
      <c r="C1" s="46"/>
    </row>
    <row r="2" spans="1:3" ht="15.75" customHeight="1" x14ac:dyDescent="0.3">
      <c r="A2" s="47"/>
      <c r="B2" s="46"/>
      <c r="C2" s="46"/>
    </row>
    <row r="3" spans="1:3" ht="45" customHeight="1" x14ac:dyDescent="0.2">
      <c r="A3" s="93" t="s">
        <v>43</v>
      </c>
      <c r="B3" s="91" t="s">
        <v>67</v>
      </c>
      <c r="C3" s="94" t="s">
        <v>74</v>
      </c>
    </row>
    <row r="4" spans="1:3" ht="15" x14ac:dyDescent="0.2">
      <c r="A4" s="34" t="s">
        <v>88</v>
      </c>
      <c r="B4" s="90">
        <v>97</v>
      </c>
      <c r="C4" s="92">
        <v>96.1</v>
      </c>
    </row>
    <row r="5" spans="1:3" ht="15" x14ac:dyDescent="0.2">
      <c r="A5" s="34" t="s">
        <v>89</v>
      </c>
      <c r="B5" s="90">
        <v>95.3</v>
      </c>
      <c r="C5" s="92">
        <v>95.3</v>
      </c>
    </row>
    <row r="6" spans="1:3" ht="15" x14ac:dyDescent="0.2">
      <c r="A6" s="34" t="s">
        <v>90</v>
      </c>
      <c r="B6" s="90">
        <v>96.4</v>
      </c>
      <c r="C6" s="92">
        <v>96.2</v>
      </c>
    </row>
    <row r="7" spans="1:3" ht="15" x14ac:dyDescent="0.2">
      <c r="A7" s="34" t="s">
        <v>91</v>
      </c>
      <c r="B7" s="90">
        <v>96.5</v>
      </c>
      <c r="C7" s="92">
        <v>96.1</v>
      </c>
    </row>
    <row r="8" spans="1:3" ht="15" x14ac:dyDescent="0.2">
      <c r="A8" s="34" t="s">
        <v>92</v>
      </c>
      <c r="B8" s="90">
        <v>96.7</v>
      </c>
      <c r="C8" s="92">
        <v>96.5</v>
      </c>
    </row>
    <row r="9" spans="1:3" ht="15" x14ac:dyDescent="0.2">
      <c r="A9" s="34" t="s">
        <v>93</v>
      </c>
      <c r="B9" s="90">
        <v>96.8</v>
      </c>
      <c r="C9" s="92">
        <v>97.7</v>
      </c>
    </row>
    <row r="10" spans="1:3" ht="15" x14ac:dyDescent="0.2">
      <c r="A10" s="34" t="s">
        <v>94</v>
      </c>
      <c r="B10" s="90">
        <v>93</v>
      </c>
      <c r="C10" s="92">
        <v>92.4</v>
      </c>
    </row>
    <row r="11" spans="1:3" ht="15" x14ac:dyDescent="0.2">
      <c r="A11" s="34" t="s">
        <v>95</v>
      </c>
      <c r="B11" s="90">
        <v>96.3</v>
      </c>
      <c r="C11" s="92">
        <v>96.2</v>
      </c>
    </row>
    <row r="12" spans="1:3" ht="15" x14ac:dyDescent="0.2">
      <c r="A12" s="34" t="s">
        <v>96</v>
      </c>
      <c r="B12" s="90">
        <v>97.1</v>
      </c>
      <c r="C12" s="92">
        <v>96.9</v>
      </c>
    </row>
    <row r="13" spans="1:3" ht="15" x14ac:dyDescent="0.2">
      <c r="A13" s="34" t="s">
        <v>97</v>
      </c>
      <c r="B13" s="90">
        <v>96.5</v>
      </c>
      <c r="C13" s="92">
        <v>96.3</v>
      </c>
    </row>
    <row r="14" spans="1:3" ht="15" x14ac:dyDescent="0.2">
      <c r="A14" s="34" t="s">
        <v>98</v>
      </c>
      <c r="B14" s="90">
        <v>97.4</v>
      </c>
      <c r="C14" s="92">
        <v>96.2</v>
      </c>
    </row>
    <row r="15" spans="1:3" ht="15" x14ac:dyDescent="0.2">
      <c r="A15" s="34" t="s">
        <v>99</v>
      </c>
      <c r="B15" s="90">
        <v>96</v>
      </c>
      <c r="C15" s="92">
        <v>95.5</v>
      </c>
    </row>
    <row r="16" spans="1:3" ht="15" x14ac:dyDescent="0.2">
      <c r="A16" s="34" t="s">
        <v>100</v>
      </c>
      <c r="B16" s="90">
        <v>97.2</v>
      </c>
      <c r="C16" s="92">
        <v>96.2</v>
      </c>
    </row>
    <row r="17" spans="1:3" ht="15" x14ac:dyDescent="0.2">
      <c r="A17" s="34" t="s">
        <v>101</v>
      </c>
      <c r="B17" s="90">
        <v>97</v>
      </c>
      <c r="C17" s="92">
        <v>96.6</v>
      </c>
    </row>
    <row r="18" spans="1:3" ht="15" x14ac:dyDescent="0.2">
      <c r="A18" s="34" t="s">
        <v>102</v>
      </c>
      <c r="B18" s="90">
        <v>97.6</v>
      </c>
      <c r="C18" s="92">
        <v>97.3</v>
      </c>
    </row>
    <row r="19" spans="1:3" ht="15" x14ac:dyDescent="0.2">
      <c r="A19" s="34" t="s">
        <v>103</v>
      </c>
      <c r="B19" s="90">
        <v>95</v>
      </c>
      <c r="C19" s="92">
        <v>96.2</v>
      </c>
    </row>
    <row r="20" spans="1:3" ht="15" x14ac:dyDescent="0.3">
      <c r="A20" s="49" t="s">
        <v>104</v>
      </c>
      <c r="B20" s="90">
        <v>96</v>
      </c>
      <c r="C20" s="92">
        <v>95.8</v>
      </c>
    </row>
    <row r="21" spans="1:3" ht="15" x14ac:dyDescent="0.2">
      <c r="A21" s="34" t="s">
        <v>105</v>
      </c>
      <c r="B21" s="90">
        <v>96.3</v>
      </c>
      <c r="C21" s="92">
        <v>96.2</v>
      </c>
    </row>
    <row r="22" spans="1:3" ht="15" x14ac:dyDescent="0.2">
      <c r="A22" s="34" t="s">
        <v>106</v>
      </c>
      <c r="B22" s="90">
        <v>97</v>
      </c>
      <c r="C22" s="92">
        <v>96</v>
      </c>
    </row>
    <row r="23" spans="1:3" ht="15" x14ac:dyDescent="0.2">
      <c r="A23" s="34" t="s">
        <v>107</v>
      </c>
      <c r="B23" s="90">
        <v>97.1</v>
      </c>
      <c r="C23" s="92">
        <v>96.3</v>
      </c>
    </row>
    <row r="24" spans="1:3" ht="15" x14ac:dyDescent="0.2">
      <c r="A24" s="34" t="s">
        <v>108</v>
      </c>
      <c r="B24" s="90">
        <v>95</v>
      </c>
      <c r="C24" s="92">
        <v>95.1</v>
      </c>
    </row>
    <row r="25" spans="1:3" ht="15" x14ac:dyDescent="0.2">
      <c r="A25" s="34" t="s">
        <v>109</v>
      </c>
      <c r="B25" s="90">
        <v>98.3</v>
      </c>
      <c r="C25" s="92">
        <v>98.2</v>
      </c>
    </row>
    <row r="26" spans="1:3" ht="15" x14ac:dyDescent="0.2">
      <c r="A26" s="34" t="s">
        <v>110</v>
      </c>
      <c r="B26" s="90">
        <v>96.5</v>
      </c>
      <c r="C26" s="92">
        <v>96.3</v>
      </c>
    </row>
    <row r="27" spans="1:3" ht="15" x14ac:dyDescent="0.2">
      <c r="A27" s="88" t="s">
        <v>111</v>
      </c>
      <c r="B27" s="90">
        <v>97.2</v>
      </c>
      <c r="C27" s="92">
        <v>96.9</v>
      </c>
    </row>
    <row r="28" spans="1:3" ht="15" x14ac:dyDescent="0.2">
      <c r="A28" s="34" t="s">
        <v>112</v>
      </c>
      <c r="B28" s="90">
        <v>95.4</v>
      </c>
      <c r="C28" s="92">
        <v>94.9</v>
      </c>
    </row>
    <row r="29" spans="1:3" ht="15" x14ac:dyDescent="0.2">
      <c r="A29" s="34" t="s">
        <v>113</v>
      </c>
      <c r="B29" s="90">
        <v>94</v>
      </c>
      <c r="C29" s="92">
        <v>93.5</v>
      </c>
    </row>
    <row r="30" spans="1:3" ht="15" x14ac:dyDescent="0.2">
      <c r="A30" s="34" t="s">
        <v>114</v>
      </c>
      <c r="B30" s="90">
        <v>87.4</v>
      </c>
      <c r="C30" s="92">
        <v>86.2</v>
      </c>
    </row>
    <row r="31" spans="1:3" ht="15" x14ac:dyDescent="0.2">
      <c r="A31" s="34" t="s">
        <v>115</v>
      </c>
      <c r="B31" s="90">
        <v>96.3</v>
      </c>
      <c r="C31" s="92">
        <v>97.1</v>
      </c>
    </row>
    <row r="32" spans="1:3" ht="15" x14ac:dyDescent="0.2">
      <c r="A32" s="34" t="s">
        <v>116</v>
      </c>
      <c r="B32" s="90">
        <v>95.5</v>
      </c>
      <c r="C32" s="92">
        <v>95.8</v>
      </c>
    </row>
    <row r="33" spans="1:3" ht="15" x14ac:dyDescent="0.2">
      <c r="A33" s="34" t="s">
        <v>117</v>
      </c>
      <c r="B33" s="90">
        <v>78.2</v>
      </c>
      <c r="C33" s="92">
        <v>72.900000000000006</v>
      </c>
    </row>
    <row r="34" spans="1:3" ht="15" x14ac:dyDescent="0.2">
      <c r="A34" s="81" t="s">
        <v>118</v>
      </c>
      <c r="B34" s="89">
        <v>96.1</v>
      </c>
      <c r="C34" s="89">
        <v>95.7</v>
      </c>
    </row>
    <row r="35" spans="1:3" ht="15.75" customHeight="1" x14ac:dyDescent="0.2">
      <c r="A35" s="125" t="s">
        <v>54</v>
      </c>
      <c r="B35" s="125"/>
      <c r="C35" s="125"/>
    </row>
  </sheetData>
  <mergeCells count="1">
    <mergeCell ref="A35:C35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workbookViewId="0"/>
  </sheetViews>
  <sheetFormatPr baseColWidth="10" defaultRowHeight="12.75" x14ac:dyDescent="0.2"/>
  <cols>
    <col min="1" max="1" width="25" customWidth="1"/>
    <col min="2" max="9" width="8.5703125" customWidth="1"/>
    <col min="10" max="11" width="10" customWidth="1"/>
  </cols>
  <sheetData>
    <row r="1" spans="1:12" ht="15" customHeight="1" x14ac:dyDescent="0.3">
      <c r="A1" s="97" t="s">
        <v>77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"/>
    </row>
    <row r="2" spans="1:12" ht="15.75" customHeight="1" x14ac:dyDescent="0.3">
      <c r="A2" s="47"/>
      <c r="B2" s="97"/>
      <c r="C2" s="97"/>
      <c r="D2" s="97"/>
      <c r="E2" s="97"/>
      <c r="F2" s="97"/>
      <c r="G2" s="97"/>
      <c r="H2" s="97"/>
      <c r="I2" s="97"/>
      <c r="J2" s="97"/>
      <c r="K2" s="97"/>
      <c r="L2" s="9"/>
    </row>
    <row r="3" spans="1:12" ht="13.5" customHeight="1" x14ac:dyDescent="0.2">
      <c r="A3" s="131" t="s">
        <v>43</v>
      </c>
      <c r="B3" s="139" t="s">
        <v>67</v>
      </c>
      <c r="C3" s="139"/>
      <c r="D3" s="139"/>
      <c r="E3" s="139"/>
      <c r="F3" s="139"/>
      <c r="G3" s="139"/>
      <c r="H3" s="139"/>
      <c r="I3" s="139"/>
      <c r="J3" s="139"/>
      <c r="K3" s="142" t="s">
        <v>74</v>
      </c>
    </row>
    <row r="4" spans="1:12" ht="15" customHeight="1" x14ac:dyDescent="0.2">
      <c r="A4" s="132"/>
      <c r="B4" s="96" t="s">
        <v>29</v>
      </c>
      <c r="C4" s="96" t="s">
        <v>16</v>
      </c>
      <c r="D4" s="96" t="s">
        <v>30</v>
      </c>
      <c r="E4" s="96" t="s">
        <v>31</v>
      </c>
      <c r="F4" s="96" t="s">
        <v>5</v>
      </c>
      <c r="G4" s="96" t="s">
        <v>17</v>
      </c>
      <c r="H4" s="96" t="s">
        <v>39</v>
      </c>
      <c r="I4" s="96" t="s">
        <v>32</v>
      </c>
      <c r="J4" s="95" t="s">
        <v>4</v>
      </c>
      <c r="K4" s="143"/>
    </row>
    <row r="5" spans="1:12" ht="15" customHeight="1" x14ac:dyDescent="0.2">
      <c r="A5" s="34" t="s">
        <v>88</v>
      </c>
      <c r="B5" s="98">
        <v>90.7</v>
      </c>
      <c r="C5" s="98">
        <v>93.3</v>
      </c>
      <c r="D5" s="98">
        <v>97.6</v>
      </c>
      <c r="E5" s="98">
        <v>89.6</v>
      </c>
      <c r="F5" s="98">
        <v>88.9</v>
      </c>
      <c r="G5" s="98">
        <v>97.7</v>
      </c>
      <c r="H5" s="98">
        <v>100</v>
      </c>
      <c r="I5" s="98">
        <v>97.3</v>
      </c>
      <c r="J5" s="83">
        <v>90.4</v>
      </c>
      <c r="K5" s="98">
        <v>90.4</v>
      </c>
    </row>
    <row r="6" spans="1:12" ht="15" customHeight="1" x14ac:dyDescent="0.2">
      <c r="A6" s="34" t="s">
        <v>89</v>
      </c>
      <c r="B6" s="98">
        <v>83.2</v>
      </c>
      <c r="C6" s="98">
        <v>87.8</v>
      </c>
      <c r="D6" s="98">
        <v>95.6</v>
      </c>
      <c r="E6" s="98">
        <v>87.2</v>
      </c>
      <c r="F6" s="98">
        <v>91.1</v>
      </c>
      <c r="G6" s="98">
        <v>100</v>
      </c>
      <c r="H6" s="98"/>
      <c r="I6" s="98">
        <v>97.4</v>
      </c>
      <c r="J6" s="83">
        <v>87.9</v>
      </c>
      <c r="K6" s="98">
        <v>87.4</v>
      </c>
    </row>
    <row r="7" spans="1:12" ht="15" customHeight="1" x14ac:dyDescent="0.2">
      <c r="A7" s="34" t="s">
        <v>90</v>
      </c>
      <c r="B7" s="98">
        <v>85.3</v>
      </c>
      <c r="C7" s="98">
        <v>93.8</v>
      </c>
      <c r="D7" s="98">
        <v>98.8</v>
      </c>
      <c r="E7" s="98">
        <v>87.1</v>
      </c>
      <c r="F7" s="98">
        <v>94.2</v>
      </c>
      <c r="G7" s="98">
        <v>98</v>
      </c>
      <c r="H7" s="98">
        <v>100</v>
      </c>
      <c r="I7" s="98">
        <v>100</v>
      </c>
      <c r="J7" s="83">
        <v>89.3</v>
      </c>
      <c r="K7" s="98">
        <v>89.9</v>
      </c>
    </row>
    <row r="8" spans="1:12" ht="15" customHeight="1" x14ac:dyDescent="0.2">
      <c r="A8" s="34" t="s">
        <v>91</v>
      </c>
      <c r="B8" s="98">
        <v>90.3</v>
      </c>
      <c r="C8" s="98">
        <v>93.7</v>
      </c>
      <c r="D8" s="98">
        <v>96.4</v>
      </c>
      <c r="E8" s="98">
        <v>90.2</v>
      </c>
      <c r="F8" s="98">
        <v>95.7</v>
      </c>
      <c r="G8" s="98">
        <v>99.1</v>
      </c>
      <c r="H8" s="98">
        <v>100</v>
      </c>
      <c r="I8" s="98">
        <v>97.2</v>
      </c>
      <c r="J8" s="83">
        <v>91.7</v>
      </c>
      <c r="K8" s="98">
        <v>91.3</v>
      </c>
    </row>
    <row r="9" spans="1:12" ht="15" customHeight="1" x14ac:dyDescent="0.2">
      <c r="A9" s="34" t="s">
        <v>92</v>
      </c>
      <c r="B9" s="98">
        <v>93.2</v>
      </c>
      <c r="C9" s="98">
        <v>93.7</v>
      </c>
      <c r="D9" s="98">
        <v>98.1</v>
      </c>
      <c r="E9" s="98">
        <v>88.3</v>
      </c>
      <c r="F9" s="98">
        <v>93.5</v>
      </c>
      <c r="G9" s="98">
        <v>98</v>
      </c>
      <c r="H9" s="98"/>
      <c r="I9" s="98">
        <v>96.6</v>
      </c>
      <c r="J9" s="83">
        <v>91.6</v>
      </c>
      <c r="K9" s="98">
        <v>90.7</v>
      </c>
    </row>
    <row r="10" spans="1:12" ht="15" customHeight="1" x14ac:dyDescent="0.2">
      <c r="A10" s="34" t="s">
        <v>93</v>
      </c>
      <c r="B10" s="98">
        <v>93.5</v>
      </c>
      <c r="C10" s="98">
        <v>87.5</v>
      </c>
      <c r="D10" s="98">
        <v>92.3</v>
      </c>
      <c r="E10" s="98">
        <v>92.2</v>
      </c>
      <c r="F10" s="98">
        <v>98</v>
      </c>
      <c r="G10" s="98"/>
      <c r="H10" s="98"/>
      <c r="I10" s="98">
        <v>80</v>
      </c>
      <c r="J10" s="83">
        <v>93</v>
      </c>
      <c r="K10" s="98">
        <v>93.8</v>
      </c>
    </row>
    <row r="11" spans="1:12" ht="15" customHeight="1" x14ac:dyDescent="0.2">
      <c r="A11" s="34" t="s">
        <v>94</v>
      </c>
      <c r="B11" s="98">
        <v>81.900000000000006</v>
      </c>
      <c r="C11" s="98">
        <v>80.900000000000006</v>
      </c>
      <c r="D11" s="98">
        <v>92.7</v>
      </c>
      <c r="E11" s="98">
        <v>88.7</v>
      </c>
      <c r="F11" s="98">
        <v>87.9</v>
      </c>
      <c r="G11" s="98">
        <v>91.1</v>
      </c>
      <c r="H11" s="98"/>
      <c r="I11" s="98">
        <v>89.5</v>
      </c>
      <c r="J11" s="83">
        <v>87.3</v>
      </c>
      <c r="K11" s="98">
        <v>86.3</v>
      </c>
    </row>
    <row r="12" spans="1:12" ht="15" customHeight="1" x14ac:dyDescent="0.2">
      <c r="A12" s="34" t="s">
        <v>95</v>
      </c>
      <c r="B12" s="98">
        <v>91.3</v>
      </c>
      <c r="C12" s="98">
        <v>87.3</v>
      </c>
      <c r="D12" s="98">
        <v>98.3</v>
      </c>
      <c r="E12" s="98">
        <v>90.2</v>
      </c>
      <c r="F12" s="98">
        <v>89.7</v>
      </c>
      <c r="G12" s="98">
        <v>100</v>
      </c>
      <c r="H12" s="98">
        <v>100</v>
      </c>
      <c r="I12" s="98">
        <v>93.6</v>
      </c>
      <c r="J12" s="83">
        <v>91.1</v>
      </c>
      <c r="K12" s="98">
        <v>90.2</v>
      </c>
    </row>
    <row r="13" spans="1:12" ht="15" customHeight="1" x14ac:dyDescent="0.2">
      <c r="A13" s="34" t="s">
        <v>96</v>
      </c>
      <c r="B13" s="98">
        <v>92.1</v>
      </c>
      <c r="C13" s="98">
        <v>92.5</v>
      </c>
      <c r="D13" s="98">
        <v>98.6</v>
      </c>
      <c r="E13" s="98">
        <v>89.1</v>
      </c>
      <c r="F13" s="98">
        <v>93.7</v>
      </c>
      <c r="G13" s="98">
        <v>100</v>
      </c>
      <c r="H13" s="98">
        <v>92.6</v>
      </c>
      <c r="I13" s="98">
        <v>100</v>
      </c>
      <c r="J13" s="83">
        <v>91.2</v>
      </c>
      <c r="K13" s="98">
        <v>90.7</v>
      </c>
    </row>
    <row r="14" spans="1:12" ht="15" customHeight="1" x14ac:dyDescent="0.2">
      <c r="A14" s="34" t="s">
        <v>97</v>
      </c>
      <c r="B14" s="98">
        <v>90.8</v>
      </c>
      <c r="C14" s="98">
        <v>89.4</v>
      </c>
      <c r="D14" s="98">
        <v>97.6</v>
      </c>
      <c r="E14" s="98">
        <v>89.6</v>
      </c>
      <c r="F14" s="98">
        <v>90.4</v>
      </c>
      <c r="G14" s="98">
        <v>97.9</v>
      </c>
      <c r="H14" s="98">
        <v>100</v>
      </c>
      <c r="I14" s="98">
        <v>90.4</v>
      </c>
      <c r="J14" s="83">
        <v>90.5</v>
      </c>
      <c r="K14" s="98">
        <v>90.7</v>
      </c>
    </row>
    <row r="15" spans="1:12" ht="15" customHeight="1" x14ac:dyDescent="0.2">
      <c r="A15" s="34" t="s">
        <v>98</v>
      </c>
      <c r="B15" s="98">
        <v>87.6</v>
      </c>
      <c r="C15" s="98">
        <v>92.9</v>
      </c>
      <c r="D15" s="98">
        <v>98.1</v>
      </c>
      <c r="E15" s="98">
        <v>89.2</v>
      </c>
      <c r="F15" s="98">
        <v>90.5</v>
      </c>
      <c r="G15" s="98">
        <v>100</v>
      </c>
      <c r="H15" s="98"/>
      <c r="I15" s="98">
        <v>100</v>
      </c>
      <c r="J15" s="83">
        <v>90.5</v>
      </c>
      <c r="K15" s="98">
        <v>90.3</v>
      </c>
    </row>
    <row r="16" spans="1:12" ht="15" customHeight="1" x14ac:dyDescent="0.2">
      <c r="A16" s="34" t="s">
        <v>99</v>
      </c>
      <c r="B16" s="98">
        <v>89.4</v>
      </c>
      <c r="C16" s="98">
        <v>94.4</v>
      </c>
      <c r="D16" s="98">
        <v>98.4</v>
      </c>
      <c r="E16" s="98">
        <v>89</v>
      </c>
      <c r="F16" s="98">
        <v>88.5</v>
      </c>
      <c r="G16" s="98">
        <v>97</v>
      </c>
      <c r="H16" s="98">
        <v>100</v>
      </c>
      <c r="I16" s="98">
        <v>99.1</v>
      </c>
      <c r="J16" s="83">
        <v>89.8</v>
      </c>
      <c r="K16" s="98">
        <v>88.4</v>
      </c>
    </row>
    <row r="17" spans="1:11" ht="15" customHeight="1" x14ac:dyDescent="0.2">
      <c r="A17" s="34" t="s">
        <v>100</v>
      </c>
      <c r="B17" s="98">
        <v>91.9</v>
      </c>
      <c r="C17" s="98">
        <v>94.4</v>
      </c>
      <c r="D17" s="98">
        <v>99</v>
      </c>
      <c r="E17" s="98">
        <v>91.2</v>
      </c>
      <c r="F17" s="98">
        <v>95.5</v>
      </c>
      <c r="G17" s="98">
        <v>99.3</v>
      </c>
      <c r="H17" s="98">
        <v>100</v>
      </c>
      <c r="I17" s="98">
        <v>97</v>
      </c>
      <c r="J17" s="83">
        <v>92.6</v>
      </c>
      <c r="K17" s="98">
        <v>91.5</v>
      </c>
    </row>
    <row r="18" spans="1:11" ht="15" customHeight="1" x14ac:dyDescent="0.2">
      <c r="A18" s="34" t="s">
        <v>101</v>
      </c>
      <c r="B18" s="98">
        <v>90.7</v>
      </c>
      <c r="C18" s="98">
        <v>95.4</v>
      </c>
      <c r="D18" s="98">
        <v>97.5</v>
      </c>
      <c r="E18" s="98">
        <v>90.3</v>
      </c>
      <c r="F18" s="98">
        <v>94</v>
      </c>
      <c r="G18" s="98">
        <v>98.9</v>
      </c>
      <c r="H18" s="98">
        <v>100</v>
      </c>
      <c r="I18" s="98">
        <v>93</v>
      </c>
      <c r="J18" s="83">
        <v>91.7</v>
      </c>
      <c r="K18" s="98">
        <v>91.3</v>
      </c>
    </row>
    <row r="19" spans="1:11" ht="15" customHeight="1" x14ac:dyDescent="0.2">
      <c r="A19" s="34" t="s">
        <v>102</v>
      </c>
      <c r="B19" s="98">
        <v>93.9</v>
      </c>
      <c r="C19" s="98">
        <v>95.1</v>
      </c>
      <c r="D19" s="98">
        <v>98.6</v>
      </c>
      <c r="E19" s="98">
        <v>90.2</v>
      </c>
      <c r="F19" s="98">
        <v>94</v>
      </c>
      <c r="G19" s="98">
        <v>100</v>
      </c>
      <c r="H19" s="98">
        <v>97.6</v>
      </c>
      <c r="I19" s="98">
        <v>97.8</v>
      </c>
      <c r="J19" s="83">
        <v>92.5</v>
      </c>
      <c r="K19" s="98">
        <v>92.1</v>
      </c>
    </row>
    <row r="20" spans="1:11" ht="15" customHeight="1" x14ac:dyDescent="0.2">
      <c r="A20" s="34" t="s">
        <v>103</v>
      </c>
      <c r="B20" s="98">
        <v>87.3</v>
      </c>
      <c r="C20" s="98">
        <v>90.8</v>
      </c>
      <c r="D20" s="98">
        <v>92.8</v>
      </c>
      <c r="E20" s="98">
        <v>88.9</v>
      </c>
      <c r="F20" s="98">
        <v>85.8</v>
      </c>
      <c r="G20" s="98">
        <v>99.1</v>
      </c>
      <c r="H20" s="98">
        <v>100</v>
      </c>
      <c r="I20" s="98">
        <v>97.8</v>
      </c>
      <c r="J20" s="83">
        <v>89</v>
      </c>
      <c r="K20" s="98">
        <v>90.7</v>
      </c>
    </row>
    <row r="21" spans="1:11" ht="15" customHeight="1" x14ac:dyDescent="0.3">
      <c r="A21" s="49" t="s">
        <v>104</v>
      </c>
      <c r="B21" s="98">
        <v>89</v>
      </c>
      <c r="C21" s="98">
        <v>90.5</v>
      </c>
      <c r="D21" s="98">
        <v>94.9</v>
      </c>
      <c r="E21" s="98">
        <v>88.5</v>
      </c>
      <c r="F21" s="98">
        <v>91.5</v>
      </c>
      <c r="G21" s="98">
        <v>99.1</v>
      </c>
      <c r="H21" s="98">
        <v>100</v>
      </c>
      <c r="I21" s="98">
        <v>94.5</v>
      </c>
      <c r="J21" s="83">
        <v>89.7</v>
      </c>
      <c r="K21" s="98">
        <v>88.7</v>
      </c>
    </row>
    <row r="22" spans="1:11" ht="15" customHeight="1" x14ac:dyDescent="0.2">
      <c r="A22" s="34" t="s">
        <v>105</v>
      </c>
      <c r="B22" s="98">
        <v>90.6</v>
      </c>
      <c r="C22" s="98">
        <v>90.2</v>
      </c>
      <c r="D22" s="98">
        <v>97.8</v>
      </c>
      <c r="E22" s="98">
        <v>90</v>
      </c>
      <c r="F22" s="98">
        <v>90.8</v>
      </c>
      <c r="G22" s="98">
        <v>98.1</v>
      </c>
      <c r="H22" s="98">
        <v>100</v>
      </c>
      <c r="I22" s="98">
        <v>100</v>
      </c>
      <c r="J22" s="83">
        <v>91.1</v>
      </c>
      <c r="K22" s="98">
        <v>91.1</v>
      </c>
    </row>
    <row r="23" spans="1:11" ht="15" customHeight="1" x14ac:dyDescent="0.2">
      <c r="A23" s="34" t="s">
        <v>106</v>
      </c>
      <c r="B23" s="98">
        <v>86.5</v>
      </c>
      <c r="C23" s="98">
        <v>93.2</v>
      </c>
      <c r="D23" s="98"/>
      <c r="E23" s="98">
        <v>89.7</v>
      </c>
      <c r="F23" s="98">
        <v>91.4</v>
      </c>
      <c r="G23" s="98">
        <v>94.7</v>
      </c>
      <c r="H23" s="98">
        <v>97.8</v>
      </c>
      <c r="I23" s="98">
        <v>97</v>
      </c>
      <c r="J23" s="83">
        <v>90</v>
      </c>
      <c r="K23" s="98">
        <v>88</v>
      </c>
    </row>
    <row r="24" spans="1:11" ht="15" customHeight="1" x14ac:dyDescent="0.2">
      <c r="A24" s="34" t="s">
        <v>107</v>
      </c>
      <c r="B24" s="98">
        <v>95</v>
      </c>
      <c r="C24" s="98">
        <v>97.2</v>
      </c>
      <c r="D24" s="98">
        <v>98.2</v>
      </c>
      <c r="E24" s="98">
        <v>90.1</v>
      </c>
      <c r="F24" s="98">
        <v>92.9</v>
      </c>
      <c r="G24" s="98">
        <v>98.6</v>
      </c>
      <c r="H24" s="98">
        <v>100</v>
      </c>
      <c r="I24" s="98">
        <v>98.3</v>
      </c>
      <c r="J24" s="83">
        <v>92.5</v>
      </c>
      <c r="K24" s="98">
        <v>92.5</v>
      </c>
    </row>
    <row r="25" spans="1:11" ht="15" customHeight="1" x14ac:dyDescent="0.2">
      <c r="A25" s="34" t="s">
        <v>108</v>
      </c>
      <c r="B25" s="98">
        <v>84.8</v>
      </c>
      <c r="C25" s="98">
        <v>89.9</v>
      </c>
      <c r="D25" s="98">
        <v>98</v>
      </c>
      <c r="E25" s="98">
        <v>85.1</v>
      </c>
      <c r="F25" s="98">
        <v>89.3</v>
      </c>
      <c r="G25" s="98">
        <v>99</v>
      </c>
      <c r="H25" s="98">
        <v>100</v>
      </c>
      <c r="I25" s="98">
        <v>100</v>
      </c>
      <c r="J25" s="83">
        <v>87.1</v>
      </c>
      <c r="K25" s="98">
        <v>87</v>
      </c>
    </row>
    <row r="26" spans="1:11" ht="15" customHeight="1" x14ac:dyDescent="0.2">
      <c r="A26" s="34" t="s">
        <v>109</v>
      </c>
      <c r="B26" s="98">
        <v>96.3</v>
      </c>
      <c r="C26" s="98">
        <v>93.7</v>
      </c>
      <c r="D26" s="98">
        <v>97.7</v>
      </c>
      <c r="E26" s="98">
        <v>94.1</v>
      </c>
      <c r="F26" s="98">
        <v>95.8</v>
      </c>
      <c r="G26" s="98">
        <v>99.4</v>
      </c>
      <c r="H26" s="98">
        <v>100</v>
      </c>
      <c r="I26" s="98">
        <v>96.7</v>
      </c>
      <c r="J26" s="83">
        <v>95.1</v>
      </c>
      <c r="K26" s="98">
        <v>94.7</v>
      </c>
    </row>
    <row r="27" spans="1:11" ht="15" customHeight="1" x14ac:dyDescent="0.2">
      <c r="A27" s="34" t="s">
        <v>110</v>
      </c>
      <c r="B27" s="98">
        <v>88.1</v>
      </c>
      <c r="C27" s="98">
        <v>78</v>
      </c>
      <c r="D27" s="98">
        <v>94.7</v>
      </c>
      <c r="E27" s="98">
        <v>90.6</v>
      </c>
      <c r="F27" s="98">
        <v>89.9</v>
      </c>
      <c r="G27" s="98">
        <v>99</v>
      </c>
      <c r="H27" s="98"/>
      <c r="I27" s="98">
        <v>94.3</v>
      </c>
      <c r="J27" s="83">
        <v>89.4</v>
      </c>
      <c r="K27" s="98">
        <v>90.6</v>
      </c>
    </row>
    <row r="28" spans="1:11" ht="15" customHeight="1" x14ac:dyDescent="0.2">
      <c r="A28" s="88" t="s">
        <v>111</v>
      </c>
      <c r="B28" s="98">
        <v>90.9</v>
      </c>
      <c r="C28" s="98">
        <v>95.9</v>
      </c>
      <c r="D28" s="98">
        <v>98.8</v>
      </c>
      <c r="E28" s="98">
        <v>93.6</v>
      </c>
      <c r="F28" s="98">
        <v>92.7</v>
      </c>
      <c r="G28" s="98">
        <v>99.4</v>
      </c>
      <c r="H28" s="98">
        <v>100</v>
      </c>
      <c r="I28" s="98">
        <v>98.3</v>
      </c>
      <c r="J28" s="83">
        <v>93.7</v>
      </c>
      <c r="K28" s="98">
        <v>92.9</v>
      </c>
    </row>
    <row r="29" spans="1:11" ht="15" customHeight="1" x14ac:dyDescent="0.2">
      <c r="A29" s="34" t="s">
        <v>112</v>
      </c>
      <c r="B29" s="98">
        <v>82.9</v>
      </c>
      <c r="C29" s="98">
        <v>91.6</v>
      </c>
      <c r="D29" s="98">
        <v>98.6</v>
      </c>
      <c r="E29" s="98">
        <v>87.9</v>
      </c>
      <c r="F29" s="98">
        <v>86.1</v>
      </c>
      <c r="G29" s="98">
        <v>97.1</v>
      </c>
      <c r="H29" s="98">
        <v>100</v>
      </c>
      <c r="I29" s="98">
        <v>89</v>
      </c>
      <c r="J29" s="83">
        <v>87</v>
      </c>
      <c r="K29" s="98">
        <v>86.4</v>
      </c>
    </row>
    <row r="30" spans="1:11" ht="15" customHeight="1" x14ac:dyDescent="0.2">
      <c r="A30" s="34" t="s">
        <v>113</v>
      </c>
      <c r="B30" s="98">
        <v>90.7</v>
      </c>
      <c r="C30" s="98">
        <v>84.7</v>
      </c>
      <c r="D30" s="98">
        <v>90.9</v>
      </c>
      <c r="E30" s="98">
        <v>94.8</v>
      </c>
      <c r="F30" s="98">
        <v>94.9</v>
      </c>
      <c r="G30" s="98">
        <v>100</v>
      </c>
      <c r="H30" s="98">
        <v>100</v>
      </c>
      <c r="I30" s="98">
        <v>90.5</v>
      </c>
      <c r="J30" s="83">
        <v>93.6</v>
      </c>
      <c r="K30" s="98">
        <v>93.4</v>
      </c>
    </row>
    <row r="31" spans="1:11" ht="15" customHeight="1" x14ac:dyDescent="0.2">
      <c r="A31" s="34" t="s">
        <v>114</v>
      </c>
      <c r="B31" s="98">
        <v>92.3</v>
      </c>
      <c r="C31" s="98">
        <v>76.900000000000006</v>
      </c>
      <c r="D31" s="98">
        <v>100</v>
      </c>
      <c r="E31" s="98">
        <v>91.1</v>
      </c>
      <c r="F31" s="98">
        <v>73.400000000000006</v>
      </c>
      <c r="G31" s="98"/>
      <c r="H31" s="98"/>
      <c r="I31" s="98">
        <v>85.2</v>
      </c>
      <c r="J31" s="83">
        <v>85</v>
      </c>
      <c r="K31" s="98">
        <v>84.2</v>
      </c>
    </row>
    <row r="32" spans="1:11" ht="15" customHeight="1" x14ac:dyDescent="0.2">
      <c r="A32" s="34" t="s">
        <v>115</v>
      </c>
      <c r="B32" s="98">
        <v>93.6</v>
      </c>
      <c r="C32" s="98">
        <v>97</v>
      </c>
      <c r="D32" s="98">
        <v>100</v>
      </c>
      <c r="E32" s="98">
        <v>96.1</v>
      </c>
      <c r="F32" s="98">
        <v>93.7</v>
      </c>
      <c r="G32" s="98">
        <v>97.5</v>
      </c>
      <c r="H32" s="98"/>
      <c r="I32" s="98">
        <v>89.5</v>
      </c>
      <c r="J32" s="83">
        <v>95.2</v>
      </c>
      <c r="K32" s="98">
        <v>95.8</v>
      </c>
    </row>
    <row r="33" spans="1:11" ht="15" customHeight="1" x14ac:dyDescent="0.2">
      <c r="A33" s="34" t="s">
        <v>116</v>
      </c>
      <c r="B33" s="98">
        <v>90.3</v>
      </c>
      <c r="C33" s="98">
        <v>85.4</v>
      </c>
      <c r="D33" s="98">
        <v>100</v>
      </c>
      <c r="E33" s="98">
        <v>90.6</v>
      </c>
      <c r="F33" s="98">
        <v>94.2</v>
      </c>
      <c r="G33" s="98">
        <v>100</v>
      </c>
      <c r="H33" s="98"/>
      <c r="I33" s="98">
        <v>100</v>
      </c>
      <c r="J33" s="83">
        <v>91.1</v>
      </c>
      <c r="K33" s="98">
        <v>90.6</v>
      </c>
    </row>
    <row r="34" spans="1:11" ht="15" customHeight="1" x14ac:dyDescent="0.2">
      <c r="A34" s="34" t="s">
        <v>117</v>
      </c>
      <c r="B34" s="98">
        <v>60.7</v>
      </c>
      <c r="C34" s="98">
        <v>84.8</v>
      </c>
      <c r="D34" s="98">
        <v>28.6</v>
      </c>
      <c r="E34" s="98">
        <v>79.8</v>
      </c>
      <c r="F34" s="98">
        <v>80.599999999999994</v>
      </c>
      <c r="G34" s="98">
        <v>77.3</v>
      </c>
      <c r="H34" s="98"/>
      <c r="I34" s="98">
        <v>70.599999999999994</v>
      </c>
      <c r="J34" s="83">
        <v>76.400000000000006</v>
      </c>
      <c r="K34" s="98">
        <v>76.3</v>
      </c>
    </row>
    <row r="35" spans="1:11" ht="15" customHeight="1" x14ac:dyDescent="0.2">
      <c r="A35" s="81" t="s">
        <v>118</v>
      </c>
      <c r="B35" s="82">
        <v>88.9</v>
      </c>
      <c r="C35" s="82">
        <v>90.9</v>
      </c>
      <c r="D35" s="82">
        <v>97.4</v>
      </c>
      <c r="E35" s="82">
        <v>89.6</v>
      </c>
      <c r="F35" s="82">
        <v>91</v>
      </c>
      <c r="G35" s="82">
        <v>97.7</v>
      </c>
      <c r="H35" s="82">
        <v>99</v>
      </c>
      <c r="I35" s="82">
        <v>95.3</v>
      </c>
      <c r="J35" s="82">
        <v>90.3</v>
      </c>
      <c r="K35" s="82">
        <v>89.8</v>
      </c>
    </row>
    <row r="36" spans="1:11" ht="15.75" customHeight="1" x14ac:dyDescent="0.2">
      <c r="A36" s="144" t="s">
        <v>78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</row>
  </sheetData>
  <mergeCells count="4">
    <mergeCell ref="A3:A4"/>
    <mergeCell ref="B3:J3"/>
    <mergeCell ref="K3:K4"/>
    <mergeCell ref="A36:K36"/>
  </mergeCells>
  <pageMargins left="0.42" right="0.31" top="0.54" bottom="0.66" header="0.34" footer="0.43"/>
  <pageSetup paperSize="9" scale="9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baseColWidth="10" defaultRowHeight="12.75" x14ac:dyDescent="0.2"/>
  <cols>
    <col min="1" max="1" width="25.140625" customWidth="1"/>
    <col min="5" max="5" width="10" customWidth="1"/>
  </cols>
  <sheetData>
    <row r="1" spans="1:5" ht="15" x14ac:dyDescent="0.2">
      <c r="A1" s="97" t="s">
        <v>76</v>
      </c>
      <c r="B1" s="97"/>
      <c r="C1" s="97"/>
      <c r="D1" s="97"/>
      <c r="E1" s="97"/>
    </row>
    <row r="2" spans="1:5" ht="15.75" customHeight="1" x14ac:dyDescent="0.2">
      <c r="A2" s="47"/>
      <c r="B2" s="97"/>
      <c r="C2" s="97"/>
      <c r="D2" s="97"/>
      <c r="E2" s="97"/>
    </row>
    <row r="3" spans="1:5" ht="15" x14ac:dyDescent="0.2">
      <c r="A3" s="131" t="s">
        <v>11</v>
      </c>
      <c r="B3" s="139" t="s">
        <v>67</v>
      </c>
      <c r="C3" s="139"/>
      <c r="D3" s="139"/>
      <c r="E3" s="142" t="s">
        <v>74</v>
      </c>
    </row>
    <row r="4" spans="1:5" ht="15" x14ac:dyDescent="0.2">
      <c r="A4" s="132"/>
      <c r="B4" s="100" t="s">
        <v>38</v>
      </c>
      <c r="C4" s="100" t="s">
        <v>6</v>
      </c>
      <c r="D4" s="95" t="s">
        <v>4</v>
      </c>
      <c r="E4" s="143"/>
    </row>
    <row r="5" spans="1:5" ht="15" x14ac:dyDescent="0.2">
      <c r="A5" s="103" t="s">
        <v>88</v>
      </c>
      <c r="B5" s="104">
        <v>82.7</v>
      </c>
      <c r="C5" s="104">
        <v>83.5</v>
      </c>
      <c r="D5" s="101">
        <v>83.2</v>
      </c>
      <c r="E5" s="105">
        <v>81.2</v>
      </c>
    </row>
    <row r="6" spans="1:5" ht="15" x14ac:dyDescent="0.2">
      <c r="A6" s="34" t="s">
        <v>89</v>
      </c>
      <c r="B6" s="106">
        <v>80.5</v>
      </c>
      <c r="C6" s="106">
        <v>81.8</v>
      </c>
      <c r="D6" s="83">
        <v>81.2</v>
      </c>
      <c r="E6" s="98">
        <v>79.8</v>
      </c>
    </row>
    <row r="7" spans="1:5" ht="15" x14ac:dyDescent="0.2">
      <c r="A7" s="34" t="s">
        <v>90</v>
      </c>
      <c r="B7" s="106">
        <v>87.5</v>
      </c>
      <c r="C7" s="106">
        <v>86.6</v>
      </c>
      <c r="D7" s="83">
        <v>87.1</v>
      </c>
      <c r="E7" s="98">
        <v>85.3</v>
      </c>
    </row>
    <row r="8" spans="1:5" ht="15" x14ac:dyDescent="0.2">
      <c r="A8" s="34" t="s">
        <v>91</v>
      </c>
      <c r="B8" s="106">
        <v>85.3</v>
      </c>
      <c r="C8" s="106">
        <v>85.4</v>
      </c>
      <c r="D8" s="83">
        <v>85.4</v>
      </c>
      <c r="E8" s="98">
        <v>85.3</v>
      </c>
    </row>
    <row r="9" spans="1:5" ht="15" x14ac:dyDescent="0.2">
      <c r="A9" s="34" t="s">
        <v>92</v>
      </c>
      <c r="B9" s="106">
        <v>83.5</v>
      </c>
      <c r="C9" s="106">
        <v>84.5</v>
      </c>
      <c r="D9" s="83">
        <v>84</v>
      </c>
      <c r="E9" s="98">
        <v>84.5</v>
      </c>
    </row>
    <row r="10" spans="1:5" ht="15" x14ac:dyDescent="0.2">
      <c r="A10" s="34" t="s">
        <v>93</v>
      </c>
      <c r="B10" s="106">
        <v>81.5</v>
      </c>
      <c r="C10" s="106">
        <v>77.7</v>
      </c>
      <c r="D10" s="83">
        <v>79.400000000000006</v>
      </c>
      <c r="E10" s="98">
        <v>84.7</v>
      </c>
    </row>
    <row r="11" spans="1:5" ht="15" x14ac:dyDescent="0.2">
      <c r="A11" s="34" t="s">
        <v>94</v>
      </c>
      <c r="B11" s="106">
        <v>78.3</v>
      </c>
      <c r="C11" s="106">
        <v>79.599999999999994</v>
      </c>
      <c r="D11" s="83">
        <v>79.099999999999994</v>
      </c>
      <c r="E11" s="98">
        <v>78.8</v>
      </c>
    </row>
    <row r="12" spans="1:5" ht="15" x14ac:dyDescent="0.2">
      <c r="A12" s="34" t="s">
        <v>95</v>
      </c>
      <c r="B12" s="106">
        <v>83.2</v>
      </c>
      <c r="C12" s="106">
        <v>84.8</v>
      </c>
      <c r="D12" s="83">
        <v>83.9</v>
      </c>
      <c r="E12" s="98">
        <v>84.4</v>
      </c>
    </row>
    <row r="13" spans="1:5" ht="15" x14ac:dyDescent="0.2">
      <c r="A13" s="34" t="s">
        <v>96</v>
      </c>
      <c r="B13" s="106">
        <v>86</v>
      </c>
      <c r="C13" s="106">
        <v>87.4</v>
      </c>
      <c r="D13" s="83">
        <v>86.7</v>
      </c>
      <c r="E13" s="98">
        <v>86</v>
      </c>
    </row>
    <row r="14" spans="1:5" ht="15" x14ac:dyDescent="0.2">
      <c r="A14" s="34" t="s">
        <v>97</v>
      </c>
      <c r="B14" s="106">
        <v>81.7</v>
      </c>
      <c r="C14" s="106">
        <v>81.3</v>
      </c>
      <c r="D14" s="83">
        <v>81.5</v>
      </c>
      <c r="E14" s="98">
        <v>82.2</v>
      </c>
    </row>
    <row r="15" spans="1:5" ht="15" x14ac:dyDescent="0.2">
      <c r="A15" s="34" t="s">
        <v>98</v>
      </c>
      <c r="B15" s="106">
        <v>87.2</v>
      </c>
      <c r="C15" s="106">
        <v>86.2</v>
      </c>
      <c r="D15" s="83">
        <v>86.8</v>
      </c>
      <c r="E15" s="98">
        <v>83.5</v>
      </c>
    </row>
    <row r="16" spans="1:5" ht="15" x14ac:dyDescent="0.2">
      <c r="A16" s="34" t="s">
        <v>99</v>
      </c>
      <c r="B16" s="106">
        <v>83.4</v>
      </c>
      <c r="C16" s="106">
        <v>84.2</v>
      </c>
      <c r="D16" s="83">
        <v>83.8</v>
      </c>
      <c r="E16" s="98">
        <v>83.7</v>
      </c>
    </row>
    <row r="17" spans="1:5" ht="15" x14ac:dyDescent="0.2">
      <c r="A17" s="34" t="s">
        <v>100</v>
      </c>
      <c r="B17" s="106">
        <v>83.4</v>
      </c>
      <c r="C17" s="106">
        <v>85.6</v>
      </c>
      <c r="D17" s="83">
        <v>84.6</v>
      </c>
      <c r="E17" s="98">
        <v>82.4</v>
      </c>
    </row>
    <row r="18" spans="1:5" ht="15" x14ac:dyDescent="0.2">
      <c r="A18" s="34" t="s">
        <v>101</v>
      </c>
      <c r="B18" s="106">
        <v>83.6</v>
      </c>
      <c r="C18" s="106">
        <v>86.1</v>
      </c>
      <c r="D18" s="83">
        <v>84.9</v>
      </c>
      <c r="E18" s="98">
        <v>83.3</v>
      </c>
    </row>
    <row r="19" spans="1:5" ht="15" x14ac:dyDescent="0.2">
      <c r="A19" s="34" t="s">
        <v>102</v>
      </c>
      <c r="B19" s="106">
        <v>88.1</v>
      </c>
      <c r="C19" s="106">
        <v>89.1</v>
      </c>
      <c r="D19" s="83">
        <v>88.6</v>
      </c>
      <c r="E19" s="98">
        <v>87.6</v>
      </c>
    </row>
    <row r="20" spans="1:5" ht="15" x14ac:dyDescent="0.2">
      <c r="A20" s="34" t="s">
        <v>103</v>
      </c>
      <c r="B20" s="106">
        <v>80.5</v>
      </c>
      <c r="C20" s="106">
        <v>83.7</v>
      </c>
      <c r="D20" s="83">
        <v>82.2</v>
      </c>
      <c r="E20" s="98">
        <v>82.7</v>
      </c>
    </row>
    <row r="21" spans="1:5" ht="15" x14ac:dyDescent="0.3">
      <c r="A21" s="49" t="s">
        <v>104</v>
      </c>
      <c r="B21" s="106">
        <v>83.8</v>
      </c>
      <c r="C21" s="106">
        <v>83.2</v>
      </c>
      <c r="D21" s="83">
        <v>83.5</v>
      </c>
      <c r="E21" s="98">
        <v>83.7</v>
      </c>
    </row>
    <row r="22" spans="1:5" ht="15" x14ac:dyDescent="0.2">
      <c r="A22" s="34" t="s">
        <v>105</v>
      </c>
      <c r="B22" s="106">
        <v>81.8</v>
      </c>
      <c r="C22" s="106">
        <v>84.9</v>
      </c>
      <c r="D22" s="83">
        <v>83.4</v>
      </c>
      <c r="E22" s="98">
        <v>82.2</v>
      </c>
    </row>
    <row r="23" spans="1:5" ht="15" x14ac:dyDescent="0.2">
      <c r="A23" s="34" t="s">
        <v>106</v>
      </c>
      <c r="B23" s="106">
        <v>84.2</v>
      </c>
      <c r="C23" s="106">
        <v>76.599999999999994</v>
      </c>
      <c r="D23" s="83">
        <v>79.5</v>
      </c>
      <c r="E23" s="98">
        <v>80.3</v>
      </c>
    </row>
    <row r="24" spans="1:5" ht="15" x14ac:dyDescent="0.2">
      <c r="A24" s="34" t="s">
        <v>107</v>
      </c>
      <c r="B24" s="106">
        <v>86.2</v>
      </c>
      <c r="C24" s="106">
        <v>86.8</v>
      </c>
      <c r="D24" s="83">
        <v>86.5</v>
      </c>
      <c r="E24" s="98">
        <v>85.7</v>
      </c>
    </row>
    <row r="25" spans="1:5" ht="15" x14ac:dyDescent="0.2">
      <c r="A25" s="34" t="s">
        <v>108</v>
      </c>
      <c r="B25" s="106">
        <v>80.599999999999994</v>
      </c>
      <c r="C25" s="106">
        <v>81</v>
      </c>
      <c r="D25" s="83">
        <v>80.8</v>
      </c>
      <c r="E25" s="98">
        <v>80.400000000000006</v>
      </c>
    </row>
    <row r="26" spans="1:5" ht="15" x14ac:dyDescent="0.2">
      <c r="A26" s="34" t="s">
        <v>109</v>
      </c>
      <c r="B26" s="106">
        <v>88.7</v>
      </c>
      <c r="C26" s="106">
        <v>90</v>
      </c>
      <c r="D26" s="83">
        <v>89.3</v>
      </c>
      <c r="E26" s="98">
        <v>88.4</v>
      </c>
    </row>
    <row r="27" spans="1:5" ht="15" x14ac:dyDescent="0.2">
      <c r="A27" s="34" t="s">
        <v>110</v>
      </c>
      <c r="B27" s="106">
        <v>82.6</v>
      </c>
      <c r="C27" s="106">
        <v>83.4</v>
      </c>
      <c r="D27" s="83">
        <v>83</v>
      </c>
      <c r="E27" s="98">
        <v>83.1</v>
      </c>
    </row>
    <row r="28" spans="1:5" ht="15" x14ac:dyDescent="0.2">
      <c r="A28" s="88" t="s">
        <v>111</v>
      </c>
      <c r="B28" s="106">
        <v>85.9</v>
      </c>
      <c r="C28" s="106">
        <v>86.8</v>
      </c>
      <c r="D28" s="83">
        <v>86.3</v>
      </c>
      <c r="E28" s="98">
        <v>85.5</v>
      </c>
    </row>
    <row r="29" spans="1:5" ht="15" x14ac:dyDescent="0.2">
      <c r="A29" s="34" t="s">
        <v>112</v>
      </c>
      <c r="B29" s="106">
        <v>77.3</v>
      </c>
      <c r="C29" s="106">
        <v>79.5</v>
      </c>
      <c r="D29" s="83">
        <v>78.599999999999994</v>
      </c>
      <c r="E29" s="98">
        <v>77.900000000000006</v>
      </c>
    </row>
    <row r="30" spans="1:5" ht="15" x14ac:dyDescent="0.2">
      <c r="A30" s="34" t="s">
        <v>113</v>
      </c>
      <c r="B30" s="106">
        <v>84.9</v>
      </c>
      <c r="C30" s="106">
        <v>82.9</v>
      </c>
      <c r="D30" s="83">
        <v>83.9</v>
      </c>
      <c r="E30" s="98">
        <v>81.3</v>
      </c>
    </row>
    <row r="31" spans="1:5" ht="15" x14ac:dyDescent="0.2">
      <c r="A31" s="34" t="s">
        <v>114</v>
      </c>
      <c r="B31" s="106">
        <v>71.599999999999994</v>
      </c>
      <c r="C31" s="106">
        <v>67.7</v>
      </c>
      <c r="D31" s="83">
        <v>69.3</v>
      </c>
      <c r="E31" s="98">
        <v>66</v>
      </c>
    </row>
    <row r="32" spans="1:5" ht="15" x14ac:dyDescent="0.2">
      <c r="A32" s="34" t="s">
        <v>115</v>
      </c>
      <c r="B32" s="106">
        <v>80.400000000000006</v>
      </c>
      <c r="C32" s="106">
        <v>80.3</v>
      </c>
      <c r="D32" s="83">
        <v>80.3</v>
      </c>
      <c r="E32" s="98">
        <v>79.2</v>
      </c>
    </row>
    <row r="33" spans="1:5" ht="15" x14ac:dyDescent="0.2">
      <c r="A33" s="34" t="s">
        <v>116</v>
      </c>
      <c r="B33" s="106">
        <v>79.3</v>
      </c>
      <c r="C33" s="106">
        <v>84</v>
      </c>
      <c r="D33" s="83">
        <v>81.900000000000006</v>
      </c>
      <c r="E33" s="98">
        <v>80.3</v>
      </c>
    </row>
    <row r="34" spans="1:5" ht="15" x14ac:dyDescent="0.2">
      <c r="A34" s="107" t="s">
        <v>117</v>
      </c>
      <c r="B34" s="108">
        <v>65</v>
      </c>
      <c r="C34" s="108">
        <v>69.3</v>
      </c>
      <c r="D34" s="102">
        <v>67.8</v>
      </c>
      <c r="E34" s="99">
        <v>65.3</v>
      </c>
    </row>
    <row r="35" spans="1:5" ht="15" x14ac:dyDescent="0.2">
      <c r="A35" s="81" t="s">
        <v>118</v>
      </c>
      <c r="B35" s="82">
        <v>83.2</v>
      </c>
      <c r="C35" s="82">
        <v>83.6</v>
      </c>
      <c r="D35" s="82">
        <v>83.4</v>
      </c>
      <c r="E35" s="82">
        <v>82.8</v>
      </c>
    </row>
    <row r="36" spans="1:5" ht="15.75" customHeight="1" x14ac:dyDescent="0.2">
      <c r="A36" s="145" t="s">
        <v>64</v>
      </c>
      <c r="B36" s="145"/>
      <c r="C36" s="145"/>
      <c r="D36" s="145"/>
      <c r="E36" s="145"/>
    </row>
  </sheetData>
  <mergeCells count="4">
    <mergeCell ref="A3:A4"/>
    <mergeCell ref="B3:D3"/>
    <mergeCell ref="E3:E4"/>
    <mergeCell ref="A36:E3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Fig 1</vt:lpstr>
      <vt:lpstr>Fig 2</vt:lpstr>
      <vt:lpstr>Fig 3</vt:lpstr>
      <vt:lpstr>Fig 4</vt:lpstr>
      <vt:lpstr>Fig 5</vt:lpstr>
      <vt:lpstr>Fig 6</vt:lpstr>
      <vt:lpstr>Fig 7 web</vt:lpstr>
      <vt:lpstr>Fig 8 web</vt:lpstr>
      <vt:lpstr>Fig 9 web</vt:lpstr>
      <vt:lpstr>Définitions-Pour en savoir plus</vt:lpstr>
      <vt:lpstr>'Fig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 baccalauréat 2022 - Session de juin (ni 22.23, données)</dc:title>
  <dc:creator>"DEPP-MENJ - Ministère de l'éducation nationale et de la Jeunesse - Direction de l'évaluation, de la prospective et de la performance"</dc:creator>
  <cp:lastModifiedBy>Fanny Thomas</cp:lastModifiedBy>
  <cp:lastPrinted>2024-06-11T09:39:00Z</cp:lastPrinted>
  <dcterms:created xsi:type="dcterms:W3CDTF">2011-07-06T13:41:32Z</dcterms:created>
  <dcterms:modified xsi:type="dcterms:W3CDTF">2024-07-12T13:22:13Z</dcterms:modified>
</cp:coreProperties>
</file>