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harts/chart8.xml" ContentType="application/vnd.openxmlformats-officedocument.drawingml.chart+xml"/>
  <Override PartName="/xl/drawings/drawing6.xml" ContentType="application/vnd.openxmlformats-officedocument.drawingml.chartshapes+xml"/>
  <Override PartName="/xl/charts/chart9.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3\xx- concours enseignants\04- Web\"/>
    </mc:Choice>
  </mc:AlternateContent>
  <bookViews>
    <workbookView xWindow="1185" yWindow="60" windowWidth="3810" windowHeight="3075" tabRatio="996"/>
  </bookViews>
  <sheets>
    <sheet name="Figure 1" sheetId="53466" r:id="rId1"/>
    <sheet name="Figure 2" sheetId="53469" r:id="rId2"/>
    <sheet name="Figure  3" sheetId="53459" r:id="rId3"/>
    <sheet name="Figure 4 web" sheetId="53477" r:id="rId4"/>
    <sheet name="Figure 5 web" sheetId="53478" r:id="rId5"/>
    <sheet name="Figure 6 web" sheetId="53471" r:id="rId6"/>
    <sheet name="Figure 7" sheetId="53480" r:id="rId7"/>
    <sheet name="Figure 8 web" sheetId="53475" r:id="rId8"/>
    <sheet name="Figure 9 web" sheetId="53482" r:id="rId9"/>
    <sheet name="Figure 10 web" sheetId="53457" r:id="rId10"/>
    <sheet name="Figure 11 web" sheetId="53476" r:id="rId11"/>
    <sheet name="Figure 12 web" sheetId="53479" r:id="rId12"/>
    <sheet name="Figure 13 web" sheetId="53481" r:id="rId13"/>
    <sheet name="Source et champ" sheetId="53473" r:id="rId14"/>
    <sheet name="Définitions " sheetId="53461" r:id="rId15"/>
    <sheet name="Bibliographie" sheetId="53472" r:id="rId16"/>
  </sheets>
  <externalReferences>
    <externalReference r:id="rId17"/>
    <externalReference r:id="rId18"/>
  </externalReferences>
  <definedNames>
    <definedName name="N_DEPARTEMENT" localSheetId="12">#REF!</definedName>
    <definedName name="N_DEPARTEMENT" localSheetId="1">#REF!</definedName>
    <definedName name="N_DEPARTEMENT" localSheetId="5">#REF!</definedName>
    <definedName name="N_DEPARTEMENT" localSheetId="6">#REF!</definedName>
    <definedName name="N_DEPARTEMENT" localSheetId="13">#REF!</definedName>
    <definedName name="N_DEPARTEMENT">#REF!</definedName>
    <definedName name="_xlnm.Print_Area" localSheetId="15">Bibliographie!$A$1:$G$11</definedName>
    <definedName name="_xlnm.Print_Area" localSheetId="14">'Définitions '!$A$1:$H$20</definedName>
    <definedName name="_xlnm.Print_Area" localSheetId="2">'Figure  3'!$A$1:$J$37</definedName>
    <definedName name="_xlnm.Print_Area" localSheetId="0">'Figure 1'!$A$1:$F$25</definedName>
    <definedName name="_xlnm.Print_Area" localSheetId="9">'Figure 10 web'!#REF!</definedName>
    <definedName name="_xlnm.Print_Area" localSheetId="10">'Figure 11 web'!$A$1:$L$20</definedName>
    <definedName name="_xlnm.Print_Area" localSheetId="11">'Figure 12 web'!$A$1:$Z$11</definedName>
    <definedName name="_xlnm.Print_Area" localSheetId="12">'Figure 13 web'!$A$1:$E$23</definedName>
    <definedName name="_xlnm.Print_Area" localSheetId="1">'Figure 2'!$A$1:$F$34</definedName>
    <definedName name="_xlnm.Print_Area" localSheetId="3">'Figure 4 web'!$A$1:$E$42</definedName>
    <definedName name="_xlnm.Print_Area" localSheetId="4">'Figure 5 web'!$A$1:$L$16</definedName>
    <definedName name="_xlnm.Print_Area" localSheetId="5">'Figure 6 web'!$A$1:$P$17</definedName>
    <definedName name="_xlnm.Print_Area" localSheetId="6">'Figure 7'!$A$1:$AO$33</definedName>
    <definedName name="_xlnm.Print_Area" localSheetId="7">'Figure 8 web'!$A$1:$M$52</definedName>
    <definedName name="_xlnm.Print_Area" localSheetId="8">'Figure 9 web'!$A$1:$V$24</definedName>
    <definedName name="_xlnm.Print_Area" localSheetId="13">'Source et champ'!$A$1:$H$6</definedName>
  </definedNames>
  <calcPr calcId="162913"/>
</workbook>
</file>

<file path=xl/calcChain.xml><?xml version="1.0" encoding="utf-8"?>
<calcChain xmlns="http://schemas.openxmlformats.org/spreadsheetml/2006/main">
  <c r="C33" i="53466" l="1"/>
  <c r="D33" i="53466"/>
  <c r="E33" i="53466"/>
  <c r="F33" i="53466"/>
  <c r="B33" i="53466"/>
</calcChain>
</file>

<file path=xl/sharedStrings.xml><?xml version="1.0" encoding="utf-8"?>
<sst xmlns="http://schemas.openxmlformats.org/spreadsheetml/2006/main" count="454" uniqueCount="242">
  <si>
    <t>Admis</t>
  </si>
  <si>
    <t>Capeps</t>
  </si>
  <si>
    <t>Origine des candidats</t>
  </si>
  <si>
    <t>Taux de réussite</t>
  </si>
  <si>
    <t xml:space="preserve">Élèves ENS                </t>
  </si>
  <si>
    <t xml:space="preserve">Personnels d'éducation et de surveillance                               </t>
  </si>
  <si>
    <t>Total</t>
  </si>
  <si>
    <t>Agrégation</t>
  </si>
  <si>
    <t>Capes</t>
  </si>
  <si>
    <t>CAPLP</t>
  </si>
  <si>
    <t>Personnels d'éducation et de surveillance</t>
  </si>
  <si>
    <t xml:space="preserve">Autres emplois dans secteurs public ou privé               </t>
  </si>
  <si>
    <t xml:space="preserve">Sans emploi                   </t>
  </si>
  <si>
    <t>%                  femmes</t>
  </si>
  <si>
    <t>dont contractuels</t>
  </si>
  <si>
    <t xml:space="preserve">Autres emplois dans secteur public               </t>
  </si>
  <si>
    <t>Concours externes</t>
  </si>
  <si>
    <t>Concours internes</t>
  </si>
  <si>
    <t>Moins de 25 ans</t>
  </si>
  <si>
    <t>25-29 ans</t>
  </si>
  <si>
    <t>30-34 ans</t>
  </si>
  <si>
    <t>35-39 ans</t>
  </si>
  <si>
    <t>40-49 ans</t>
  </si>
  <si>
    <t>50 ans et plus</t>
  </si>
  <si>
    <t xml:space="preserve">% </t>
  </si>
  <si>
    <t>% femmes</t>
  </si>
  <si>
    <t>Âge moyen</t>
  </si>
  <si>
    <t>Autres emplois dans secteurs public ou privé</t>
  </si>
  <si>
    <t>Sans emploi</t>
  </si>
  <si>
    <t>Disciplines scientifiques</t>
  </si>
  <si>
    <t>Capet</t>
  </si>
  <si>
    <t>Education physique et sportive</t>
  </si>
  <si>
    <t>Langues</t>
  </si>
  <si>
    <t>Disciplines littéraires et sciences humaines</t>
  </si>
  <si>
    <t>Disciplines artistiques</t>
  </si>
  <si>
    <t>Méthodologie de repérage des candidats à plusieurs concours ou sessions</t>
  </si>
  <si>
    <t>Définitions</t>
  </si>
  <si>
    <t>Enseignants du secteur public</t>
  </si>
  <si>
    <t>Enseignants du secteur privé sous contrat</t>
  </si>
  <si>
    <t>dont troisièmes concours</t>
  </si>
  <si>
    <t>Tous concours du second degré</t>
  </si>
  <si>
    <t>Disciplines professionnelles</t>
  </si>
  <si>
    <t>Source, Champ</t>
  </si>
  <si>
    <t>Pour en savoir plus</t>
  </si>
  <si>
    <t>concours externes</t>
  </si>
  <si>
    <t>concours internes</t>
  </si>
  <si>
    <t xml:space="preserve">Enseignants et personnels d'éducation et de surveillance                           </t>
  </si>
  <si>
    <t xml:space="preserve">Aix-Marseille </t>
  </si>
  <si>
    <t>Amiens</t>
  </si>
  <si>
    <t>Besançon</t>
  </si>
  <si>
    <t>Clermont-Ferrand</t>
  </si>
  <si>
    <t>Corse</t>
  </si>
  <si>
    <t>Dijon</t>
  </si>
  <si>
    <t>Grenoble</t>
  </si>
  <si>
    <t>Lille</t>
  </si>
  <si>
    <t>Limoges</t>
  </si>
  <si>
    <t>Lyon</t>
  </si>
  <si>
    <t>Montpellier</t>
  </si>
  <si>
    <t>Nancy-Metz</t>
  </si>
  <si>
    <t>Nantes</t>
  </si>
  <si>
    <t>Orléans-Tours</t>
  </si>
  <si>
    <t>Poitiers</t>
  </si>
  <si>
    <t>Reims</t>
  </si>
  <si>
    <t>Rouen</t>
  </si>
  <si>
    <t xml:space="preserve">Toulouse </t>
  </si>
  <si>
    <t>Guadeloupe</t>
  </si>
  <si>
    <t xml:space="preserve">Guyane </t>
  </si>
  <si>
    <t>Martinique</t>
  </si>
  <si>
    <t>Mayotte</t>
  </si>
  <si>
    <t>La Réunion</t>
  </si>
  <si>
    <t>Polynésie française</t>
  </si>
  <si>
    <t xml:space="preserve">Concours externes </t>
  </si>
  <si>
    <t xml:space="preserve">Autres emplois dans secteur public </t>
  </si>
  <si>
    <t>Autres (%)</t>
  </si>
  <si>
    <t>Bordeaux</t>
  </si>
  <si>
    <t xml:space="preserve">Caen </t>
  </si>
  <si>
    <t xml:space="preserve">Nice </t>
  </si>
  <si>
    <t xml:space="preserve">Paris </t>
  </si>
  <si>
    <t xml:space="preserve">Rennes </t>
  </si>
  <si>
    <t xml:space="preserve">Strasbourg </t>
  </si>
  <si>
    <t>hors troisièmes concours</t>
  </si>
  <si>
    <t xml:space="preserve">Agrégation </t>
  </si>
  <si>
    <t xml:space="preserve">Capes </t>
  </si>
  <si>
    <t xml:space="preserve">Capet </t>
  </si>
  <si>
    <t xml:space="preserve">CAPLP </t>
  </si>
  <si>
    <r>
      <rPr>
        <sz val="9"/>
        <rFont val="Calibri"/>
        <family val="2"/>
      </rPr>
      <t>Â</t>
    </r>
    <r>
      <rPr>
        <sz val="9"/>
        <rFont val="Arial"/>
        <family val="2"/>
      </rPr>
      <t>ge                     moyen</t>
    </r>
  </si>
  <si>
    <t>Étudiants hors Inspé</t>
  </si>
  <si>
    <t>Étudiants hors Inspé (%)</t>
  </si>
  <si>
    <t>Académie d'inscription</t>
  </si>
  <si>
    <t xml:space="preserve">Enseignants du premier degré </t>
  </si>
  <si>
    <t xml:space="preserve">Enseignants du second degré privé sous contrat </t>
  </si>
  <si>
    <t xml:space="preserve">Enseignants du second degré public  </t>
  </si>
  <si>
    <t xml:space="preserve">Enseignants du premier degré privé sous contrat </t>
  </si>
  <si>
    <t xml:space="preserve">Enseignants du premier degré public  </t>
  </si>
  <si>
    <t>Enseignants du premier degré privé sous contrat</t>
  </si>
  <si>
    <t>Enseignants du second degré privé sous contrat</t>
  </si>
  <si>
    <t xml:space="preserve">Enseignants du second degré  </t>
  </si>
  <si>
    <t xml:space="preserve">Enseignants du second degré public </t>
  </si>
  <si>
    <r>
      <rPr>
        <b/>
        <sz val="9"/>
        <color rgb="FFFF3300"/>
        <rFont val="Arial"/>
        <family val="2"/>
      </rPr>
      <t>Concours de l’enseignement privé sous contrat</t>
    </r>
    <r>
      <rPr>
        <sz val="9"/>
        <rFont val="Arial"/>
        <family val="2"/>
      </rPr>
      <t xml:space="preserve"> - Les candidats souhaitant exercer leurs fonctions dans un établissement privé sous contrat passent les mêmes épreuves devant les mêmes jurys que les candidats des concours correspondants de l’enseignement public. Les conditions de titre, de diplôme et de durée de service sont les mêmes que celles qui sont requises pour les candidats aux concours correspondants de l’enseignement public.</t>
    </r>
  </si>
  <si>
    <r>
      <rPr>
        <b/>
        <sz val="9"/>
        <color rgb="FFFF3300"/>
        <rFont val="Arial"/>
        <family val="2"/>
      </rPr>
      <t>Capet</t>
    </r>
    <r>
      <rPr>
        <b/>
        <sz val="9"/>
        <color rgb="FFD60093"/>
        <rFont val="Arial"/>
        <family val="2"/>
      </rPr>
      <t>.</t>
    </r>
    <r>
      <rPr>
        <sz val="9"/>
        <rFont val="Arial"/>
        <family val="2"/>
      </rPr>
      <t xml:space="preserve"> Certificat d’aptitude au professorat de l’enseignement technique.</t>
    </r>
  </si>
  <si>
    <t>Les indicateurs des concours</t>
  </si>
  <si>
    <r>
      <rPr>
        <b/>
        <sz val="9"/>
        <color rgb="FFFF3300"/>
        <rFont val="Arial"/>
        <family val="2"/>
      </rPr>
      <t>Admis</t>
    </r>
    <r>
      <rPr>
        <b/>
        <sz val="9"/>
        <color rgb="FFD60093"/>
        <rFont val="Arial"/>
        <family val="2"/>
      </rPr>
      <t>.</t>
    </r>
    <r>
      <rPr>
        <sz val="9"/>
        <rFont val="Arial"/>
        <family val="2"/>
      </rPr>
      <t xml:space="preserve"> Candidats admis sur liste principale.</t>
    </r>
  </si>
  <si>
    <r>
      <rPr>
        <b/>
        <sz val="9"/>
        <color rgb="FFFF3300"/>
        <rFont val="Arial"/>
        <family val="2"/>
      </rPr>
      <t>Capes</t>
    </r>
    <r>
      <rPr>
        <b/>
        <sz val="9"/>
        <color rgb="FFD60093"/>
        <rFont val="Arial"/>
        <family val="2"/>
      </rPr>
      <t>.</t>
    </r>
    <r>
      <rPr>
        <sz val="9"/>
        <rFont val="Arial"/>
        <family val="2"/>
      </rPr>
      <t xml:space="preserve"> Certificat d’aptitude au professorat de l'enseignement du second degré.</t>
    </r>
  </si>
  <si>
    <r>
      <rPr>
        <b/>
        <sz val="9"/>
        <color rgb="FFFF3300"/>
        <rFont val="Arial"/>
        <family val="2"/>
      </rPr>
      <t>Capeps</t>
    </r>
    <r>
      <rPr>
        <b/>
        <sz val="9"/>
        <color rgb="FFD60093"/>
        <rFont val="Arial"/>
        <family val="2"/>
      </rPr>
      <t>.</t>
    </r>
    <r>
      <rPr>
        <sz val="9"/>
        <rFont val="Arial"/>
        <family val="2"/>
      </rPr>
      <t xml:space="preserve"> Certificat d'aptitude au professorat d'éducation physique et sportive.</t>
    </r>
  </si>
  <si>
    <r>
      <rPr>
        <b/>
        <sz val="9"/>
        <color rgb="FFFF3300"/>
        <rFont val="Arial"/>
        <family val="2"/>
      </rPr>
      <t>CAPLP</t>
    </r>
    <r>
      <rPr>
        <b/>
        <sz val="9"/>
        <color rgb="FFD60093"/>
        <rFont val="Arial"/>
        <family val="2"/>
      </rPr>
      <t>.</t>
    </r>
    <r>
      <rPr>
        <sz val="9"/>
        <rFont val="Arial"/>
        <family val="2"/>
      </rPr>
      <t xml:space="preserve"> Concours d'accès au corps des professeurs de lycée professionnel.</t>
    </r>
  </si>
  <si>
    <r>
      <rPr>
        <b/>
        <sz val="9"/>
        <color rgb="FFFF3300"/>
        <rFont val="Arial"/>
        <family val="2"/>
      </rPr>
      <t>Taux de réussite</t>
    </r>
    <r>
      <rPr>
        <b/>
        <sz val="9"/>
        <color rgb="FFD60093"/>
        <rFont val="Arial"/>
        <family val="2"/>
      </rPr>
      <t>.</t>
    </r>
    <r>
      <rPr>
        <sz val="9"/>
        <rFont val="Arial"/>
        <family val="2"/>
      </rPr>
      <t xml:space="preserve"> Rapport du nombre d’admis au nombre de présents, en pourcentage.</t>
    </r>
  </si>
  <si>
    <r>
      <rPr>
        <b/>
        <sz val="8"/>
        <color indexed="8"/>
        <rFont val="Arial"/>
        <family val="2"/>
      </rPr>
      <t>Note</t>
    </r>
    <r>
      <rPr>
        <sz val="8"/>
        <color indexed="8"/>
        <rFont val="Arial"/>
        <family val="2"/>
      </rPr>
      <t xml:space="preserve"> : lors de l'inscription, le candidat ne précise pas de quel Inspé il provient, il s'agit donc de données selon l'académie d'inscription.</t>
    </r>
  </si>
  <si>
    <t>concours externes du premier degré privé sous contrat</t>
  </si>
  <si>
    <t>concours externes du second degré public</t>
  </si>
  <si>
    <t>concours externes du second degré privé sous contrat</t>
  </si>
  <si>
    <t>Étudiants</t>
  </si>
  <si>
    <t>Les candidats peuvent s’inscrire aux concours dans une académie différente de celle où ils les ont préparés. L’information relative à leur Inspé d’origine n’étant pas disponible, la déclinaison académique des indicateurs présentés dans cette note est faite sur la base de l’académie d’inscription aux concours.</t>
  </si>
  <si>
    <t>Toutes les informations caractérisant les candidats sont déclaratives, renseignées par les candidats au moment de leur inscription en ligne.</t>
  </si>
  <si>
    <t>Enseignants du second degré public</t>
  </si>
  <si>
    <r>
      <rPr>
        <b/>
        <sz val="8"/>
        <color indexed="8"/>
        <rFont val="Arial"/>
        <family val="2"/>
      </rPr>
      <t>Source</t>
    </r>
    <r>
      <rPr>
        <sz val="8"/>
        <color indexed="8"/>
        <rFont val="Arial"/>
        <family val="2"/>
      </rPr>
      <t xml:space="preserve"> : DEPP, bases de données sur les concours. </t>
    </r>
  </si>
  <si>
    <r>
      <rPr>
        <b/>
        <sz val="8"/>
        <color indexed="8"/>
        <rFont val="Arial"/>
        <family val="2"/>
      </rPr>
      <t>Source</t>
    </r>
    <r>
      <rPr>
        <sz val="8"/>
        <color indexed="8"/>
        <rFont val="Arial"/>
        <family val="2"/>
      </rPr>
      <t xml:space="preserve"> : DEPP, bases de données sur les concours,.</t>
    </r>
  </si>
  <si>
    <r>
      <rPr>
        <b/>
        <sz val="11"/>
        <color rgb="FF000000"/>
        <rFont val="Arial"/>
        <family val="2"/>
      </rPr>
      <t xml:space="preserve">• </t>
    </r>
    <r>
      <rPr>
        <sz val="9"/>
        <color rgb="FF000000"/>
        <rFont val="Arial"/>
        <family val="2"/>
      </rPr>
      <t>DEPP, Séries chronologiques de données statistiques sur le système éducatif.</t>
    </r>
  </si>
  <si>
    <r>
      <rPr>
        <b/>
        <sz val="11"/>
        <color rgb="FF000000"/>
        <rFont val="Arial"/>
        <family val="2"/>
      </rPr>
      <t xml:space="preserve">• </t>
    </r>
    <r>
      <rPr>
        <sz val="9"/>
        <color rgb="FF000000"/>
        <rFont val="Arial"/>
        <family val="2"/>
      </rPr>
      <t>Valette C., 2020, « Profil des admis aux concours enseignants 2019 des premier et second degrés », Note d’information, n° 20.44, DEPP.</t>
    </r>
  </si>
  <si>
    <r>
      <rPr>
        <b/>
        <sz val="11"/>
        <color rgb="FF000000"/>
        <rFont val="Arial"/>
        <family val="2"/>
      </rPr>
      <t xml:space="preserve">• </t>
    </r>
    <r>
      <rPr>
        <sz val="9"/>
        <color rgb="FF000000"/>
        <rFont val="Arial"/>
        <family val="2"/>
      </rPr>
      <t>Prouteau D., 2020, « La moyenne d’âge des nouveaux enseignants augmente dans l’enseignement scolaire public », Note d’information, n° 20.17, DEPP.</t>
    </r>
  </si>
  <si>
    <r>
      <t xml:space="preserve">• </t>
    </r>
    <r>
      <rPr>
        <sz val="9"/>
        <color rgb="FF000000"/>
        <rFont val="Arial"/>
        <family val="2"/>
      </rPr>
      <t>Note Flash du SIES n° 14 - Juin 2022 « Stabilité des effectifs en Inspé en 2021-2022 ».</t>
    </r>
  </si>
  <si>
    <t>Etudiants hors Inspé</t>
  </si>
  <si>
    <t>Elèves ENS</t>
  </si>
  <si>
    <t>Mathématiques</t>
  </si>
  <si>
    <t>Allemand</t>
  </si>
  <si>
    <t>Anglais</t>
  </si>
  <si>
    <t>Candidatures</t>
  </si>
  <si>
    <t xml:space="preserve">Candidats </t>
  </si>
  <si>
    <t>admis à un seul concours</t>
  </si>
  <si>
    <t>admis à plusieurs concours</t>
  </si>
  <si>
    <t>% candidats multi</t>
  </si>
  <si>
    <t xml:space="preserve">Enseignants du second degré </t>
  </si>
  <si>
    <t>Enseignants du premier degré</t>
  </si>
  <si>
    <r>
      <rPr>
        <b/>
        <sz val="8"/>
        <color indexed="8"/>
        <rFont val="Arial"/>
        <family val="2"/>
      </rPr>
      <t>Source</t>
    </r>
    <r>
      <rPr>
        <sz val="8"/>
        <color indexed="8"/>
        <rFont val="Arial"/>
        <family val="2"/>
      </rPr>
      <t xml:space="preserve"> : DEPP, bases de données sur les concours, session 2022. </t>
    </r>
  </si>
  <si>
    <t>Ensemble des personnels enseignants</t>
  </si>
  <si>
    <t>Réf. : Note d'information,  n°23.xx. © DEPP</t>
  </si>
  <si>
    <t>Étudiants Inspé (%)</t>
  </si>
  <si>
    <t>Étudiants Inspé</t>
  </si>
  <si>
    <t>Etudiants Inspé</t>
  </si>
  <si>
    <t xml:space="preserve">Source : DEPP, bases de données sur les concours, session 2022. </t>
  </si>
  <si>
    <r>
      <rPr>
        <sz val="9"/>
        <rFont val="Calibri"/>
        <family val="2"/>
      </rPr>
      <t>À</t>
    </r>
    <r>
      <rPr>
        <sz val="9"/>
        <rFont val="Arial"/>
        <family val="2"/>
      </rPr>
      <t xml:space="preserve"> compter de la session 2022, les </t>
    </r>
    <r>
      <rPr>
        <b/>
        <sz val="9"/>
        <color rgb="FFFF3300"/>
        <rFont val="Arial"/>
        <family val="2"/>
      </rPr>
      <t>concours externes</t>
    </r>
    <r>
      <rPr>
        <sz val="9"/>
        <rFont val="Arial"/>
        <family val="2"/>
      </rPr>
      <t xml:space="preserve"> s’adressent aux seuls étudiants inscrits en seconde année de master (et non plus en première année), aux candidats déjà  titulaires d'un master, et aux titulaires d'un titre sanctionnant un cycle d'études postsecondaires d'au moins cinq années. Les </t>
    </r>
    <r>
      <rPr>
        <b/>
        <sz val="9"/>
        <color rgb="FFFF3300"/>
        <rFont val="Arial"/>
        <family val="2"/>
      </rPr>
      <t>troisièmes concours</t>
    </r>
    <r>
      <rPr>
        <sz val="9"/>
        <rFont val="Arial"/>
        <family val="2"/>
      </rPr>
      <t xml:space="preserve"> sont comptabilisés avec les concours externes. Ils sont ouverts aux candidats qui justifient de cinq années d’activités professionnelles accomplies dans le cadre d’un contrat de droit privé. Aucune condition de titre ou de diplôme n'est exigée. Le </t>
    </r>
    <r>
      <rPr>
        <b/>
        <sz val="9"/>
        <color rgb="FFFF3300"/>
        <rFont val="Arial"/>
        <family val="2"/>
      </rPr>
      <t>concours externe spécial de l'agrégation</t>
    </r>
    <r>
      <rPr>
        <sz val="9"/>
        <color rgb="FFFF3300"/>
        <rFont val="Arial"/>
        <family val="2"/>
      </rPr>
      <t>,</t>
    </r>
    <r>
      <rPr>
        <sz val="9"/>
        <rFont val="Arial"/>
        <family val="2"/>
      </rPr>
      <t xml:space="preserve"> voie d'accès pour les titulaires d'un doctorat, est comptabilisé avec les concours externes. </t>
    </r>
  </si>
  <si>
    <t>Les concours du Capes à affectation locale en Guyane et à Mayotte, organisés en 2022, sont pris en compte.</t>
  </si>
  <si>
    <r>
      <rPr>
        <b/>
        <sz val="11"/>
        <color rgb="FF000000"/>
        <rFont val="Arial"/>
        <family val="2"/>
      </rPr>
      <t xml:space="preserve">• </t>
    </r>
    <r>
      <rPr>
        <sz val="9"/>
        <color rgb="FF000000"/>
        <rFont val="Arial"/>
        <family val="2"/>
      </rPr>
      <t>Valette C., 2022, « Profil des admis aux concours enseignants 2021 du premier et du second degré », Note d’information, n° 22.36, DEPP.</t>
    </r>
  </si>
  <si>
    <t>• DEPP, 2023, Panorama statistique des personnels de l’enseignement scolaire.</t>
  </si>
  <si>
    <r>
      <rPr>
        <b/>
        <sz val="11"/>
        <color rgb="FF000000"/>
        <rFont val="Arial"/>
        <family val="2"/>
      </rPr>
      <t xml:space="preserve">• </t>
    </r>
    <r>
      <rPr>
        <sz val="9"/>
        <color rgb="FF000000"/>
        <rFont val="Arial"/>
        <family val="2"/>
      </rPr>
      <t>Valette C., 2021, « Profil des admis aux concours enseignants 2020 du premier et du second degré », Note d’information, n° 21.40, DEPP.</t>
    </r>
  </si>
  <si>
    <r>
      <rPr>
        <b/>
        <sz val="11"/>
        <color rgb="FF000000"/>
        <rFont val="Arial"/>
        <family val="2"/>
      </rPr>
      <t xml:space="preserve">• </t>
    </r>
    <r>
      <rPr>
        <sz val="9"/>
        <color rgb="FF000000"/>
        <rFont val="Arial"/>
        <family val="2"/>
      </rPr>
      <t>DEPP, 2023, Repères et références statistiques, chapitre 8 « Les personnels ».</t>
    </r>
  </si>
  <si>
    <r>
      <t xml:space="preserve">• </t>
    </r>
    <r>
      <rPr>
        <sz val="9"/>
        <color rgb="FF000000"/>
        <rFont val="Arial"/>
        <family val="2"/>
      </rPr>
      <t>Note Flash du SIES n° 08 - Juin 2023 « Baisse des effectifs en Inspé en 2022-2023 ».</t>
    </r>
  </si>
  <si>
    <r>
      <rPr>
        <b/>
        <sz val="8"/>
        <rFont val="Arial"/>
        <family val="2"/>
      </rPr>
      <t>Lecture</t>
    </r>
    <r>
      <rPr>
        <sz val="8"/>
        <rFont val="Arial"/>
        <family val="2"/>
      </rPr>
      <t xml:space="preserve"> : en 2022,  aux concours externes du premier degré public, les moins de 25 ans représentent 30 % des admis . La tranche d'âge de 25 à 29 ans concentre 31 % des admis, celle de 30 à 34 ans réunit 13 % des admis.</t>
    </r>
  </si>
  <si>
    <r>
      <rPr>
        <b/>
        <sz val="8"/>
        <rFont val="Arial"/>
        <family val="2"/>
      </rPr>
      <t>Lecture</t>
    </r>
    <r>
      <rPr>
        <sz val="8"/>
        <rFont val="Arial"/>
        <family val="2"/>
      </rPr>
      <t xml:space="preserve"> : aux concours externes du public, les étudiants hors Inspé représentent 41,1 % des admis à l’agrégation.</t>
    </r>
  </si>
  <si>
    <r>
      <t xml:space="preserve">Enseignants du premier degré public </t>
    </r>
    <r>
      <rPr>
        <b/>
        <vertAlign val="superscript"/>
        <sz val="8"/>
        <rFont val="Arial"/>
        <family val="2"/>
      </rPr>
      <t>2</t>
    </r>
  </si>
  <si>
    <r>
      <rPr>
        <b/>
        <sz val="9"/>
        <color theme="9" tint="-0.249977111117893"/>
        <rFont val="Arial"/>
        <family val="2"/>
      </rPr>
      <t>1</t>
    </r>
    <r>
      <rPr>
        <b/>
        <sz val="9"/>
        <rFont val="Arial"/>
        <family val="2"/>
      </rPr>
      <t xml:space="preserve"> - Répartition des admis par type de concours et voie d'accès à la session 2022 </t>
    </r>
    <r>
      <rPr>
        <b/>
        <vertAlign val="superscript"/>
        <sz val="9"/>
        <rFont val="Arial"/>
        <family val="2"/>
      </rPr>
      <t>1</t>
    </r>
  </si>
  <si>
    <r>
      <rPr>
        <b/>
        <sz val="8"/>
        <color indexed="8"/>
        <rFont val="Arial"/>
        <family val="2"/>
      </rPr>
      <t>2.</t>
    </r>
    <r>
      <rPr>
        <sz val="8"/>
        <color indexed="8"/>
        <rFont val="Arial"/>
        <family val="2"/>
      </rPr>
      <t xml:space="preserve"> La session supplémentaire du concours externe est prise en compte. </t>
    </r>
  </si>
  <si>
    <r>
      <rPr>
        <b/>
        <sz val="8"/>
        <color indexed="8"/>
        <rFont val="Arial"/>
        <family val="2"/>
      </rPr>
      <t>1.</t>
    </r>
    <r>
      <rPr>
        <sz val="8"/>
        <color indexed="8"/>
        <rFont val="Arial"/>
        <family val="2"/>
      </rPr>
      <t xml:space="preserve"> La session supplémentaire du concours externe est prise en compte.</t>
    </r>
  </si>
  <si>
    <r>
      <t xml:space="preserve">Enseignants du premier degré </t>
    </r>
    <r>
      <rPr>
        <vertAlign val="superscript"/>
        <sz val="9"/>
        <color theme="1"/>
        <rFont val="Calibri"/>
        <family val="2"/>
        <scheme val="minor"/>
      </rPr>
      <t>1</t>
    </r>
  </si>
  <si>
    <r>
      <t xml:space="preserve">Enseignants </t>
    </r>
    <r>
      <rPr>
        <vertAlign val="superscript"/>
        <sz val="9"/>
        <rFont val="Arial"/>
        <family val="2"/>
      </rPr>
      <t>3</t>
    </r>
  </si>
  <si>
    <r>
      <rPr>
        <b/>
        <sz val="8"/>
        <color indexed="8"/>
        <rFont val="Arial"/>
        <family val="2"/>
      </rPr>
      <t>2.</t>
    </r>
    <r>
      <rPr>
        <sz val="8"/>
        <color indexed="8"/>
        <rFont val="Arial"/>
        <family val="2"/>
      </rPr>
      <t xml:space="preserve"> La session supplémentaire du concours externe est prise en compte.</t>
    </r>
  </si>
  <si>
    <r>
      <rPr>
        <b/>
        <sz val="8"/>
        <rFont val="Arial"/>
        <family val="2"/>
      </rPr>
      <t>3.</t>
    </r>
    <r>
      <rPr>
        <sz val="8"/>
        <rFont val="Arial"/>
        <family val="2"/>
      </rPr>
      <t xml:space="preserve"> Enseignants titulaires ou non titulaires, enseignement public ou privé.</t>
    </r>
  </si>
  <si>
    <r>
      <rPr>
        <b/>
        <sz val="8"/>
        <rFont val="Arial"/>
        <family val="2"/>
      </rPr>
      <t>4.</t>
    </r>
    <r>
      <rPr>
        <sz val="8"/>
        <rFont val="Arial"/>
        <family val="2"/>
      </rPr>
      <t xml:space="preserve"> Enseignants du privé.</t>
    </r>
  </si>
  <si>
    <r>
      <t xml:space="preserve">Enseignants </t>
    </r>
    <r>
      <rPr>
        <vertAlign val="superscript"/>
        <sz val="9"/>
        <rFont val="Arial"/>
        <family val="2"/>
      </rPr>
      <t>2</t>
    </r>
  </si>
  <si>
    <r>
      <rPr>
        <b/>
        <sz val="8"/>
        <rFont val="Arial"/>
        <family val="2"/>
      </rPr>
      <t>2.</t>
    </r>
    <r>
      <rPr>
        <sz val="8"/>
        <rFont val="Arial"/>
        <family val="2"/>
      </rPr>
      <t xml:space="preserve"> Enseignants titulaires ou non titulaires, enseignement public ou privé.</t>
    </r>
  </si>
  <si>
    <r>
      <rPr>
        <b/>
        <sz val="8"/>
        <rFont val="Arial"/>
        <family val="2"/>
      </rPr>
      <t>3.</t>
    </r>
    <r>
      <rPr>
        <sz val="8"/>
        <rFont val="Arial"/>
        <family val="2"/>
      </rPr>
      <t xml:space="preserve"> Enseignants du privé.</t>
    </r>
  </si>
  <si>
    <r>
      <t xml:space="preserve">Créteil </t>
    </r>
    <r>
      <rPr>
        <vertAlign val="superscript"/>
        <sz val="9"/>
        <rFont val="Arial"/>
        <family val="2"/>
      </rPr>
      <t>2</t>
    </r>
    <r>
      <rPr>
        <sz val="9"/>
        <rFont val="Arial"/>
        <family val="2"/>
      </rPr>
      <t xml:space="preserve"> </t>
    </r>
  </si>
  <si>
    <r>
      <t xml:space="preserve">Versailles </t>
    </r>
    <r>
      <rPr>
        <vertAlign val="superscript"/>
        <sz val="9"/>
        <rFont val="Arial"/>
        <family val="2"/>
      </rPr>
      <t>2</t>
    </r>
  </si>
  <si>
    <r>
      <t xml:space="preserve">Enseignants </t>
    </r>
    <r>
      <rPr>
        <vertAlign val="superscript"/>
        <sz val="9"/>
        <rFont val="Arial"/>
        <family val="2"/>
      </rPr>
      <t>2</t>
    </r>
    <r>
      <rPr>
        <sz val="9"/>
        <rFont val="Arial"/>
        <family val="2"/>
      </rPr>
      <t xml:space="preserve">                           </t>
    </r>
  </si>
  <si>
    <r>
      <t xml:space="preserve">concours externes du premier degré public </t>
    </r>
    <r>
      <rPr>
        <b/>
        <vertAlign val="superscript"/>
        <sz val="9"/>
        <rFont val="Arial"/>
        <family val="2"/>
      </rPr>
      <t>2</t>
    </r>
  </si>
  <si>
    <r>
      <rPr>
        <b/>
        <sz val="8"/>
        <rFont val="Arial"/>
        <family val="2"/>
      </rPr>
      <t>2.</t>
    </r>
    <r>
      <rPr>
        <sz val="8"/>
        <rFont val="Arial"/>
        <family val="2"/>
      </rPr>
      <t xml:space="preserve"> La session supplémentaire du concours externe est prise en compte.</t>
    </r>
  </si>
  <si>
    <r>
      <rPr>
        <b/>
        <sz val="8"/>
        <rFont val="Arial"/>
        <family val="2"/>
      </rPr>
      <t>2.</t>
    </r>
    <r>
      <rPr>
        <sz val="8"/>
        <rFont val="Arial"/>
        <family val="2"/>
      </rPr>
      <t xml:space="preserve"> La session supplémentaire du concours externe, organisée à partir de 2015, est prise en compte.</t>
    </r>
  </si>
  <si>
    <r>
      <rPr>
        <b/>
        <sz val="8"/>
        <rFont val="Arial"/>
        <family val="2"/>
      </rPr>
      <t>3.</t>
    </r>
    <r>
      <rPr>
        <sz val="8"/>
        <rFont val="Arial"/>
        <family val="2"/>
      </rPr>
      <t xml:space="preserve"> La session exceptionnelle est prise en compte.</t>
    </r>
  </si>
  <si>
    <r>
      <t xml:space="preserve">2014 </t>
    </r>
    <r>
      <rPr>
        <vertAlign val="superscript"/>
        <sz val="8"/>
        <rFont val="Arial"/>
        <family val="2"/>
      </rPr>
      <t>3</t>
    </r>
  </si>
  <si>
    <r>
      <t xml:space="preserve">Enseignants du premier degré public </t>
    </r>
    <r>
      <rPr>
        <vertAlign val="superscript"/>
        <sz val="8"/>
        <rFont val="Arial"/>
        <family val="2"/>
      </rPr>
      <t>2</t>
    </r>
  </si>
  <si>
    <r>
      <t xml:space="preserve">Enseignants du premier degré public </t>
    </r>
    <r>
      <rPr>
        <vertAlign val="superscript"/>
        <sz val="8"/>
        <rFont val="Arial"/>
        <family val="2"/>
      </rPr>
      <t>2</t>
    </r>
    <r>
      <rPr>
        <sz val="8"/>
        <rFont val="Arial"/>
        <family val="2"/>
      </rPr>
      <t xml:space="preserve">  </t>
    </r>
  </si>
  <si>
    <r>
      <t xml:space="preserve">Enseignants du premier degré </t>
    </r>
    <r>
      <rPr>
        <b/>
        <vertAlign val="superscript"/>
        <sz val="9"/>
        <color rgb="FFFF3300"/>
        <rFont val="Arial"/>
        <family val="2"/>
      </rPr>
      <t>2</t>
    </r>
    <r>
      <rPr>
        <b/>
        <sz val="9"/>
        <color rgb="FFFF3300"/>
        <rFont val="Arial"/>
        <family val="2"/>
      </rPr>
      <t xml:space="preserve"> </t>
    </r>
  </si>
  <si>
    <r>
      <t xml:space="preserve">2014 </t>
    </r>
    <r>
      <rPr>
        <b/>
        <vertAlign val="superscript"/>
        <sz val="9"/>
        <rFont val="Arial"/>
        <family val="2"/>
      </rPr>
      <t>3</t>
    </r>
  </si>
  <si>
    <r>
      <rPr>
        <b/>
        <sz val="8"/>
        <rFont val="Arial"/>
        <family val="2"/>
      </rPr>
      <t xml:space="preserve">3. </t>
    </r>
    <r>
      <rPr>
        <sz val="8"/>
        <rFont val="Arial"/>
        <family val="2"/>
      </rPr>
      <t>La session exceptionnelle est prise en compte.</t>
    </r>
  </si>
  <si>
    <r>
      <rPr>
        <b/>
        <sz val="8"/>
        <rFont val="Arial"/>
        <family val="2"/>
      </rPr>
      <t>1.</t>
    </r>
    <r>
      <rPr>
        <sz val="8"/>
        <rFont val="Arial"/>
        <family val="2"/>
      </rPr>
      <t xml:space="preserve"> Le graphique représente les candidatures. Un candidat déclaré admis à plusieurs concours est compté plusieurs fois.</t>
    </r>
  </si>
  <si>
    <r>
      <rPr>
        <b/>
        <sz val="8"/>
        <rFont val="Arial"/>
        <family val="2"/>
      </rPr>
      <t>1.</t>
    </r>
    <r>
      <rPr>
        <sz val="8"/>
        <rFont val="Arial"/>
        <family val="2"/>
      </rPr>
      <t xml:space="preserve"> Le tableau représente les candidatures. Un candidat déclaré admis à plusieurs concours est compté plusieurs fois.</t>
    </r>
  </si>
  <si>
    <r>
      <rPr>
        <b/>
        <sz val="8"/>
        <rFont val="Arial"/>
        <family val="2"/>
      </rPr>
      <t>1</t>
    </r>
    <r>
      <rPr>
        <sz val="8"/>
        <rFont val="Arial"/>
        <family val="2"/>
      </rPr>
      <t>.</t>
    </r>
    <r>
      <rPr>
        <b/>
        <sz val="8"/>
        <rFont val="Arial"/>
        <family val="2"/>
      </rPr>
      <t xml:space="preserve"> </t>
    </r>
    <r>
      <rPr>
        <sz val="8"/>
        <rFont val="Arial"/>
        <family val="2"/>
      </rPr>
      <t>Le tableau représente les candidatures. Un candidat déclaré admis à plusieurs concours est compté plusieurs fois.</t>
    </r>
  </si>
  <si>
    <r>
      <rPr>
        <b/>
        <sz val="8"/>
        <rFont val="Arial"/>
        <family val="2"/>
      </rPr>
      <t>1.</t>
    </r>
    <r>
      <rPr>
        <sz val="8"/>
        <rFont val="Arial"/>
        <family val="2"/>
      </rPr>
      <t xml:space="preserve"> Les graphiques représentent les candidatures. Un candidat déclaré admis à plusieurs concours est compté plusieurs fois.</t>
    </r>
  </si>
  <si>
    <t xml:space="preserve">Les résultats aux différents concours de recrutement d’enseignants des premier et second degrés sont issus des bases statistiques des concours 2022, créées à partir des systèmes de gestion Ocean (Organisation des concours et examens académiques et nationaux) et Cyclades (Cycle automatisé des examens et concours). 
Le champ géographique recouvre l'ensemble des concours organisés par l'éducation nationale en France métropolitaine, dans les départements et régions d’outre-mer [DROM], dans les collectivités d’outre-mer [COM] et en Nouvelle-Calédonie. Cependant, en Nouvelle-Calédonie, les concours de recrutement de professeurs des écoles publiques sont organisés par le gouvernement de Nouvelle-Calédonie et non par le vice-rectorat, ils sont donc exclus du champ. </t>
  </si>
  <si>
    <r>
      <t xml:space="preserve">Les </t>
    </r>
    <r>
      <rPr>
        <b/>
        <sz val="9"/>
        <color rgb="FFFF3300"/>
        <rFont val="Arial"/>
        <family val="2"/>
      </rPr>
      <t>concours internes</t>
    </r>
    <r>
      <rPr>
        <sz val="9"/>
        <rFont val="Arial"/>
        <family val="2"/>
      </rPr>
      <t xml:space="preserve"> sont accessibles aux candidats titulaires d’une licence, ou équivalent, et justifiant de trois années de services publics.</t>
    </r>
  </si>
  <si>
    <t>Pour les concours externes et internes, sont dispensés de diplôme les mère ou pères d’au moins trois enfants ou les sportifs de haut niveau.</t>
  </si>
  <si>
    <r>
      <rPr>
        <b/>
        <sz val="9"/>
        <color rgb="FFFF3300"/>
        <rFont val="Arial"/>
        <family val="2"/>
      </rPr>
      <t>Présents</t>
    </r>
    <r>
      <rPr>
        <b/>
        <sz val="9"/>
        <color rgb="FFD60093"/>
        <rFont val="Arial"/>
        <family val="2"/>
      </rPr>
      <t>.</t>
    </r>
    <r>
      <rPr>
        <sz val="9"/>
        <rFont val="Arial"/>
        <family val="2"/>
      </rPr>
      <t xml:space="preserve"> Candidats qui se sont présentés à la première épreuve des concours, ou ayant envoyé un dossier de </t>
    </r>
    <r>
      <rPr>
        <sz val="9"/>
        <color rgb="FF000000"/>
        <rFont val="Arial"/>
        <family val="2"/>
      </rPr>
      <t>reconnaissance des acquis</t>
    </r>
    <r>
      <rPr>
        <sz val="9"/>
        <rFont val="Arial"/>
        <family val="2"/>
      </rPr>
      <t xml:space="preserve"> de l’expérience professionnelle (Raep). </t>
    </r>
  </si>
  <si>
    <r>
      <rPr>
        <b/>
        <sz val="9"/>
        <color rgb="FFFF3300"/>
        <rFont val="Arial"/>
        <family val="2"/>
      </rPr>
      <t>Taux de couverture</t>
    </r>
    <r>
      <rPr>
        <b/>
        <sz val="9"/>
        <color rgb="FFD60093"/>
        <rFont val="Arial"/>
        <family val="2"/>
      </rPr>
      <t>.</t>
    </r>
    <r>
      <rPr>
        <sz val="9"/>
        <rFont val="Arial"/>
        <family val="2"/>
      </rPr>
      <t xml:space="preserve"> Rapport du nombre d’admis au nombre de postes, ou contrats, en pourcentage. Il quantifie la part de postes non pourvus par manque de candidats retenus sur liste principale. D’autres postes peuvent également ne pas être pourvus à la suite de désistements des admis sur liste principale.</t>
    </r>
  </si>
  <si>
    <t>Les bases de données sur les concours sont des bases de données de candidatures : chaque personne a autant de lignes que de concours qu'elle présente. Dans Cyclades, pour le premier degré, un identifiant unique permet de repérer chaque personne au sein d’une même session. En revanche, dans Ocean, pour le second degré, un tel identifiant n'existe pas : on considère qu'il s'agit d'une même personne si deux candidats ont même nom, même prénom, et même date de naissance. On crée ainsi un identifiant par candidat à partir de ces trois variables.
Les deux types d'identifiant permettent également de repérer les candidats ayant échoué à une ou plusieurs sessions précédentes parmi les lauréats de la session 2022. 
Un travail est en cours pour utiliser d'autres variables dans l'appariement et autoriser des erreurs de saisie, ce qui permettra d'affiner davantage les résultats.</t>
  </si>
  <si>
    <t>Sciences industrielles de l'ingénieur</t>
  </si>
  <si>
    <t>Physique-chimie</t>
  </si>
  <si>
    <t>Biotechnologies</t>
  </si>
  <si>
    <t xml:space="preserve">Lettres classiques </t>
  </si>
  <si>
    <t xml:space="preserve">Lettres modernes </t>
  </si>
  <si>
    <t>Ensemble des concours</t>
  </si>
  <si>
    <r>
      <t xml:space="preserve">Enseignants du premier degré </t>
    </r>
    <r>
      <rPr>
        <b/>
        <vertAlign val="superscript"/>
        <sz val="9"/>
        <rFont val="Arial"/>
        <family val="2"/>
      </rPr>
      <t>2</t>
    </r>
  </si>
  <si>
    <t>Femmes</t>
  </si>
  <si>
    <t>Hommes</t>
  </si>
  <si>
    <t>Sexe</t>
  </si>
  <si>
    <t>Tranches d'âge</t>
  </si>
  <si>
    <t>Élèves ENS</t>
  </si>
  <si>
    <t>% candidats recalés</t>
  </si>
  <si>
    <r>
      <rPr>
        <b/>
        <sz val="8"/>
        <rFont val="Arial"/>
        <family val="2"/>
      </rPr>
      <t>Lecture</t>
    </r>
    <r>
      <rPr>
        <sz val="8"/>
        <rFont val="Arial"/>
        <family val="2"/>
      </rPr>
      <t xml:space="preserve"> : aux concours externes du public, les étudiants Inspé représentent 33,9 % des admis.</t>
    </r>
  </si>
  <si>
    <r>
      <rPr>
        <b/>
        <sz val="8"/>
        <rFont val="Arial"/>
        <family val="2"/>
      </rPr>
      <t>Lecture</t>
    </r>
    <r>
      <rPr>
        <sz val="8"/>
        <rFont val="Arial"/>
        <family val="2"/>
      </rPr>
      <t xml:space="preserve"> : aux concours externes du premier degré public, les étudiants représentent 39 % des admis en 2022 contre 57% en 2021.</t>
    </r>
  </si>
  <si>
    <r>
      <rPr>
        <b/>
        <sz val="8"/>
        <rFont val="Arial"/>
        <family val="2"/>
      </rPr>
      <t>Lecture</t>
    </r>
    <r>
      <rPr>
        <sz val="8"/>
        <rFont val="Arial"/>
        <family val="2"/>
      </rPr>
      <t xml:space="preserve"> : parmi les admis aux concours enseignants du premier degré public, 7 061 sont issus de la voie externe dont 777 au troisième concours, et 357 de la voie interne.</t>
    </r>
  </si>
  <si>
    <t>Taux de réussite (en %)</t>
  </si>
  <si>
    <t>Enseignants du second degré</t>
  </si>
  <si>
    <t>Source : DEPP, Bases de données sur les concours. DGRH. DAF.</t>
  </si>
  <si>
    <r>
      <rPr>
        <b/>
        <sz val="8"/>
        <rFont val="Arial"/>
        <family val="2"/>
      </rPr>
      <t>3.</t>
    </r>
    <r>
      <rPr>
        <sz val="8"/>
        <rFont val="Arial"/>
        <family val="2"/>
      </rPr>
      <t xml:space="preserve"> Le concours externe spécial de l'agrégation, organisé à partir de 2017, est pris en compte.</t>
    </r>
  </si>
  <si>
    <r>
      <rPr>
        <b/>
        <sz val="8"/>
        <rFont val="Arial"/>
        <family val="2"/>
      </rPr>
      <t>4.</t>
    </r>
    <r>
      <rPr>
        <sz val="8"/>
        <rFont val="Arial"/>
        <family val="2"/>
      </rPr>
      <t xml:space="preserve"> Les concours du Capes à affectation locale en Guyane et à Mayotte, organisés à partir de 2021, sont pris en compte.</t>
    </r>
  </si>
  <si>
    <r>
      <rPr>
        <b/>
        <sz val="8"/>
        <rFont val="Arial"/>
        <family val="2"/>
      </rPr>
      <t xml:space="preserve">5.  </t>
    </r>
    <r>
      <rPr>
        <sz val="8"/>
        <rFont val="Arial"/>
        <family val="2"/>
      </rPr>
      <t>La session exceptionnelle est prise en compte.</t>
    </r>
  </si>
  <si>
    <t>Champ : France, COM et Nouvelle-Calédonie, Public et Privé sous contrat</t>
  </si>
  <si>
    <r>
      <t xml:space="preserve">9 Web -  Lauréats des concours externes et internes : évolution du taux de réussite des femmes et des hommes </t>
    </r>
    <r>
      <rPr>
        <b/>
        <vertAlign val="superscript"/>
        <sz val="9"/>
        <rFont val="Arial"/>
        <family val="2"/>
      </rPr>
      <t>1</t>
    </r>
  </si>
  <si>
    <r>
      <rPr>
        <b/>
        <sz val="8"/>
        <rFont val="Arial"/>
        <family val="2"/>
      </rPr>
      <t>Champ</t>
    </r>
    <r>
      <rPr>
        <sz val="8"/>
        <rFont val="Arial"/>
        <family val="2"/>
      </rPr>
      <t xml:space="preserve"> : France, COM et Nouvelle-Calédonie, Public et Privé sous contrat.</t>
    </r>
  </si>
  <si>
    <t>12 Web - Évolution du nombre d'admis à plusieurs concours et de recalés dans la voie externe par niveau d'enseignement</t>
  </si>
  <si>
    <r>
      <t xml:space="preserve">13 web - Les candidats recalés en 2021 dans la voie externe de l'enseignement public admis à la session 2022 </t>
    </r>
    <r>
      <rPr>
        <b/>
        <vertAlign val="superscript"/>
        <sz val="9"/>
        <rFont val="Arial"/>
        <family val="2"/>
      </rPr>
      <t xml:space="preserve">1 </t>
    </r>
    <r>
      <rPr>
        <b/>
        <sz val="9"/>
        <rFont val="Arial"/>
        <family val="2"/>
      </rPr>
      <t>(en %)</t>
    </r>
  </si>
  <si>
    <r>
      <rPr>
        <b/>
        <sz val="8"/>
        <rFont val="Arial"/>
        <family val="2"/>
      </rPr>
      <t>Champ</t>
    </r>
    <r>
      <rPr>
        <sz val="8"/>
        <rFont val="Arial"/>
        <family val="2"/>
      </rPr>
      <t xml:space="preserve"> : France et COM, Public et Privé sous contrat.</t>
    </r>
  </si>
  <si>
    <r>
      <t xml:space="preserve">11 Web -  Évolution de l'âge moyen des lauréats des concours externes et internes de personnels enseignants </t>
    </r>
    <r>
      <rPr>
        <b/>
        <vertAlign val="superscript"/>
        <sz val="9"/>
        <rFont val="Arial"/>
        <family val="2"/>
      </rPr>
      <t>1</t>
    </r>
  </si>
  <si>
    <r>
      <t xml:space="preserve">2014 </t>
    </r>
    <r>
      <rPr>
        <vertAlign val="superscript"/>
        <sz val="9"/>
        <rFont val="Arial"/>
        <family val="2"/>
      </rPr>
      <t>5</t>
    </r>
  </si>
  <si>
    <r>
      <t>Enseignants du premier degré</t>
    </r>
    <r>
      <rPr>
        <b/>
        <vertAlign val="superscript"/>
        <sz val="9"/>
        <color rgb="FFFF3300"/>
        <rFont val="Arial"/>
        <family val="2"/>
      </rPr>
      <t xml:space="preserve"> 2 </t>
    </r>
  </si>
  <si>
    <r>
      <t xml:space="preserve">Enseignants du second degré </t>
    </r>
    <r>
      <rPr>
        <b/>
        <vertAlign val="superscript"/>
        <sz val="9"/>
        <color rgb="FFFF3300"/>
        <rFont val="Arial"/>
        <family val="2"/>
      </rPr>
      <t xml:space="preserve">3 et 4 </t>
    </r>
  </si>
  <si>
    <r>
      <t>Enseignants du premier degré</t>
    </r>
    <r>
      <rPr>
        <b/>
        <vertAlign val="superscript"/>
        <sz val="9"/>
        <color rgb="FFFF3300"/>
        <rFont val="Arial"/>
        <family val="2"/>
      </rPr>
      <t xml:space="preserve"> </t>
    </r>
  </si>
  <si>
    <r>
      <t xml:space="preserve">10 Web - Répartition des admis par tranche d'âge à la session 2022 </t>
    </r>
    <r>
      <rPr>
        <b/>
        <vertAlign val="superscript"/>
        <sz val="9"/>
        <rFont val="Arial"/>
        <family val="2"/>
      </rPr>
      <t xml:space="preserve">1 </t>
    </r>
    <r>
      <rPr>
        <b/>
        <sz val="9"/>
        <rFont val="Arial"/>
        <family val="2"/>
      </rPr>
      <t>(en %)</t>
    </r>
  </si>
  <si>
    <r>
      <t xml:space="preserve">8 Web -  </t>
    </r>
    <r>
      <rPr>
        <b/>
        <sz val="9"/>
        <rFont val="Calibri"/>
        <family val="2"/>
      </rPr>
      <t>É</t>
    </r>
    <r>
      <rPr>
        <b/>
        <sz val="9"/>
        <rFont val="Arial"/>
        <family val="2"/>
      </rPr>
      <t xml:space="preserve">volution de la part de femmes parmi les lauréats des concours externes et internes de personnels enseignants </t>
    </r>
    <r>
      <rPr>
        <b/>
        <vertAlign val="superscript"/>
        <sz val="9"/>
        <rFont val="Arial"/>
        <family val="2"/>
      </rPr>
      <t>1</t>
    </r>
  </si>
  <si>
    <r>
      <rPr>
        <b/>
        <sz val="9"/>
        <color rgb="FFFF3300"/>
        <rFont val="Arial"/>
        <family val="2"/>
      </rPr>
      <t>7</t>
    </r>
    <r>
      <rPr>
        <b/>
        <sz val="9"/>
        <rFont val="Arial"/>
        <family val="2"/>
      </rPr>
      <t xml:space="preserve"> - </t>
    </r>
    <r>
      <rPr>
        <b/>
        <sz val="9"/>
        <rFont val="Calibri"/>
        <family val="2"/>
      </rPr>
      <t>É</t>
    </r>
    <r>
      <rPr>
        <b/>
        <sz val="9"/>
        <rFont val="Arial"/>
        <family val="2"/>
      </rPr>
      <t>volution de l'origine des lauréats des concours externes depuis 2013</t>
    </r>
    <r>
      <rPr>
        <b/>
        <vertAlign val="superscript"/>
        <sz val="9"/>
        <rFont val="Arial"/>
        <family val="2"/>
      </rPr>
      <t xml:space="preserve"> 1</t>
    </r>
  </si>
  <si>
    <t>Champ : France, COM et Nouvelle-Calédonie, Public et Privé sous contrat.</t>
  </si>
  <si>
    <r>
      <t xml:space="preserve">6 web - Origine des lauréats des concours externes , selon la discipline et le concours, dans le second degré public à la session 2022 </t>
    </r>
    <r>
      <rPr>
        <b/>
        <vertAlign val="superscript"/>
        <sz val="9"/>
        <rFont val="Arial"/>
        <family val="2"/>
      </rPr>
      <t>1</t>
    </r>
    <r>
      <rPr>
        <b/>
        <sz val="9"/>
        <rFont val="Arial"/>
        <family val="2"/>
      </rPr>
      <t xml:space="preserve"> (en %) </t>
    </r>
  </si>
  <si>
    <r>
      <rPr>
        <b/>
        <sz val="8"/>
        <rFont val="Arial"/>
        <family val="2"/>
      </rPr>
      <t>Lecture</t>
    </r>
    <r>
      <rPr>
        <sz val="8"/>
        <rFont val="Arial"/>
        <family val="2"/>
      </rPr>
      <t xml:space="preserve"> : dans les disciplines scientifiques, parmi les 550 admis à l'agrégation externe, 52,5 % sont des étudiants hors Inspé.</t>
    </r>
  </si>
  <si>
    <t xml:space="preserve">Personnels d'éducation et de surveillance               </t>
  </si>
  <si>
    <r>
      <rPr>
        <b/>
        <sz val="9"/>
        <color theme="1"/>
        <rFont val="Arial"/>
        <family val="2"/>
      </rPr>
      <t>5 Web</t>
    </r>
    <r>
      <rPr>
        <b/>
        <sz val="9"/>
        <rFont val="Arial"/>
        <family val="2"/>
      </rPr>
      <t xml:space="preserve"> - Origine des lauréats des concours externes selon les disciplines déficitaires dans le second degré public à la session 2022 </t>
    </r>
    <r>
      <rPr>
        <b/>
        <vertAlign val="superscript"/>
        <sz val="9"/>
        <rFont val="Arial"/>
        <family val="2"/>
      </rPr>
      <t>1</t>
    </r>
    <r>
      <rPr>
        <b/>
        <sz val="9"/>
        <rFont val="Arial"/>
        <family val="2"/>
      </rPr>
      <t xml:space="preserve"> (en %) </t>
    </r>
  </si>
  <si>
    <r>
      <rPr>
        <b/>
        <sz val="8"/>
        <rFont val="Arial"/>
        <family val="2"/>
      </rPr>
      <t>Champ</t>
    </r>
    <r>
      <rPr>
        <sz val="8"/>
        <rFont val="Arial"/>
        <family val="2"/>
      </rPr>
      <t xml:space="preserve"> : France et COM, Public.</t>
    </r>
  </si>
  <si>
    <r>
      <t xml:space="preserve">4 Web - Origine des lauréats des concours externes de professeurs des écoles publiques par académie à la session 2022 </t>
    </r>
    <r>
      <rPr>
        <b/>
        <vertAlign val="superscript"/>
        <sz val="9"/>
        <rFont val="Arial"/>
        <family val="2"/>
      </rPr>
      <t>1</t>
    </r>
    <r>
      <rPr>
        <b/>
        <sz val="9"/>
        <rFont val="Arial"/>
        <family val="2"/>
      </rPr>
      <t xml:space="preserve"> </t>
    </r>
  </si>
  <si>
    <r>
      <rPr>
        <b/>
        <sz val="9"/>
        <color theme="9" tint="-0.249977111117893"/>
        <rFont val="Arial"/>
        <family val="2"/>
      </rPr>
      <t>3</t>
    </r>
    <r>
      <rPr>
        <b/>
        <sz val="9"/>
        <rFont val="Arial"/>
        <family val="2"/>
      </rPr>
      <t xml:space="preserve"> - Origine des lauréats des concours enseignants du second degré à la session 2022 </t>
    </r>
    <r>
      <rPr>
        <b/>
        <vertAlign val="superscript"/>
        <sz val="9"/>
        <rFont val="Arial"/>
        <family val="2"/>
      </rPr>
      <t>1</t>
    </r>
    <r>
      <rPr>
        <b/>
        <sz val="9"/>
        <rFont val="Arial"/>
        <family val="2"/>
      </rPr>
      <t xml:space="preserve"> (en %) </t>
    </r>
  </si>
  <si>
    <r>
      <rPr>
        <b/>
        <sz val="9"/>
        <color theme="9" tint="-0.249977111117893"/>
        <rFont val="Arial"/>
        <family val="2"/>
      </rPr>
      <t>2</t>
    </r>
    <r>
      <rPr>
        <b/>
        <sz val="9"/>
        <rFont val="Arial"/>
        <family val="2"/>
      </rPr>
      <t xml:space="preserve"> - Origine des lauréats des concours de professeurs des écoles à la session 2022 </t>
    </r>
    <r>
      <rPr>
        <b/>
        <vertAlign val="superscript"/>
        <sz val="9"/>
        <rFont val="Arial"/>
        <family val="2"/>
      </rPr>
      <t>1</t>
    </r>
  </si>
  <si>
    <r>
      <rPr>
        <b/>
        <sz val="8"/>
        <rFont val="Arial"/>
        <family val="2"/>
      </rPr>
      <t>Champ</t>
    </r>
    <r>
      <rPr>
        <sz val="8"/>
        <rFont val="Arial"/>
        <family val="2"/>
      </rPr>
      <t xml:space="preserve"> : France, COM et Nouvelle-Calédonie, concours organisés par l'éducation nationale, Public et Privé sous contrat.</t>
    </r>
  </si>
  <si>
    <r>
      <rPr>
        <b/>
        <sz val="8"/>
        <rFont val="Arial"/>
        <family val="2"/>
      </rPr>
      <t>Lecture</t>
    </r>
    <r>
      <rPr>
        <sz val="8"/>
        <rFont val="Arial"/>
        <family val="2"/>
      </rPr>
      <t xml:space="preserve"> : parmi les 347 admis à l'agrégation externe de mathématiques, 64,3 % sont des étudiants hors Inspé.</t>
    </r>
  </si>
  <si>
    <r>
      <t>Concours externes du public</t>
    </r>
    <r>
      <rPr>
        <b/>
        <vertAlign val="superscript"/>
        <sz val="9"/>
        <rFont val="Arial"/>
        <family val="2"/>
      </rPr>
      <t>2</t>
    </r>
  </si>
  <si>
    <r>
      <t>Enseignants</t>
    </r>
    <r>
      <rPr>
        <vertAlign val="superscript"/>
        <sz val="9"/>
        <rFont val="Arial"/>
        <family val="2"/>
      </rPr>
      <t>3</t>
    </r>
  </si>
  <si>
    <r>
      <t>Enseignants</t>
    </r>
    <r>
      <rPr>
        <vertAlign val="superscript"/>
        <sz val="9"/>
        <rFont val="Arial"/>
        <family val="2"/>
      </rPr>
      <t>4</t>
    </r>
  </si>
  <si>
    <t>Concours internes du public</t>
  </si>
  <si>
    <t>Concours externes du privé sous contrat</t>
  </si>
  <si>
    <t>Concours internes du privé sous contrat</t>
  </si>
  <si>
    <r>
      <t>Enseignants</t>
    </r>
    <r>
      <rPr>
        <vertAlign val="superscript"/>
        <sz val="9"/>
        <rFont val="Arial"/>
        <family val="2"/>
      </rPr>
      <t>2</t>
    </r>
  </si>
  <si>
    <t xml:space="preserve">Concours internes du privé sous contrat  </t>
  </si>
  <si>
    <t>Concours externes du public</t>
  </si>
  <si>
    <t xml:space="preserve">Concours externes du privé sous contrat </t>
  </si>
  <si>
    <r>
      <t xml:space="preserve">Réf. : </t>
    </r>
    <r>
      <rPr>
        <i/>
        <sz val="8"/>
        <rFont val="Arial"/>
        <family val="2"/>
      </rPr>
      <t xml:space="preserve">Note d'Information, </t>
    </r>
    <r>
      <rPr>
        <sz val="8"/>
        <rFont val="Arial"/>
        <family val="2"/>
      </rPr>
      <t xml:space="preserve">n° 23.46. </t>
    </r>
    <r>
      <rPr>
        <b/>
        <sz val="8"/>
        <rFont val="Arial"/>
        <family val="2"/>
      </rPr>
      <t>DEPP</t>
    </r>
  </si>
  <si>
    <r>
      <t xml:space="preserve">Réf. : </t>
    </r>
    <r>
      <rPr>
        <i/>
        <sz val="8"/>
        <rFont val="Arial"/>
        <family val="2"/>
      </rPr>
      <t xml:space="preserve">Note d'Information,  </t>
    </r>
    <r>
      <rPr>
        <sz val="8"/>
        <rFont val="Arial"/>
        <family val="2"/>
      </rPr>
      <t xml:space="preserve">n°23.46. </t>
    </r>
    <r>
      <rPr>
        <b/>
        <sz val="8"/>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</si>
</sst>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_-* #,##0\ _€_-;\-* #,##0\ _€_-;_-* &quot;-&quot;??\ _€_-;_-@_-"/>
    <numFmt numFmtId="167" formatCode="#,##0_ ;\-#,##0\ "/>
  </numFmts>
  <fonts count="50" x14ac:knownFonts="1">
    <font>
      <sz val="10"/>
      <name val="Arial"/>
    </font>
    <font>
      <b/>
      <sz val="10"/>
      <name val="Arial"/>
      <family val="2"/>
    </font>
    <font>
      <sz val="8"/>
      <name val="Arial"/>
      <family val="2"/>
    </font>
    <font>
      <sz val="10"/>
      <name val="Arial"/>
      <family val="2"/>
    </font>
    <font>
      <b/>
      <sz val="9"/>
      <name val="Arial"/>
      <family val="2"/>
    </font>
    <font>
      <sz val="9"/>
      <name val="Arial"/>
      <family val="2"/>
    </font>
    <font>
      <b/>
      <sz val="9"/>
      <color rgb="FFD60093"/>
      <name val="Arial"/>
      <family val="2"/>
    </font>
    <font>
      <b/>
      <sz val="11"/>
      <color rgb="FFD60093"/>
      <name val="Arial"/>
      <family val="2"/>
    </font>
    <font>
      <sz val="9"/>
      <color rgb="FF000000"/>
      <name val="Arial"/>
      <family val="2"/>
    </font>
    <font>
      <sz val="9"/>
      <color rgb="FF0070C0"/>
      <name val="Arial"/>
      <family val="2"/>
    </font>
    <font>
      <b/>
      <sz val="9"/>
      <color rgb="FF0070C0"/>
      <name val="Arial"/>
      <family val="2"/>
    </font>
    <font>
      <b/>
      <vertAlign val="superscript"/>
      <sz val="9"/>
      <name val="Arial"/>
      <family val="2"/>
    </font>
    <font>
      <b/>
      <sz val="8"/>
      <name val="Arial"/>
      <family val="2"/>
    </font>
    <font>
      <sz val="8"/>
      <color indexed="8"/>
      <name val="Arial"/>
      <family val="2"/>
    </font>
    <font>
      <b/>
      <sz val="8"/>
      <color indexed="8"/>
      <name val="Arial"/>
      <family val="2"/>
    </font>
    <font>
      <i/>
      <sz val="8"/>
      <name val="Arial"/>
      <family val="2"/>
    </font>
    <font>
      <b/>
      <sz val="9"/>
      <color indexed="48"/>
      <name val="Arial"/>
      <family val="2"/>
    </font>
    <font>
      <b/>
      <u/>
      <sz val="9"/>
      <name val="Arial"/>
      <family val="2"/>
    </font>
    <font>
      <sz val="10"/>
      <name val="Arial"/>
      <family val="2"/>
    </font>
    <font>
      <sz val="10"/>
      <color theme="4"/>
      <name val="Arial"/>
      <family val="2"/>
    </font>
    <font>
      <sz val="9"/>
      <color theme="4"/>
      <name val="Arial"/>
      <family val="2"/>
    </font>
    <font>
      <b/>
      <sz val="10"/>
      <color theme="4"/>
      <name val="Arial"/>
      <family val="2"/>
    </font>
    <font>
      <sz val="9"/>
      <color rgb="FFFF00FF"/>
      <name val="Arial"/>
      <family val="2"/>
    </font>
    <font>
      <b/>
      <sz val="11"/>
      <color rgb="FF000000"/>
      <name val="Arial"/>
      <family val="2"/>
    </font>
    <font>
      <sz val="8"/>
      <name val="Calibri"/>
      <family val="2"/>
    </font>
    <font>
      <sz val="9"/>
      <color indexed="8"/>
      <name val="Arial"/>
      <family val="2"/>
    </font>
    <font>
      <i/>
      <sz val="9"/>
      <name val="Arial"/>
      <family val="2"/>
    </font>
    <font>
      <sz val="8"/>
      <color indexed="18"/>
      <name val="Arial"/>
      <family val="2"/>
    </font>
    <font>
      <b/>
      <sz val="9"/>
      <name val="Calibri"/>
      <family val="2"/>
    </font>
    <font>
      <b/>
      <sz val="9"/>
      <color rgb="FFFF3300"/>
      <name val="Arial"/>
      <family val="2"/>
    </font>
    <font>
      <sz val="9"/>
      <color rgb="FFFF3300"/>
      <name val="Arial"/>
      <family val="2"/>
    </font>
    <font>
      <sz val="9"/>
      <name val="Calibri"/>
      <family val="2"/>
    </font>
    <font>
      <i/>
      <sz val="7"/>
      <color rgb="FF000000"/>
      <name val="Akkurat-LightItalic"/>
    </font>
    <font>
      <sz val="8"/>
      <name val="Times New Roman"/>
      <family val="1"/>
    </font>
    <font>
      <b/>
      <i/>
      <sz val="9"/>
      <color rgb="FF000000"/>
      <name val="Arial"/>
      <family val="2"/>
    </font>
    <font>
      <b/>
      <sz val="9"/>
      <color theme="9" tint="-0.249977111117893"/>
      <name val="Arial"/>
      <family val="2"/>
    </font>
    <font>
      <sz val="10"/>
      <name val="Arial Narrow"/>
      <family val="2"/>
    </font>
    <font>
      <sz val="9"/>
      <color theme="1"/>
      <name val="Calibri"/>
      <family val="2"/>
      <scheme val="minor"/>
    </font>
    <font>
      <sz val="9"/>
      <color theme="1"/>
      <name val="Arial"/>
      <family val="2"/>
    </font>
    <font>
      <b/>
      <vertAlign val="superscript"/>
      <sz val="8"/>
      <name val="Arial"/>
      <family val="2"/>
    </font>
    <font>
      <vertAlign val="superscript"/>
      <sz val="9"/>
      <color theme="1"/>
      <name val="Calibri"/>
      <family val="2"/>
      <scheme val="minor"/>
    </font>
    <font>
      <vertAlign val="superscript"/>
      <sz val="9"/>
      <name val="Arial"/>
      <family val="2"/>
    </font>
    <font>
      <vertAlign val="superscript"/>
      <sz val="8"/>
      <name val="Arial"/>
      <family val="2"/>
    </font>
    <font>
      <b/>
      <vertAlign val="superscript"/>
      <sz val="9"/>
      <color rgb="FFFF3300"/>
      <name val="Arial"/>
      <family val="2"/>
    </font>
    <font>
      <b/>
      <sz val="10"/>
      <color rgb="FFFF3300"/>
      <name val="Arial"/>
      <family val="2"/>
    </font>
    <font>
      <b/>
      <sz val="9"/>
      <color theme="1"/>
      <name val="Arial"/>
      <family val="2"/>
    </font>
    <font>
      <sz val="9"/>
      <color rgb="FFFF0000"/>
      <name val="Arial"/>
      <family val="2"/>
    </font>
    <font>
      <sz val="8"/>
      <color theme="0" tint="-0.499984740745262"/>
      <name val="Arial"/>
      <family val="2"/>
    </font>
    <font>
      <i/>
      <sz val="8"/>
      <color indexed="8"/>
      <name val="Arial"/>
      <family val="2"/>
    </font>
    <font>
      <b/>
      <sz val="9"/>
      <color theme="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59999389629810485"/>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xf numFmtId="164" fontId="18" fillId="0" borderId="0" applyFont="0" applyFill="0" applyBorder="0" applyAlignment="0" applyProtection="0"/>
    <xf numFmtId="164" fontId="3" fillId="0" borderId="0" applyFont="0" applyFill="0" applyBorder="0" applyAlignment="0" applyProtection="0"/>
  </cellStyleXfs>
  <cellXfs count="339">
    <xf numFmtId="0" fontId="0" fillId="0" borderId="0" xfId="0"/>
    <xf numFmtId="0" fontId="2" fillId="0" borderId="0" xfId="0" applyFont="1"/>
    <xf numFmtId="0" fontId="0" fillId="0" borderId="0" xfId="0" applyBorder="1"/>
    <xf numFmtId="0" fontId="5" fillId="0" borderId="0" xfId="0" applyFont="1"/>
    <xf numFmtId="0" fontId="5" fillId="0" borderId="0" xfId="0" applyFont="1" applyBorder="1"/>
    <xf numFmtId="0" fontId="5" fillId="0" borderId="0" xfId="0" applyFont="1" applyAlignment="1">
      <alignment wrapText="1"/>
    </xf>
    <xf numFmtId="0" fontId="5" fillId="0" borderId="3" xfId="0" applyFont="1" applyBorder="1" applyAlignment="1">
      <alignment horizontal="justify"/>
    </xf>
    <xf numFmtId="165" fontId="5" fillId="0" borderId="7" xfId="0" applyNumberFormat="1" applyFont="1" applyBorder="1" applyAlignment="1">
      <alignment horizontal="right"/>
    </xf>
    <xf numFmtId="165" fontId="5" fillId="0" borderId="8" xfId="0" applyNumberFormat="1" applyFont="1" applyBorder="1" applyAlignment="1">
      <alignment horizontal="right"/>
    </xf>
    <xf numFmtId="165" fontId="5" fillId="0" borderId="9" xfId="0" applyNumberFormat="1" applyFont="1" applyBorder="1" applyAlignment="1">
      <alignment horizontal="right"/>
    </xf>
    <xf numFmtId="165" fontId="5" fillId="0" borderId="3" xfId="0" applyNumberFormat="1" applyFont="1" applyBorder="1" applyAlignment="1">
      <alignment horizontal="right"/>
    </xf>
    <xf numFmtId="0" fontId="5" fillId="0" borderId="8" xfId="0" applyFont="1" applyBorder="1" applyAlignment="1">
      <alignment horizontal="justify"/>
    </xf>
    <xf numFmtId="0" fontId="5" fillId="0" borderId="8" xfId="0" applyFont="1" applyBorder="1"/>
    <xf numFmtId="165" fontId="5" fillId="0" borderId="8" xfId="0" applyNumberFormat="1" applyFont="1" applyBorder="1"/>
    <xf numFmtId="165" fontId="5" fillId="0" borderId="0" xfId="0" applyNumberFormat="1" applyFont="1" applyBorder="1" applyAlignment="1">
      <alignment horizontal="right"/>
    </xf>
    <xf numFmtId="0" fontId="7" fillId="0" borderId="0" xfId="0" applyFont="1" applyAlignment="1">
      <alignment horizontal="left" vertical="center"/>
    </xf>
    <xf numFmtId="0" fontId="7" fillId="0" borderId="0" xfId="0" applyFont="1" applyAlignment="1">
      <alignment horizontal="left"/>
    </xf>
    <xf numFmtId="0" fontId="5" fillId="0" borderId="4" xfId="0" applyFont="1" applyBorder="1"/>
    <xf numFmtId="0" fontId="5" fillId="0" borderId="5" xfId="0" applyFont="1" applyBorder="1"/>
    <xf numFmtId="0" fontId="5" fillId="0" borderId="7" xfId="0" applyFont="1" applyBorder="1"/>
    <xf numFmtId="0" fontId="5" fillId="0" borderId="9" xfId="0" applyFont="1" applyBorder="1" applyAlignment="1">
      <alignment horizontal="justify" vertical="center"/>
    </xf>
    <xf numFmtId="0" fontId="10" fillId="0" borderId="2" xfId="0" applyFont="1" applyBorder="1" applyAlignment="1">
      <alignment horizontal="left" vertical="center"/>
    </xf>
    <xf numFmtId="0" fontId="9" fillId="0" borderId="4" xfId="0" applyFont="1" applyBorder="1"/>
    <xf numFmtId="165" fontId="0" fillId="0" borderId="0" xfId="0" applyNumberFormat="1"/>
    <xf numFmtId="0" fontId="4" fillId="0" borderId="12" xfId="0" applyFont="1" applyBorder="1" applyAlignment="1"/>
    <xf numFmtId="0" fontId="1" fillId="0" borderId="0" xfId="1" applyFont="1" applyFill="1"/>
    <xf numFmtId="0" fontId="13" fillId="0" borderId="1" xfId="1" applyFont="1" applyFill="1" applyBorder="1" applyAlignment="1">
      <alignment vertical="center"/>
    </xf>
    <xf numFmtId="0" fontId="3" fillId="0" borderId="0" xfId="1"/>
    <xf numFmtId="0" fontId="2" fillId="0" borderId="0" xfId="1" applyFont="1"/>
    <xf numFmtId="0" fontId="13" fillId="2" borderId="0" xfId="1" applyFont="1" applyFill="1" applyBorder="1" applyAlignment="1">
      <alignment horizontal="left" wrapText="1"/>
    </xf>
    <xf numFmtId="3" fontId="2" fillId="0" borderId="0" xfId="0" applyNumberFormat="1" applyFont="1"/>
    <xf numFmtId="0" fontId="13" fillId="0" borderId="0" xfId="0" applyFont="1"/>
    <xf numFmtId="0" fontId="13" fillId="2" borderId="0" xfId="0" applyFont="1" applyFill="1" applyBorder="1" applyAlignment="1">
      <alignment wrapText="1"/>
    </xf>
    <xf numFmtId="0" fontId="5" fillId="0" borderId="0" xfId="0" applyFont="1" applyFill="1" applyBorder="1" applyAlignment="1"/>
    <xf numFmtId="0" fontId="2" fillId="0" borderId="0" xfId="0" applyFont="1" applyFill="1" applyBorder="1" applyAlignment="1">
      <alignment horizontal="left"/>
    </xf>
    <xf numFmtId="165" fontId="2" fillId="0" borderId="0" xfId="0" applyNumberFormat="1" applyFont="1"/>
    <xf numFmtId="0" fontId="4" fillId="0" borderId="0" xfId="0" applyFont="1"/>
    <xf numFmtId="0" fontId="2" fillId="0" borderId="0" xfId="0" applyFont="1" applyAlignment="1">
      <alignment horizontal="left"/>
    </xf>
    <xf numFmtId="0" fontId="0" fillId="0" borderId="0" xfId="0" applyAlignment="1">
      <alignment horizontal="left"/>
    </xf>
    <xf numFmtId="0" fontId="2" fillId="0" borderId="1" xfId="0" applyFont="1" applyBorder="1"/>
    <xf numFmtId="165" fontId="5" fillId="0" borderId="0" xfId="0" applyNumberFormat="1" applyFont="1"/>
    <xf numFmtId="0" fontId="4" fillId="0" borderId="0" xfId="0" applyFont="1" applyAlignment="1"/>
    <xf numFmtId="0" fontId="16" fillId="0" borderId="0" xfId="0" applyFont="1" applyAlignment="1"/>
    <xf numFmtId="0" fontId="17" fillId="0" borderId="0" xfId="0" applyFont="1" applyAlignment="1"/>
    <xf numFmtId="0" fontId="2" fillId="0" borderId="4" xfId="0" applyFont="1" applyBorder="1" applyAlignment="1"/>
    <xf numFmtId="165" fontId="5" fillId="0" borderId="0" xfId="0" applyNumberFormat="1" applyFont="1" applyFill="1" applyBorder="1" applyAlignment="1"/>
    <xf numFmtId="165" fontId="4" fillId="0" borderId="0" xfId="0" applyNumberFormat="1" applyFont="1" applyFill="1" applyBorder="1"/>
    <xf numFmtId="166" fontId="3" fillId="0" borderId="1" xfId="2" applyNumberFormat="1" applyFont="1" applyBorder="1"/>
    <xf numFmtId="165" fontId="21" fillId="2" borderId="0" xfId="0" applyNumberFormat="1" applyFont="1" applyFill="1" applyBorder="1" applyAlignment="1">
      <alignment horizontal="right"/>
    </xf>
    <xf numFmtId="0" fontId="19" fillId="2" borderId="0" xfId="0" applyFont="1" applyFill="1"/>
    <xf numFmtId="165" fontId="20" fillId="2" borderId="0" xfId="0" applyNumberFormat="1" applyFont="1" applyFill="1" applyBorder="1" applyAlignment="1">
      <alignment horizontal="right"/>
    </xf>
    <xf numFmtId="0" fontId="22"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xf>
    <xf numFmtId="0" fontId="10" fillId="0" borderId="0" xfId="0" applyFont="1" applyAlignment="1">
      <alignment vertical="center"/>
    </xf>
    <xf numFmtId="0" fontId="10" fillId="0" borderId="2" xfId="0" applyFont="1" applyBorder="1"/>
    <xf numFmtId="0" fontId="10" fillId="0" borderId="9" xfId="0" applyFont="1" applyBorder="1"/>
    <xf numFmtId="0" fontId="2" fillId="2" borderId="0" xfId="1" applyFont="1" applyFill="1" applyAlignment="1">
      <alignment horizontal="right"/>
    </xf>
    <xf numFmtId="0" fontId="2" fillId="0" borderId="0" xfId="0" applyFont="1" applyBorder="1" applyAlignment="1"/>
    <xf numFmtId="0" fontId="2" fillId="0" borderId="0" xfId="1" applyFont="1" applyAlignment="1">
      <alignment wrapText="1"/>
    </xf>
    <xf numFmtId="165" fontId="5" fillId="0" borderId="7" xfId="0" applyNumberFormat="1" applyFont="1" applyBorder="1"/>
    <xf numFmtId="0" fontId="5" fillId="0" borderId="7" xfId="0" applyFont="1" applyBorder="1" applyAlignment="1">
      <alignment horizontal="justify"/>
    </xf>
    <xf numFmtId="0" fontId="19" fillId="2" borderId="0" xfId="0" applyFont="1" applyFill="1" applyBorder="1" applyAlignment="1"/>
    <xf numFmtId="3" fontId="0" fillId="0" borderId="0" xfId="0" applyNumberFormat="1"/>
    <xf numFmtId="165" fontId="21" fillId="2" borderId="0" xfId="0" applyNumberFormat="1" applyFont="1" applyFill="1" applyBorder="1"/>
    <xf numFmtId="3" fontId="5" fillId="0" borderId="7" xfId="0" applyNumberFormat="1" applyFont="1" applyBorder="1" applyAlignment="1">
      <alignment horizontal="right"/>
    </xf>
    <xf numFmtId="0" fontId="2" fillId="0" borderId="0" xfId="0" applyFont="1" applyBorder="1"/>
    <xf numFmtId="0" fontId="0" fillId="2" borderId="0" xfId="0" applyFill="1"/>
    <xf numFmtId="165" fontId="0" fillId="2" borderId="0" xfId="0" applyNumberFormat="1" applyFill="1"/>
    <xf numFmtId="3" fontId="0" fillId="2" borderId="0" xfId="0" applyNumberFormat="1" applyFill="1"/>
    <xf numFmtId="3" fontId="2" fillId="2" borderId="0" xfId="0" applyNumberFormat="1" applyFont="1" applyFill="1"/>
    <xf numFmtId="165" fontId="2" fillId="2" borderId="0" xfId="0" applyNumberFormat="1" applyFont="1" applyFill="1"/>
    <xf numFmtId="0" fontId="2" fillId="2" borderId="0" xfId="1" applyFont="1" applyFill="1" applyAlignment="1">
      <alignment wrapText="1"/>
    </xf>
    <xf numFmtId="165" fontId="3" fillId="2" borderId="0" xfId="1" applyNumberFormat="1" applyFont="1" applyFill="1"/>
    <xf numFmtId="3" fontId="3" fillId="2" borderId="0" xfId="1" applyNumberFormat="1" applyFont="1" applyFill="1"/>
    <xf numFmtId="3" fontId="2" fillId="2" borderId="0" xfId="1" applyNumberFormat="1" applyFont="1" applyFill="1"/>
    <xf numFmtId="165" fontId="2" fillId="2" borderId="0" xfId="1" applyNumberFormat="1" applyFont="1" applyFill="1"/>
    <xf numFmtId="0" fontId="3" fillId="2" borderId="0" xfId="1" applyFont="1" applyFill="1"/>
    <xf numFmtId="0" fontId="2" fillId="2" borderId="0" xfId="0" applyFont="1" applyFill="1"/>
    <xf numFmtId="0" fontId="24" fillId="0" borderId="0" xfId="1" applyFont="1" applyAlignment="1">
      <alignment horizontal="right" vertical="top"/>
    </xf>
    <xf numFmtId="0" fontId="13" fillId="2" borderId="0" xfId="0" applyFont="1" applyFill="1"/>
    <xf numFmtId="0" fontId="25" fillId="2" borderId="0" xfId="0" applyFont="1" applyFill="1" applyBorder="1" applyAlignment="1">
      <alignment wrapText="1"/>
    </xf>
    <xf numFmtId="0" fontId="4" fillId="0" borderId="0" xfId="1" applyFont="1" applyFill="1" applyBorder="1" applyAlignment="1" applyProtection="1">
      <alignment wrapText="1"/>
      <protection locked="0"/>
    </xf>
    <xf numFmtId="165" fontId="5" fillId="3" borderId="7" xfId="0" applyNumberFormat="1" applyFont="1" applyFill="1" applyBorder="1" applyAlignment="1">
      <alignment horizontal="right" vertical="top" wrapText="1"/>
    </xf>
    <xf numFmtId="165" fontId="5" fillId="0" borderId="7" xfId="0" applyNumberFormat="1" applyFont="1" applyBorder="1" applyAlignment="1">
      <alignment horizontal="right" vertical="top" wrapText="1"/>
    </xf>
    <xf numFmtId="3" fontId="5" fillId="3" borderId="5" xfId="0" applyNumberFormat="1" applyFont="1" applyFill="1" applyBorder="1" applyAlignment="1">
      <alignment horizontal="right" vertical="top" wrapText="1"/>
    </xf>
    <xf numFmtId="3" fontId="5" fillId="3" borderId="7" xfId="0" applyNumberFormat="1" applyFont="1" applyFill="1" applyBorder="1" applyAlignment="1">
      <alignment horizontal="right" vertical="top" wrapText="1"/>
    </xf>
    <xf numFmtId="3" fontId="5" fillId="0" borderId="7" xfId="0" applyNumberFormat="1" applyFont="1" applyBorder="1" applyAlignment="1">
      <alignment horizontal="right" vertical="top" wrapText="1"/>
    </xf>
    <xf numFmtId="0" fontId="5" fillId="3" borderId="3"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vertical="top" wrapText="1"/>
    </xf>
    <xf numFmtId="0" fontId="5" fillId="0" borderId="8" xfId="0" applyFont="1" applyBorder="1" applyAlignment="1">
      <alignment vertical="top" wrapText="1"/>
    </xf>
    <xf numFmtId="0" fontId="1" fillId="0" borderId="0" xfId="0" applyFont="1" applyFill="1" applyBorder="1" applyAlignment="1" applyProtection="1">
      <alignment horizontal="left" wrapText="1"/>
      <protection locked="0"/>
    </xf>
    <xf numFmtId="0" fontId="2" fillId="2" borderId="1" xfId="0" applyFont="1" applyFill="1" applyBorder="1"/>
    <xf numFmtId="165"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165" fontId="2" fillId="2" borderId="1" xfId="0" applyNumberFormat="1" applyFont="1" applyFill="1" applyBorder="1" applyAlignment="1">
      <alignment horizontal="right" vertical="center"/>
    </xf>
    <xf numFmtId="165" fontId="27" fillId="2" borderId="0" xfId="0" applyNumberFormat="1" applyFont="1" applyFill="1" applyAlignment="1">
      <alignment horizontal="right" vertical="center"/>
    </xf>
    <xf numFmtId="165" fontId="2" fillId="2" borderId="1" xfId="0" applyNumberFormat="1" applyFont="1" applyFill="1" applyBorder="1"/>
    <xf numFmtId="0" fontId="2" fillId="0" borderId="3" xfId="1" applyFont="1" applyFill="1" applyBorder="1" applyAlignment="1">
      <alignment vertical="top"/>
    </xf>
    <xf numFmtId="165" fontId="5" fillId="0" borderId="0" xfId="1" applyNumberFormat="1" applyFont="1" applyBorder="1"/>
    <xf numFmtId="165" fontId="5" fillId="0" borderId="7" xfId="1" applyNumberFormat="1" applyFont="1" applyBorder="1"/>
    <xf numFmtId="165" fontId="5" fillId="0" borderId="12" xfId="1" applyNumberFormat="1" applyFont="1" applyBorder="1"/>
    <xf numFmtId="165" fontId="5" fillId="0" borderId="10" xfId="1" applyNumberFormat="1" applyFont="1" applyBorder="1"/>
    <xf numFmtId="0" fontId="4" fillId="0" borderId="0" xfId="1" applyFont="1" applyFill="1"/>
    <xf numFmtId="0" fontId="5" fillId="0" borderId="0" xfId="1" applyFont="1"/>
    <xf numFmtId="0" fontId="13" fillId="2" borderId="0" xfId="0" applyFont="1" applyFill="1" applyBorder="1" applyAlignment="1">
      <alignment horizontal="left" wrapText="1"/>
    </xf>
    <xf numFmtId="0" fontId="2" fillId="0" borderId="0" xfId="0" applyFont="1" applyAlignment="1">
      <alignment horizontal="left"/>
    </xf>
    <xf numFmtId="0" fontId="2" fillId="0" borderId="0" xfId="0" applyFont="1" applyAlignment="1">
      <alignment horizontal="left"/>
    </xf>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167" fontId="3" fillId="0" borderId="1" xfId="2" applyNumberFormat="1" applyFont="1" applyBorder="1" applyAlignment="1">
      <alignment horizontal="right"/>
    </xf>
    <xf numFmtId="167" fontId="3" fillId="0" borderId="1" xfId="2" applyNumberFormat="1" applyFont="1" applyBorder="1" applyAlignment="1"/>
    <xf numFmtId="167" fontId="0" fillId="0" borderId="1" xfId="2" applyNumberFormat="1" applyFont="1" applyBorder="1" applyAlignment="1">
      <alignment horizontal="right"/>
    </xf>
    <xf numFmtId="167" fontId="0" fillId="0" borderId="1" xfId="2" applyNumberFormat="1" applyFont="1" applyBorder="1" applyAlignment="1"/>
    <xf numFmtId="167" fontId="1" fillId="0" borderId="0" xfId="1" applyNumberFormat="1" applyFont="1" applyFill="1"/>
    <xf numFmtId="0" fontId="12" fillId="4" borderId="1" xfId="1" applyFont="1" applyFill="1" applyBorder="1" applyAlignment="1">
      <alignment vertical="center"/>
    </xf>
    <xf numFmtId="0" fontId="12" fillId="4" borderId="1" xfId="1"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wrapText="1"/>
    </xf>
    <xf numFmtId="0" fontId="29" fillId="2" borderId="6" xfId="0" applyFont="1" applyFill="1" applyBorder="1" applyAlignment="1">
      <alignment horizontal="justify"/>
    </xf>
    <xf numFmtId="3" fontId="29" fillId="2" borderId="10" xfId="0" applyNumberFormat="1" applyFont="1" applyFill="1" applyBorder="1" applyAlignment="1">
      <alignment horizontal="right"/>
    </xf>
    <xf numFmtId="165" fontId="29" fillId="2" borderId="10" xfId="0" applyNumberFormat="1" applyFont="1" applyFill="1" applyBorder="1" applyAlignment="1">
      <alignment horizontal="right"/>
    </xf>
    <xf numFmtId="0" fontId="30" fillId="2" borderId="0" xfId="0" applyFont="1" applyFill="1"/>
    <xf numFmtId="0" fontId="5" fillId="2" borderId="0" xfId="0" applyFont="1" applyFill="1"/>
    <xf numFmtId="0" fontId="5" fillId="4" borderId="1" xfId="0" applyFont="1" applyFill="1" applyBorder="1" applyAlignment="1">
      <alignment horizontal="center"/>
    </xf>
    <xf numFmtId="0" fontId="5" fillId="4" borderId="1" xfId="0" applyFont="1" applyFill="1" applyBorder="1" applyAlignment="1">
      <alignment horizontal="center" wrapText="1"/>
    </xf>
    <xf numFmtId="165" fontId="5" fillId="2" borderId="7" xfId="0" applyNumberFormat="1" applyFont="1" applyFill="1" applyBorder="1" applyAlignment="1">
      <alignment horizontal="right"/>
    </xf>
    <xf numFmtId="165" fontId="5" fillId="2" borderId="8" xfId="0" applyNumberFormat="1" applyFont="1" applyFill="1" applyBorder="1" applyAlignment="1">
      <alignment horizontal="right"/>
    </xf>
    <xf numFmtId="165" fontId="5" fillId="2" borderId="9" xfId="0" applyNumberFormat="1" applyFont="1" applyFill="1" applyBorder="1" applyAlignment="1">
      <alignment horizontal="right"/>
    </xf>
    <xf numFmtId="165" fontId="5" fillId="2" borderId="8" xfId="0" applyNumberFormat="1" applyFont="1" applyFill="1" applyBorder="1"/>
    <xf numFmtId="3" fontId="29" fillId="2" borderId="6" xfId="0" applyNumberFormat="1" applyFont="1" applyFill="1" applyBorder="1" applyAlignment="1">
      <alignment horizontal="right"/>
    </xf>
    <xf numFmtId="165" fontId="29" fillId="2" borderId="10" xfId="0" applyNumberFormat="1" applyFont="1" applyFill="1" applyBorder="1"/>
    <xf numFmtId="0" fontId="29" fillId="2" borderId="6" xfId="0" applyFont="1" applyFill="1" applyBorder="1"/>
    <xf numFmtId="165" fontId="29" fillId="2" borderId="6" xfId="0" applyNumberFormat="1" applyFont="1" applyFill="1" applyBorder="1"/>
    <xf numFmtId="0" fontId="29" fillId="2" borderId="10" xfId="0" applyFont="1" applyFill="1" applyBorder="1"/>
    <xf numFmtId="0" fontId="29" fillId="2" borderId="17" xfId="0" applyFont="1" applyFill="1" applyBorder="1" applyAlignment="1">
      <alignment vertical="top" wrapText="1"/>
    </xf>
    <xf numFmtId="3" fontId="29" fillId="2" borderId="16" xfId="0" applyNumberFormat="1" applyFont="1" applyFill="1" applyBorder="1" applyAlignment="1">
      <alignment horizontal="right" vertical="top" wrapText="1"/>
    </xf>
    <xf numFmtId="165" fontId="29" fillId="2" borderId="16" xfId="0" applyNumberFormat="1" applyFont="1" applyFill="1" applyBorder="1" applyAlignment="1">
      <alignment horizontal="right" vertical="top" wrapText="1"/>
    </xf>
    <xf numFmtId="165" fontId="5" fillId="4" borderId="1" xfId="0" applyNumberFormat="1" applyFont="1" applyFill="1" applyBorder="1" applyAlignment="1">
      <alignment horizontal="center"/>
    </xf>
    <xf numFmtId="165" fontId="5" fillId="4" borderId="1" xfId="0" applyNumberFormat="1" applyFont="1" applyFill="1" applyBorder="1" applyAlignment="1">
      <alignment horizontal="center" wrapText="1"/>
    </xf>
    <xf numFmtId="0" fontId="4" fillId="4" borderId="1" xfId="1" applyFont="1" applyFill="1" applyBorder="1" applyAlignment="1">
      <alignment horizontal="center"/>
    </xf>
    <xf numFmtId="165" fontId="29" fillId="2" borderId="0" xfId="1" applyNumberFormat="1" applyFont="1" applyFill="1" applyBorder="1"/>
    <xf numFmtId="165" fontId="29" fillId="2" borderId="7" xfId="1" applyNumberFormat="1" applyFont="1" applyFill="1" applyBorder="1"/>
    <xf numFmtId="0" fontId="10" fillId="0" borderId="9" xfId="0" applyFont="1" applyBorder="1" applyAlignment="1">
      <alignment horizontal="left" vertical="center"/>
    </xf>
    <xf numFmtId="0" fontId="32" fillId="0" borderId="0" xfId="0" applyFont="1" applyAlignment="1">
      <alignment vertical="center"/>
    </xf>
    <xf numFmtId="0" fontId="3" fillId="0" borderId="0" xfId="0" applyFont="1"/>
    <xf numFmtId="0" fontId="29" fillId="2" borderId="3" xfId="1" applyFont="1" applyFill="1" applyBorder="1" applyAlignment="1">
      <alignment wrapText="1"/>
    </xf>
    <xf numFmtId="0" fontId="5" fillId="3" borderId="8" xfId="1" applyFont="1" applyFill="1" applyBorder="1" applyAlignment="1">
      <alignment horizontal="right" wrapText="1"/>
    </xf>
    <xf numFmtId="0" fontId="29" fillId="2" borderId="8" xfId="1" applyFont="1" applyFill="1" applyBorder="1" applyAlignment="1">
      <alignment wrapText="1"/>
    </xf>
    <xf numFmtId="0" fontId="5" fillId="3" borderId="6" xfId="1" applyFont="1" applyFill="1" applyBorder="1" applyAlignment="1">
      <alignment horizontal="right" wrapText="1"/>
    </xf>
    <xf numFmtId="165" fontId="30" fillId="2" borderId="0" xfId="0" applyNumberFormat="1" applyFont="1" applyFill="1"/>
    <xf numFmtId="3" fontId="29" fillId="0" borderId="10" xfId="0" applyNumberFormat="1" applyFont="1" applyBorder="1" applyAlignment="1">
      <alignment horizontal="right"/>
    </xf>
    <xf numFmtId="165" fontId="29" fillId="0" borderId="10" xfId="0" applyNumberFormat="1" applyFont="1" applyBorder="1" applyAlignment="1">
      <alignment horizontal="right"/>
    </xf>
    <xf numFmtId="0" fontId="5" fillId="2" borderId="15" xfId="1" applyFont="1" applyFill="1" applyBorder="1" applyAlignment="1">
      <alignment horizontal="justify"/>
    </xf>
    <xf numFmtId="0" fontId="5" fillId="2" borderId="15" xfId="1" applyFont="1" applyFill="1" applyBorder="1" applyAlignment="1">
      <alignment wrapText="1"/>
    </xf>
    <xf numFmtId="0" fontId="2" fillId="0" borderId="0" xfId="0" applyFont="1" applyAlignment="1"/>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33" fillId="0" borderId="0" xfId="0" applyFont="1" applyAlignment="1">
      <alignment horizontal="justify" vertical="center"/>
    </xf>
    <xf numFmtId="0" fontId="5" fillId="2" borderId="8" xfId="0" applyFont="1" applyFill="1" applyBorder="1"/>
    <xf numFmtId="0" fontId="36" fillId="0" borderId="0" xfId="0" applyFont="1"/>
    <xf numFmtId="0" fontId="4" fillId="4" borderId="14" xfId="1" applyFont="1" applyFill="1" applyBorder="1" applyAlignment="1">
      <alignment horizontal="center"/>
    </xf>
    <xf numFmtId="0" fontId="5" fillId="2" borderId="0" xfId="0" applyFont="1" applyFill="1" applyBorder="1"/>
    <xf numFmtId="0" fontId="0" fillId="2" borderId="0" xfId="0" applyFill="1" applyBorder="1"/>
    <xf numFmtId="3" fontId="5" fillId="0" borderId="0" xfId="0" applyNumberFormat="1" applyFont="1"/>
    <xf numFmtId="0" fontId="4" fillId="0" borderId="0" xfId="0" applyFont="1" applyBorder="1" applyAlignment="1"/>
    <xf numFmtId="0" fontId="5" fillId="0" borderId="1" xfId="1" applyFont="1" applyBorder="1" applyAlignment="1">
      <alignment horizontal="center"/>
    </xf>
    <xf numFmtId="0" fontId="4" fillId="4" borderId="19" xfId="0" applyFont="1" applyFill="1" applyBorder="1" applyAlignment="1">
      <alignment horizontal="center" wrapText="1"/>
    </xf>
    <xf numFmtId="0" fontId="37" fillId="0" borderId="19" xfId="0" applyFont="1" applyBorder="1" applyAlignment="1">
      <alignment vertical="top" wrapText="1"/>
    </xf>
    <xf numFmtId="3" fontId="38" fillId="0" borderId="19" xfId="0" applyNumberFormat="1" applyFont="1" applyBorder="1" applyAlignment="1">
      <alignment vertical="center"/>
    </xf>
    <xf numFmtId="3" fontId="38" fillId="0" borderId="19" xfId="0" applyNumberFormat="1" applyFont="1" applyBorder="1" applyAlignment="1">
      <alignment vertical="center" wrapText="1"/>
    </xf>
    <xf numFmtId="165" fontId="38" fillId="0" borderId="19" xfId="0" applyNumberFormat="1" applyFont="1" applyBorder="1" applyAlignment="1">
      <alignment vertical="center" wrapText="1"/>
    </xf>
    <xf numFmtId="167" fontId="0" fillId="0" borderId="0" xfId="0" applyNumberFormat="1"/>
    <xf numFmtId="0" fontId="26" fillId="2" borderId="8" xfId="0" applyFont="1" applyFill="1" applyBorder="1" applyAlignment="1">
      <alignment horizontal="justify"/>
    </xf>
    <xf numFmtId="3" fontId="26" fillId="2" borderId="7" xfId="0" applyNumberFormat="1" applyFont="1" applyFill="1" applyBorder="1" applyAlignment="1">
      <alignment horizontal="right"/>
    </xf>
    <xf numFmtId="165" fontId="26" fillId="2" borderId="7" xfId="0" applyNumberFormat="1" applyFont="1" applyFill="1" applyBorder="1" applyAlignment="1">
      <alignment horizontal="right"/>
    </xf>
    <xf numFmtId="0" fontId="26" fillId="2" borderId="0" xfId="0" applyFont="1" applyFill="1"/>
    <xf numFmtId="165" fontId="26" fillId="2" borderId="0" xfId="0" applyNumberFormat="1" applyFont="1" applyFill="1"/>
    <xf numFmtId="165" fontId="5" fillId="2" borderId="0" xfId="0" applyNumberFormat="1" applyFont="1" applyFill="1"/>
    <xf numFmtId="0" fontId="5" fillId="0" borderId="18" xfId="0" applyFont="1" applyBorder="1" applyAlignment="1">
      <alignment horizontal="justify"/>
    </xf>
    <xf numFmtId="0" fontId="26" fillId="2" borderId="8" xfId="0" applyFont="1" applyFill="1" applyBorder="1" applyAlignment="1">
      <alignment horizontal="left"/>
    </xf>
    <xf numFmtId="165" fontId="26" fillId="2" borderId="8" xfId="0" applyNumberFormat="1" applyFont="1" applyFill="1" applyBorder="1" applyAlignment="1">
      <alignment horizontal="right"/>
    </xf>
    <xf numFmtId="165" fontId="26" fillId="2" borderId="9" xfId="0" applyNumberFormat="1" applyFont="1" applyFill="1" applyBorder="1" applyAlignment="1">
      <alignment horizontal="right"/>
    </xf>
    <xf numFmtId="165" fontId="26" fillId="2" borderId="8" xfId="0" applyNumberFormat="1" applyFont="1" applyFill="1" applyBorder="1"/>
    <xf numFmtId="0" fontId="4" fillId="0" borderId="0" xfId="0" applyFont="1" applyFill="1" applyBorder="1" applyAlignment="1" applyProtection="1">
      <alignment wrapText="1"/>
      <protection locked="0"/>
    </xf>
    <xf numFmtId="165" fontId="5" fillId="0" borderId="11" xfId="1" applyNumberFormat="1" applyFont="1" applyBorder="1"/>
    <xf numFmtId="0" fontId="4" fillId="4" borderId="19" xfId="1" applyFont="1" applyFill="1" applyBorder="1" applyAlignment="1">
      <alignment horizontal="center"/>
    </xf>
    <xf numFmtId="165" fontId="0" fillId="0" borderId="7" xfId="0" applyNumberFormat="1" applyFont="1" applyFill="1" applyBorder="1" applyAlignment="1" applyProtection="1">
      <alignment horizontal="right"/>
    </xf>
    <xf numFmtId="165" fontId="0" fillId="0" borderId="7" xfId="0" applyNumberFormat="1" applyFont="1" applyFill="1" applyBorder="1" applyAlignment="1" applyProtection="1">
      <alignment horizontal="right" wrapText="1"/>
    </xf>
    <xf numFmtId="0" fontId="1" fillId="4" borderId="19" xfId="0" applyNumberFormat="1" applyFont="1" applyFill="1" applyBorder="1" applyAlignment="1" applyProtection="1">
      <alignment horizontal="center" wrapText="1"/>
    </xf>
    <xf numFmtId="0" fontId="3" fillId="4" borderId="19" xfId="0" applyNumberFormat="1" applyFont="1" applyFill="1" applyBorder="1" applyAlignment="1" applyProtection="1">
      <alignment horizontal="center" vertical="center" wrapText="1"/>
    </xf>
    <xf numFmtId="0" fontId="14" fillId="0" borderId="1" xfId="1" applyFont="1" applyFill="1" applyBorder="1" applyAlignment="1">
      <alignment vertical="center"/>
    </xf>
    <xf numFmtId="167" fontId="1" fillId="0" borderId="1" xfId="2" applyNumberFormat="1" applyFont="1" applyBorder="1" applyAlignment="1">
      <alignment horizontal="right"/>
    </xf>
    <xf numFmtId="167" fontId="1" fillId="0" borderId="0" xfId="0" applyNumberFormat="1" applyFont="1"/>
    <xf numFmtId="0" fontId="1" fillId="0" borderId="0" xfId="0" applyFont="1"/>
    <xf numFmtId="1" fontId="3" fillId="2" borderId="1" xfId="1" applyNumberFormat="1" applyFill="1" applyBorder="1" applyAlignment="1"/>
    <xf numFmtId="1" fontId="5" fillId="2" borderId="1" xfId="3" applyNumberFormat="1" applyFont="1" applyFill="1" applyBorder="1" applyAlignment="1"/>
    <xf numFmtId="0" fontId="4" fillId="4" borderId="1" xfId="0" applyFont="1" applyFill="1" applyBorder="1" applyAlignment="1">
      <alignment horizontal="center" vertical="center" wrapText="1"/>
    </xf>
    <xf numFmtId="165" fontId="5" fillId="0" borderId="10" xfId="0" applyNumberFormat="1" applyFont="1" applyBorder="1" applyAlignment="1">
      <alignment horizontal="right"/>
    </xf>
    <xf numFmtId="165" fontId="46" fillId="0" borderId="0" xfId="0" applyNumberFormat="1" applyFont="1"/>
    <xf numFmtId="0" fontId="2" fillId="0" borderId="0" xfId="0" applyFont="1" applyAlignment="1">
      <alignment horizontal="left"/>
    </xf>
    <xf numFmtId="0" fontId="13" fillId="4" borderId="19" xfId="1" applyFont="1" applyFill="1" applyBorder="1" applyAlignment="1">
      <alignment horizontal="right" vertical="center"/>
    </xf>
    <xf numFmtId="0" fontId="2" fillId="0" borderId="19" xfId="0" applyFont="1" applyBorder="1"/>
    <xf numFmtId="165" fontId="2" fillId="0" borderId="19" xfId="0" applyNumberFormat="1" applyFont="1" applyBorder="1"/>
    <xf numFmtId="0" fontId="2" fillId="0" borderId="19" xfId="1" applyFont="1" applyFill="1" applyBorder="1" applyAlignment="1">
      <alignment vertical="top"/>
    </xf>
    <xf numFmtId="165" fontId="5" fillId="4" borderId="14" xfId="0" applyNumberFormat="1" applyFont="1" applyFill="1" applyBorder="1" applyAlignment="1">
      <alignment horizontal="center"/>
    </xf>
    <xf numFmtId="165" fontId="5" fillId="4" borderId="19" xfId="0" applyNumberFormat="1" applyFont="1" applyFill="1" applyBorder="1" applyAlignment="1">
      <alignment horizontal="center" wrapText="1"/>
    </xf>
    <xf numFmtId="165" fontId="4" fillId="0" borderId="0" xfId="0" applyNumberFormat="1" applyFont="1" applyBorder="1" applyAlignment="1"/>
    <xf numFmtId="0" fontId="4" fillId="0" borderId="0" xfId="1" applyFont="1" applyFill="1" applyBorder="1" applyAlignment="1" applyProtection="1">
      <alignment horizontal="left" wrapText="1"/>
      <protection locked="0"/>
    </xf>
    <xf numFmtId="0" fontId="15" fillId="0" borderId="0" xfId="1" applyFont="1"/>
    <xf numFmtId="0" fontId="48" fillId="0" borderId="0" xfId="0" applyFont="1"/>
    <xf numFmtId="0" fontId="47" fillId="0" borderId="0" xfId="0" applyFont="1" applyBorder="1" applyAlignment="1"/>
    <xf numFmtId="0" fontId="5" fillId="4" borderId="29" xfId="1" applyFont="1" applyFill="1" applyBorder="1" applyAlignment="1">
      <alignment horizontal="center"/>
    </xf>
    <xf numFmtId="0" fontId="5" fillId="4" borderId="23" xfId="1" applyFont="1" applyFill="1" applyBorder="1" applyAlignment="1">
      <alignment horizontal="center"/>
    </xf>
    <xf numFmtId="0" fontId="5" fillId="3" borderId="25" xfId="1" applyFont="1" applyFill="1" applyBorder="1" applyAlignment="1">
      <alignment horizontal="left" wrapText="1"/>
    </xf>
    <xf numFmtId="165" fontId="5" fillId="0" borderId="25" xfId="1" applyNumberFormat="1" applyFont="1" applyBorder="1"/>
    <xf numFmtId="165" fontId="5" fillId="0" borderId="26" xfId="1" applyNumberFormat="1" applyFont="1" applyBorder="1"/>
    <xf numFmtId="0" fontId="5" fillId="3" borderId="27" xfId="1" applyFont="1" applyFill="1" applyBorder="1" applyAlignment="1">
      <alignment horizontal="left" wrapText="1"/>
    </xf>
    <xf numFmtId="165" fontId="5" fillId="0" borderId="27" xfId="1" applyNumberFormat="1" applyFont="1" applyBorder="1"/>
    <xf numFmtId="165" fontId="5" fillId="0" borderId="33" xfId="1" applyNumberFormat="1" applyFont="1" applyBorder="1"/>
    <xf numFmtId="0" fontId="29" fillId="5" borderId="20" xfId="1" applyFont="1" applyFill="1" applyBorder="1" applyAlignment="1">
      <alignment horizontal="left" wrapText="1"/>
    </xf>
    <xf numFmtId="165" fontId="29" fillId="5" borderId="20" xfId="1" applyNumberFormat="1" applyFont="1" applyFill="1" applyBorder="1"/>
    <xf numFmtId="165" fontId="29" fillId="5" borderId="21" xfId="1" applyNumberFormat="1" applyFont="1" applyFill="1" applyBorder="1"/>
    <xf numFmtId="0" fontId="30" fillId="0" borderId="0" xfId="0" applyFont="1"/>
    <xf numFmtId="0" fontId="29" fillId="5" borderId="25" xfId="1" applyFont="1" applyFill="1" applyBorder="1" applyAlignment="1">
      <alignment horizontal="left" wrapText="1"/>
    </xf>
    <xf numFmtId="165" fontId="29" fillId="5" borderId="25" xfId="1" applyNumberFormat="1" applyFont="1" applyFill="1" applyBorder="1"/>
    <xf numFmtId="165" fontId="29" fillId="5" borderId="26" xfId="1" applyNumberFormat="1" applyFont="1" applyFill="1" applyBorder="1"/>
    <xf numFmtId="3" fontId="29" fillId="2" borderId="6" xfId="0" applyNumberFormat="1" applyFont="1" applyFill="1" applyBorder="1"/>
    <xf numFmtId="3" fontId="29" fillId="2" borderId="18" xfId="0" applyNumberFormat="1" applyFont="1" applyFill="1" applyBorder="1" applyAlignment="1">
      <alignment horizontal="right"/>
    </xf>
    <xf numFmtId="3" fontId="30" fillId="2" borderId="0" xfId="0" applyNumberFormat="1" applyFont="1" applyFill="1"/>
    <xf numFmtId="3" fontId="29" fillId="0" borderId="18" xfId="0" applyNumberFormat="1" applyFont="1" applyBorder="1"/>
    <xf numFmtId="3" fontId="44" fillId="0" borderId="10" xfId="0" applyNumberFormat="1" applyFont="1" applyFill="1" applyBorder="1" applyAlignment="1" applyProtection="1">
      <alignment horizontal="right" wrapText="1"/>
    </xf>
    <xf numFmtId="3" fontId="0" fillId="2" borderId="0" xfId="0" applyNumberFormat="1" applyFill="1" applyBorder="1"/>
    <xf numFmtId="0" fontId="4" fillId="0" borderId="0" xfId="0" applyFont="1" applyBorder="1"/>
    <xf numFmtId="0" fontId="30" fillId="2" borderId="0" xfId="0" applyFont="1" applyFill="1" applyBorder="1"/>
    <xf numFmtId="165" fontId="5" fillId="3" borderId="8" xfId="0" applyNumberFormat="1" applyFont="1" applyFill="1" applyBorder="1" applyAlignment="1">
      <alignment horizontal="right" vertical="top" wrapText="1"/>
    </xf>
    <xf numFmtId="165" fontId="5" fillId="0" borderId="8" xfId="0" applyNumberFormat="1" applyFont="1" applyBorder="1" applyAlignment="1">
      <alignment horizontal="right" vertical="top" wrapText="1"/>
    </xf>
    <xf numFmtId="165" fontId="29" fillId="2" borderId="17" xfId="0" applyNumberFormat="1" applyFont="1" applyFill="1" applyBorder="1" applyAlignment="1">
      <alignment horizontal="right" vertical="top" wrapText="1"/>
    </xf>
    <xf numFmtId="0" fontId="2" fillId="0" borderId="0" xfId="0" applyFont="1" applyBorder="1" applyAlignment="1">
      <alignment wrapText="1"/>
    </xf>
    <xf numFmtId="0" fontId="4" fillId="0" borderId="0" xfId="1" applyFont="1" applyBorder="1" applyAlignment="1"/>
    <xf numFmtId="0" fontId="3" fillId="0" borderId="0" xfId="1" applyBorder="1"/>
    <xf numFmtId="0" fontId="2" fillId="0" borderId="0" xfId="0" applyFont="1" applyAlignment="1">
      <alignment horizontal="right"/>
    </xf>
    <xf numFmtId="0" fontId="2" fillId="0" borderId="0" xfId="0" applyFont="1" applyAlignment="1">
      <alignment horizontal="left" wrapText="1"/>
    </xf>
    <xf numFmtId="0" fontId="2" fillId="0" borderId="0" xfId="0" applyFont="1" applyAlignment="1">
      <alignment horizontal="left"/>
    </xf>
    <xf numFmtId="0" fontId="13" fillId="2" borderId="0" xfId="0" applyFont="1" applyFill="1" applyBorder="1" applyAlignment="1">
      <alignment horizontal="left" wrapText="1"/>
    </xf>
    <xf numFmtId="0" fontId="2" fillId="0" borderId="0" xfId="1" applyFont="1" applyAlignment="1">
      <alignment horizontal="left" wrapText="1"/>
    </xf>
    <xf numFmtId="0" fontId="4" fillId="4" borderId="9" xfId="0" applyFont="1" applyFill="1" applyBorder="1" applyAlignment="1">
      <alignment horizontal="left" vertical="center"/>
    </xf>
    <xf numFmtId="0" fontId="5" fillId="4" borderId="0" xfId="0" applyFont="1" applyFill="1" applyBorder="1" applyAlignment="1">
      <alignment horizontal="left"/>
    </xf>
    <xf numFmtId="0" fontId="5" fillId="4" borderId="7" xfId="0" applyFont="1" applyFill="1" applyBorder="1" applyAlignment="1">
      <alignment horizontal="left"/>
    </xf>
    <xf numFmtId="0" fontId="4" fillId="4" borderId="2" xfId="0" applyFont="1" applyFill="1" applyBorder="1" applyAlignment="1">
      <alignment horizontal="left" vertical="center"/>
    </xf>
    <xf numFmtId="0" fontId="5" fillId="4" borderId="4" xfId="0" applyFont="1" applyFill="1" applyBorder="1" applyAlignment="1">
      <alignment horizontal="left"/>
    </xf>
    <xf numFmtId="0" fontId="5" fillId="4" borderId="4" xfId="0" applyFont="1" applyFill="1" applyBorder="1" applyAlignment="1"/>
    <xf numFmtId="0" fontId="5" fillId="4" borderId="5" xfId="0" applyFont="1" applyFill="1" applyBorder="1" applyAlignment="1"/>
    <xf numFmtId="0" fontId="5" fillId="4" borderId="0" xfId="0" applyFont="1" applyFill="1" applyBorder="1" applyAlignment="1"/>
    <xf numFmtId="0" fontId="5" fillId="4" borderId="7" xfId="0" applyFont="1" applyFill="1" applyBorder="1" applyAlignment="1"/>
    <xf numFmtId="0" fontId="2" fillId="0" borderId="4" xfId="0" applyFont="1" applyBorder="1" applyAlignment="1">
      <alignment horizontal="left"/>
    </xf>
    <xf numFmtId="0" fontId="4" fillId="0" borderId="0" xfId="0" applyFont="1" applyAlignment="1">
      <alignment horizontal="left"/>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wrapText="1"/>
    </xf>
    <xf numFmtId="0" fontId="2" fillId="0" borderId="4" xfId="0" applyFont="1" applyBorder="1" applyAlignment="1">
      <alignment horizontal="left" wrapText="1"/>
    </xf>
    <xf numFmtId="0" fontId="4" fillId="0" borderId="12" xfId="1" applyFont="1" applyFill="1" applyBorder="1" applyAlignment="1" applyProtection="1">
      <alignment horizontal="left" wrapText="1"/>
      <protection locked="0"/>
    </xf>
    <xf numFmtId="0" fontId="4" fillId="4" borderId="1" xfId="0" applyFont="1" applyFill="1" applyBorder="1" applyAlignment="1">
      <alignment horizontal="center"/>
    </xf>
    <xf numFmtId="3" fontId="4" fillId="4" borderId="1" xfId="0" applyNumberFormat="1" applyFont="1" applyFill="1" applyBorder="1" applyAlignment="1">
      <alignment horizontal="center" wrapText="1"/>
    </xf>
    <xf numFmtId="0" fontId="4" fillId="4" borderId="3" xfId="0" applyFont="1" applyFill="1" applyBorder="1" applyAlignment="1">
      <alignment horizontal="center" wrapText="1"/>
    </xf>
    <xf numFmtId="0" fontId="4" fillId="4" borderId="6" xfId="0" applyFont="1" applyFill="1" applyBorder="1" applyAlignment="1">
      <alignment horizontal="center" wrapText="1"/>
    </xf>
    <xf numFmtId="3" fontId="4" fillId="4" borderId="19" xfId="0" applyNumberFormat="1" applyFont="1" applyFill="1" applyBorder="1" applyAlignment="1">
      <alignment horizontal="center" wrapText="1"/>
    </xf>
    <xf numFmtId="0" fontId="4" fillId="4" borderId="19" xfId="0" applyFont="1" applyFill="1" applyBorder="1" applyAlignment="1">
      <alignment horizontal="center" vertical="center"/>
    </xf>
    <xf numFmtId="0" fontId="1" fillId="4" borderId="19" xfId="0" applyNumberFormat="1" applyFont="1" applyFill="1" applyBorder="1" applyAlignment="1" applyProtection="1">
      <alignment horizontal="center" wrapText="1"/>
    </xf>
    <xf numFmtId="165" fontId="4" fillId="4" borderId="19" xfId="0" applyNumberFormat="1" applyFont="1" applyFill="1" applyBorder="1" applyAlignment="1">
      <alignment horizontal="center" vertical="center" wrapText="1"/>
    </xf>
    <xf numFmtId="0" fontId="4" fillId="4" borderId="15" xfId="1" applyFont="1" applyFill="1" applyBorder="1" applyAlignment="1">
      <alignment horizontal="center" wrapText="1"/>
    </xf>
    <xf numFmtId="0" fontId="4" fillId="4" borderId="13" xfId="1" applyFont="1" applyFill="1" applyBorder="1" applyAlignment="1">
      <alignment horizontal="center" wrapText="1"/>
    </xf>
    <xf numFmtId="0" fontId="4" fillId="0" borderId="3" xfId="1" applyFont="1" applyBorder="1" applyAlignment="1">
      <alignment horizontal="center"/>
    </xf>
    <xf numFmtId="0" fontId="4" fillId="0" borderId="6" xfId="1" applyFont="1" applyBorder="1" applyAlignment="1">
      <alignment horizontal="center"/>
    </xf>
    <xf numFmtId="0" fontId="4" fillId="0" borderId="0" xfId="0" applyFont="1" applyFill="1" applyBorder="1" applyAlignment="1" applyProtection="1">
      <alignment horizontal="left" wrapText="1"/>
      <protection locked="0"/>
    </xf>
    <xf numFmtId="0" fontId="2" fillId="2" borderId="0" xfId="1" applyFont="1" applyFill="1" applyAlignment="1">
      <alignment horizontal="left" wrapText="1"/>
    </xf>
    <xf numFmtId="0" fontId="2" fillId="2" borderId="1"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4" fillId="0" borderId="0" xfId="1" applyFont="1" applyFill="1" applyBorder="1" applyAlignment="1" applyProtection="1">
      <alignment horizontal="left" wrapText="1"/>
      <protection locked="0"/>
    </xf>
    <xf numFmtId="0" fontId="49" fillId="2" borderId="0" xfId="0" applyFont="1" applyFill="1" applyAlignment="1">
      <alignment horizontal="left" wrapText="1"/>
    </xf>
    <xf numFmtId="0" fontId="46" fillId="4" borderId="20" xfId="1" applyFont="1" applyFill="1" applyBorder="1" applyAlignment="1">
      <alignment horizontal="center"/>
    </xf>
    <xf numFmtId="0" fontId="46" fillId="4" borderId="21" xfId="1" applyFont="1" applyFill="1" applyBorder="1" applyAlignment="1">
      <alignment horizontal="center"/>
    </xf>
    <xf numFmtId="0" fontId="46" fillId="4" borderId="25" xfId="1" applyFont="1" applyFill="1" applyBorder="1" applyAlignment="1">
      <alignment horizontal="center"/>
    </xf>
    <xf numFmtId="0" fontId="46" fillId="4" borderId="26" xfId="1" applyFont="1" applyFill="1" applyBorder="1" applyAlignment="1">
      <alignment horizontal="center"/>
    </xf>
    <xf numFmtId="0" fontId="46" fillId="4" borderId="27" xfId="1" applyFont="1" applyFill="1" applyBorder="1" applyAlignment="1">
      <alignment horizontal="center"/>
    </xf>
    <xf numFmtId="0" fontId="46" fillId="4" borderId="28" xfId="1" applyFont="1" applyFill="1" applyBorder="1" applyAlignment="1">
      <alignment horizontal="center"/>
    </xf>
    <xf numFmtId="0" fontId="5" fillId="4" borderId="22" xfId="1" applyFont="1" applyFill="1" applyBorder="1" applyAlignment="1">
      <alignment horizontal="center"/>
    </xf>
    <xf numFmtId="0" fontId="5" fillId="4" borderId="23" xfId="1" applyFont="1" applyFill="1" applyBorder="1" applyAlignment="1">
      <alignment horizontal="center"/>
    </xf>
    <xf numFmtId="0" fontId="5" fillId="4" borderId="24" xfId="1" applyFont="1" applyFill="1" applyBorder="1" applyAlignment="1">
      <alignment horizontal="center"/>
    </xf>
    <xf numFmtId="0" fontId="25" fillId="0" borderId="30" xfId="1" applyFont="1" applyBorder="1" applyAlignment="1">
      <alignment horizontal="center" vertical="center" wrapText="1"/>
    </xf>
    <xf numFmtId="0" fontId="25" fillId="0" borderId="31" xfId="1" applyFont="1" applyBorder="1" applyAlignment="1">
      <alignment horizontal="center" vertical="center" wrapText="1"/>
    </xf>
    <xf numFmtId="0" fontId="25" fillId="0" borderId="32" xfId="1" applyFont="1" applyBorder="1" applyAlignment="1">
      <alignment horizontal="center" vertical="center" wrapText="1"/>
    </xf>
    <xf numFmtId="0" fontId="4" fillId="4" borderId="2" xfId="1" applyFont="1" applyFill="1" applyBorder="1" applyAlignment="1">
      <alignment horizontal="center"/>
    </xf>
    <xf numFmtId="0" fontId="4" fillId="4" borderId="4" xfId="1" applyFont="1" applyFill="1" applyBorder="1" applyAlignment="1">
      <alignment horizontal="center"/>
    </xf>
    <xf numFmtId="0" fontId="25" fillId="0" borderId="1" xfId="1" applyFont="1" applyBorder="1" applyAlignment="1">
      <alignment horizontal="center" vertical="center" wrapText="1"/>
    </xf>
    <xf numFmtId="0" fontId="37" fillId="0" borderId="19" xfId="0" applyFont="1" applyBorder="1" applyAlignment="1">
      <alignment horizontal="center" vertical="center" wrapText="1"/>
    </xf>
    <xf numFmtId="0" fontId="13" fillId="2" borderId="4" xfId="0" applyFont="1" applyFill="1" applyBorder="1" applyAlignment="1">
      <alignment horizontal="left" wrapText="1"/>
    </xf>
    <xf numFmtId="0" fontId="4" fillId="4" borderId="2" xfId="0" applyFont="1" applyFill="1" applyBorder="1" applyAlignment="1">
      <alignment horizontal="center"/>
    </xf>
    <xf numFmtId="0" fontId="4" fillId="4" borderId="5" xfId="0" applyFont="1" applyFill="1" applyBorder="1" applyAlignment="1">
      <alignment horizontal="center"/>
    </xf>
    <xf numFmtId="0" fontId="4" fillId="4" borderId="9" xfId="0" applyFont="1" applyFill="1" applyBorder="1" applyAlignment="1">
      <alignment horizontal="center"/>
    </xf>
    <xf numFmtId="0" fontId="4" fillId="4" borderId="7" xfId="0" applyFont="1" applyFill="1" applyBorder="1" applyAlignment="1">
      <alignment horizontal="center"/>
    </xf>
    <xf numFmtId="0" fontId="4" fillId="4" borderId="11" xfId="0" applyFont="1" applyFill="1" applyBorder="1" applyAlignment="1">
      <alignment horizontal="center"/>
    </xf>
    <xf numFmtId="0" fontId="4" fillId="4" borderId="10" xfId="0" applyFont="1" applyFill="1" applyBorder="1" applyAlignment="1">
      <alignment horizontal="center"/>
    </xf>
    <xf numFmtId="0" fontId="4" fillId="4" borderId="19" xfId="0" applyFont="1" applyFill="1" applyBorder="1" applyAlignment="1">
      <alignment horizontal="center"/>
    </xf>
    <xf numFmtId="0" fontId="29" fillId="4" borderId="19"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top"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0" xfId="0" applyFont="1" applyBorder="1" applyAlignment="1">
      <alignment horizontal="left" wrapText="1"/>
    </xf>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34" fillId="0" borderId="0" xfId="0" applyFont="1" applyAlignment="1">
      <alignment horizontal="left" vertical="center" wrapText="1"/>
    </xf>
    <xf numFmtId="0" fontId="34" fillId="2" borderId="0" xfId="0" applyFont="1" applyFill="1" applyAlignment="1">
      <alignment horizontal="left" vertical="center" wrapText="1"/>
    </xf>
    <xf numFmtId="0" fontId="8" fillId="0" borderId="0" xfId="0" applyFont="1" applyAlignment="1">
      <alignment horizontal="left" vertical="center" wrapText="1"/>
    </xf>
  </cellXfs>
  <cellStyles count="4">
    <cellStyle name="Milliers" xfId="2" builtinId="3"/>
    <cellStyle name="Milliers 2" xfId="3"/>
    <cellStyle name="Normal" xfId="0" builtinId="0"/>
    <cellStyle name="Normal 2 2" xfId="1"/>
  </cellStyles>
  <dxfs count="0"/>
  <tableStyles count="0" defaultTableStyle="TableStyleMedium9" defaultPivotStyle="PivotStyleLight16"/>
  <colors>
    <mruColors>
      <color rgb="FFFF3300"/>
      <color rgb="FFD60093"/>
      <color rgb="FFFF33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996555118110234"/>
          <c:y val="4.3103569233704966E-2"/>
          <c:w val="0.55278248031496058"/>
          <c:h val="0.68498216792668354"/>
        </c:manualLayout>
      </c:layout>
      <c:barChart>
        <c:barDir val="bar"/>
        <c:grouping val="percentStacked"/>
        <c:varyColors val="0"/>
        <c:ser>
          <c:idx val="0"/>
          <c:order val="0"/>
          <c:tx>
            <c:strRef>
              <c:f>'Figure 1'!$A$29</c:f>
              <c:strCache>
                <c:ptCount val="1"/>
                <c:pt idx="0">
                  <c:v>Concours externes</c:v>
                </c:pt>
              </c:strCache>
            </c:strRef>
          </c:tx>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1'!$B$28:$F$28</c:f>
              <c:strCache>
                <c:ptCount val="5"/>
                <c:pt idx="0">
                  <c:v>Enseignants du second degré privé sous contrat </c:v>
                </c:pt>
                <c:pt idx="1">
                  <c:v>Enseignants du second degré public</c:v>
                </c:pt>
                <c:pt idx="2">
                  <c:v>Enseignants du premier degré privé sous contrat </c:v>
                </c:pt>
                <c:pt idx="3">
                  <c:v>Enseignants du premier degré public 2</c:v>
                </c:pt>
                <c:pt idx="4">
                  <c:v>Ensemble des personnels enseignants</c:v>
                </c:pt>
              </c:strCache>
            </c:strRef>
          </c:cat>
          <c:val>
            <c:numRef>
              <c:f>'Figure 1'!$B$30:$F$30</c:f>
              <c:numCache>
                <c:formatCode>#\ ##0_ ;\-#\ ##0\ </c:formatCode>
                <c:ptCount val="5"/>
                <c:pt idx="0">
                  <c:v>1181</c:v>
                </c:pt>
                <c:pt idx="1">
                  <c:v>7582</c:v>
                </c:pt>
                <c:pt idx="2">
                  <c:v>777</c:v>
                </c:pt>
                <c:pt idx="3">
                  <c:v>7061</c:v>
                </c:pt>
                <c:pt idx="4">
                  <c:v>16601</c:v>
                </c:pt>
              </c:numCache>
            </c:numRef>
          </c:val>
          <c:extLst>
            <c:ext xmlns:c16="http://schemas.microsoft.com/office/drawing/2014/chart" uri="{C3380CC4-5D6E-409C-BE32-E72D297353CC}">
              <c16:uniqueId val="{00000000-0FF6-4AED-8C03-C310BABF7C55}"/>
            </c:ext>
          </c:extLst>
        </c:ser>
        <c:ser>
          <c:idx val="2"/>
          <c:order val="1"/>
          <c:tx>
            <c:strRef>
              <c:f>'Figure 1'!$A$31</c:f>
              <c:strCache>
                <c:ptCount val="1"/>
                <c:pt idx="0">
                  <c:v>dont troisièmes concours</c:v>
                </c:pt>
              </c:strCache>
            </c:strRef>
          </c:tx>
          <c:spPr>
            <a:pattFill prst="ltDnDiag">
              <a:fgClr>
                <a:schemeClr val="tx1"/>
              </a:fgClr>
              <a:bgClr>
                <a:schemeClr val="accent6">
                  <a:lumMod val="75000"/>
                </a:schemeClr>
              </a:bgClr>
            </a:pattFill>
          </c:spPr>
          <c:invertIfNegative val="0"/>
          <c:dLbls>
            <c:dLbl>
              <c:idx val="0"/>
              <c:layout>
                <c:manualLayout>
                  <c:x val="-2.0833333333333333E-3"/>
                  <c:y val="4.566371064082105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FF6-4AED-8C03-C310BABF7C55}"/>
                </c:ext>
              </c:extLst>
            </c:dLbl>
            <c:dLbl>
              <c:idx val="1"/>
              <c:layout>
                <c:manualLayout>
                  <c:x val="0"/>
                  <c:y val="6.44361833952911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FF6-4AED-8C03-C310BABF7C55}"/>
                </c:ext>
              </c:extLst>
            </c:dLbl>
            <c:dLbl>
              <c:idx val="2"/>
              <c:layout>
                <c:manualLayout>
                  <c:x val="0"/>
                  <c:y val="5.94795539033457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FF6-4AED-8C03-C310BABF7C55}"/>
                </c:ext>
              </c:extLst>
            </c:dLbl>
            <c:dLbl>
              <c:idx val="3"/>
              <c:layout>
                <c:manualLayout>
                  <c:x val="0"/>
                  <c:y val="5.94795539033457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FF6-4AED-8C03-C310BABF7C55}"/>
                </c:ext>
              </c:extLst>
            </c:dLbl>
            <c:dLbl>
              <c:idx val="4"/>
              <c:layout>
                <c:manualLayout>
                  <c:x val="-1.2500000000000001E-2"/>
                  <c:y val="4.42967884828349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108-46AF-B655-D4EB4772064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1'!$B$28:$F$28</c:f>
              <c:strCache>
                <c:ptCount val="5"/>
                <c:pt idx="0">
                  <c:v>Enseignants du second degré privé sous contrat </c:v>
                </c:pt>
                <c:pt idx="1">
                  <c:v>Enseignants du second degré public</c:v>
                </c:pt>
                <c:pt idx="2">
                  <c:v>Enseignants du premier degré privé sous contrat </c:v>
                </c:pt>
                <c:pt idx="3">
                  <c:v>Enseignants du premier degré public 2</c:v>
                </c:pt>
                <c:pt idx="4">
                  <c:v>Ensemble des personnels enseignants</c:v>
                </c:pt>
              </c:strCache>
            </c:strRef>
          </c:cat>
          <c:val>
            <c:numRef>
              <c:f>'Figure 1'!$B$31:$F$31</c:f>
              <c:numCache>
                <c:formatCode>#\ ##0_ ;\-#\ ##0\ </c:formatCode>
                <c:ptCount val="5"/>
                <c:pt idx="0">
                  <c:v>32</c:v>
                </c:pt>
                <c:pt idx="1">
                  <c:v>378</c:v>
                </c:pt>
                <c:pt idx="2">
                  <c:v>33</c:v>
                </c:pt>
                <c:pt idx="3">
                  <c:v>777</c:v>
                </c:pt>
                <c:pt idx="4">
                  <c:v>1220</c:v>
                </c:pt>
              </c:numCache>
            </c:numRef>
          </c:val>
          <c:extLst>
            <c:ext xmlns:c16="http://schemas.microsoft.com/office/drawing/2014/chart" uri="{C3380CC4-5D6E-409C-BE32-E72D297353CC}">
              <c16:uniqueId val="{00000005-0FF6-4AED-8C03-C310BABF7C55}"/>
            </c:ext>
          </c:extLst>
        </c:ser>
        <c:ser>
          <c:idx val="1"/>
          <c:order val="2"/>
          <c:tx>
            <c:strRef>
              <c:f>'Figure 1'!$A$32</c:f>
              <c:strCache>
                <c:ptCount val="1"/>
                <c:pt idx="0">
                  <c:v>Concours internes</c:v>
                </c:pt>
              </c:strCache>
            </c:strRef>
          </c:tx>
          <c:spPr>
            <a:solidFill>
              <a:schemeClr val="tx2">
                <a:lumMod val="60000"/>
                <a:lumOff val="40000"/>
              </a:schemeClr>
            </a:solidFill>
          </c:spPr>
          <c:invertIfNegative val="0"/>
          <c:dLbls>
            <c:dLbl>
              <c:idx val="3"/>
              <c:layout>
                <c:manualLayout>
                  <c:x val="2.7283792650918483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FF6-4AED-8C03-C310BABF7C55}"/>
                </c:ext>
              </c:extLst>
            </c:dLbl>
            <c:numFmt formatCode="#,##0" sourceLinked="0"/>
            <c:spPr>
              <a:noFill/>
              <a:ln>
                <a:noFill/>
              </a:ln>
              <a:effectLst/>
            </c:spPr>
            <c:txPr>
              <a:bodyPr/>
              <a:lstStyle/>
              <a:p>
                <a:pPr>
                  <a:defRPr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1'!$B$28:$F$28</c:f>
              <c:strCache>
                <c:ptCount val="5"/>
                <c:pt idx="0">
                  <c:v>Enseignants du second degré privé sous contrat </c:v>
                </c:pt>
                <c:pt idx="1">
                  <c:v>Enseignants du second degré public</c:v>
                </c:pt>
                <c:pt idx="2">
                  <c:v>Enseignants du premier degré privé sous contrat </c:v>
                </c:pt>
                <c:pt idx="3">
                  <c:v>Enseignants du premier degré public 2</c:v>
                </c:pt>
                <c:pt idx="4">
                  <c:v>Ensemble des personnels enseignants</c:v>
                </c:pt>
              </c:strCache>
            </c:strRef>
          </c:cat>
          <c:val>
            <c:numRef>
              <c:f>'Figure 1'!$B$32:$F$32</c:f>
              <c:numCache>
                <c:formatCode>#\ ##0_ ;\-#\ ##0\ </c:formatCode>
                <c:ptCount val="5"/>
                <c:pt idx="0">
                  <c:v>1383</c:v>
                </c:pt>
                <c:pt idx="1">
                  <c:v>2558</c:v>
                </c:pt>
                <c:pt idx="2">
                  <c:v>74</c:v>
                </c:pt>
                <c:pt idx="3">
                  <c:v>357</c:v>
                </c:pt>
                <c:pt idx="4">
                  <c:v>4372</c:v>
                </c:pt>
              </c:numCache>
            </c:numRef>
          </c:val>
          <c:extLst>
            <c:ext xmlns:c16="http://schemas.microsoft.com/office/drawing/2014/chart" uri="{C3380CC4-5D6E-409C-BE32-E72D297353CC}">
              <c16:uniqueId val="{00000007-0FF6-4AED-8C03-C310BABF7C55}"/>
            </c:ext>
          </c:extLst>
        </c:ser>
        <c:dLbls>
          <c:showLegendKey val="0"/>
          <c:showVal val="0"/>
          <c:showCatName val="0"/>
          <c:showSerName val="0"/>
          <c:showPercent val="0"/>
          <c:showBubbleSize val="0"/>
        </c:dLbls>
        <c:gapWidth val="150"/>
        <c:overlap val="100"/>
        <c:axId val="96066944"/>
        <c:axId val="96072832"/>
      </c:barChart>
      <c:catAx>
        <c:axId val="960669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6072832"/>
        <c:crosses val="autoZero"/>
        <c:auto val="1"/>
        <c:lblAlgn val="ctr"/>
        <c:lblOffset val="100"/>
        <c:noMultiLvlLbl val="0"/>
      </c:catAx>
      <c:valAx>
        <c:axId val="9607283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6066944"/>
        <c:crosses val="autoZero"/>
        <c:crossBetween val="between"/>
      </c:valAx>
      <c:spPr>
        <a:noFill/>
        <a:ln w="12700">
          <a:solidFill>
            <a:srgbClr val="FFFFFF"/>
          </a:solidFill>
          <a:prstDash val="solid"/>
        </a:ln>
      </c:spPr>
    </c:plotArea>
    <c:legend>
      <c:legendPos val="r"/>
      <c:layout>
        <c:manualLayout>
          <c:xMode val="edge"/>
          <c:yMode val="edge"/>
          <c:x val="6.8405125829859498E-2"/>
          <c:y val="0.80115170603674546"/>
          <c:w val="0.83710362595801935"/>
          <c:h val="0.1543142461392800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premier degré public </a:t>
            </a:r>
            <a:r>
              <a:rPr lang="fr-FR" sz="1100" baseline="30000"/>
              <a:t>2</a:t>
            </a:r>
          </a:p>
        </c:rich>
      </c:tx>
      <c:overlay val="0"/>
    </c:title>
    <c:autoTitleDeleted val="0"/>
    <c:plotArea>
      <c:layout>
        <c:manualLayout>
          <c:layoutTarget val="inner"/>
          <c:xMode val="edge"/>
          <c:yMode val="edge"/>
          <c:x val="6.1465690004757767E-2"/>
          <c:y val="0.2923929767399765"/>
          <c:w val="0.48776743181708099"/>
          <c:h val="0.64534648686155605"/>
        </c:manualLayout>
      </c:layout>
      <c:barChart>
        <c:barDir val="bar"/>
        <c:grouping val="clustered"/>
        <c:varyColors val="0"/>
        <c:ser>
          <c:idx val="0"/>
          <c:order val="0"/>
          <c:tx>
            <c:strRef>
              <c:f>'[2]Figure 11 web'!$B$3</c:f>
              <c:strCache>
                <c:ptCount val="1"/>
                <c:pt idx="0">
                  <c:v>Concours externes</c:v>
                </c:pt>
              </c:strCache>
            </c:strRef>
          </c:tx>
          <c:spPr>
            <a:solidFill>
              <a:srgbClr val="FF3300"/>
            </a:solidFill>
          </c:spPr>
          <c:invertIfNegative val="0"/>
          <c:cat>
            <c:strRef>
              <c:f>'[2]Figure 11 web'!$C$2:$H$2</c:f>
              <c:strCache>
                <c:ptCount val="6"/>
                <c:pt idx="0">
                  <c:v>50 ans et plus</c:v>
                </c:pt>
                <c:pt idx="1">
                  <c:v>40-49 ans</c:v>
                </c:pt>
                <c:pt idx="2">
                  <c:v>35-39 ans</c:v>
                </c:pt>
                <c:pt idx="3">
                  <c:v>30-34 ans</c:v>
                </c:pt>
                <c:pt idx="4">
                  <c:v>25-29 ans</c:v>
                </c:pt>
                <c:pt idx="5">
                  <c:v>Moins de 25 ans</c:v>
                </c:pt>
              </c:strCache>
            </c:strRef>
          </c:cat>
          <c:val>
            <c:numRef>
              <c:f>'[2]Figure 11 web'!$C$3:$H$3</c:f>
              <c:numCache>
                <c:formatCode>General</c:formatCode>
                <c:ptCount val="6"/>
                <c:pt idx="0">
                  <c:v>1.7</c:v>
                </c:pt>
                <c:pt idx="1">
                  <c:v>12.3</c:v>
                </c:pt>
                <c:pt idx="2">
                  <c:v>12</c:v>
                </c:pt>
                <c:pt idx="3">
                  <c:v>13</c:v>
                </c:pt>
                <c:pt idx="4">
                  <c:v>31</c:v>
                </c:pt>
                <c:pt idx="5">
                  <c:v>30</c:v>
                </c:pt>
              </c:numCache>
            </c:numRef>
          </c:val>
          <c:extLst>
            <c:ext xmlns:c16="http://schemas.microsoft.com/office/drawing/2014/chart" uri="{C3380CC4-5D6E-409C-BE32-E72D297353CC}">
              <c16:uniqueId val="{00000000-73BD-4CB5-B58F-6809D19D7FF4}"/>
            </c:ext>
          </c:extLst>
        </c:ser>
        <c:ser>
          <c:idx val="1"/>
          <c:order val="1"/>
          <c:tx>
            <c:strRef>
              <c:f>'[2]Figure 11 web'!$B$4</c:f>
              <c:strCache>
                <c:ptCount val="1"/>
                <c:pt idx="0">
                  <c:v>Concours internes</c:v>
                </c:pt>
              </c:strCache>
            </c:strRef>
          </c:tx>
          <c:spPr>
            <a:solidFill>
              <a:schemeClr val="tx2">
                <a:lumMod val="60000"/>
                <a:lumOff val="40000"/>
              </a:schemeClr>
            </a:solidFill>
          </c:spPr>
          <c:invertIfNegative val="0"/>
          <c:cat>
            <c:strRef>
              <c:f>'[2]Figure 11 web'!$C$2:$H$2</c:f>
              <c:strCache>
                <c:ptCount val="6"/>
                <c:pt idx="0">
                  <c:v>50 ans et plus</c:v>
                </c:pt>
                <c:pt idx="1">
                  <c:v>40-49 ans</c:v>
                </c:pt>
                <c:pt idx="2">
                  <c:v>35-39 ans</c:v>
                </c:pt>
                <c:pt idx="3">
                  <c:v>30-34 ans</c:v>
                </c:pt>
                <c:pt idx="4">
                  <c:v>25-29 ans</c:v>
                </c:pt>
                <c:pt idx="5">
                  <c:v>Moins de 25 ans</c:v>
                </c:pt>
              </c:strCache>
            </c:strRef>
          </c:cat>
          <c:val>
            <c:numRef>
              <c:f>'[2]Figure 11 web'!$C$4:$H$4</c:f>
              <c:numCache>
                <c:formatCode>General</c:formatCode>
                <c:ptCount val="6"/>
                <c:pt idx="0">
                  <c:v>-5.3</c:v>
                </c:pt>
                <c:pt idx="1">
                  <c:v>-22.4</c:v>
                </c:pt>
                <c:pt idx="2">
                  <c:v>-21.6</c:v>
                </c:pt>
                <c:pt idx="3">
                  <c:v>-26.3</c:v>
                </c:pt>
                <c:pt idx="4">
                  <c:v>-22.4</c:v>
                </c:pt>
                <c:pt idx="5">
                  <c:v>-2</c:v>
                </c:pt>
              </c:numCache>
            </c:numRef>
          </c:val>
          <c:extLst>
            <c:ext xmlns:c16="http://schemas.microsoft.com/office/drawing/2014/chart" uri="{C3380CC4-5D6E-409C-BE32-E72D297353CC}">
              <c16:uniqueId val="{00000001-73BD-4CB5-B58F-6809D19D7FF4}"/>
            </c:ext>
          </c:extLst>
        </c:ser>
        <c:dLbls>
          <c:showLegendKey val="0"/>
          <c:showVal val="0"/>
          <c:showCatName val="0"/>
          <c:showSerName val="0"/>
          <c:showPercent val="0"/>
          <c:showBubbleSize val="0"/>
        </c:dLbls>
        <c:gapWidth val="150"/>
        <c:overlap val="100"/>
        <c:axId val="109297024"/>
        <c:axId val="109302912"/>
      </c:barChart>
      <c:catAx>
        <c:axId val="109297024"/>
        <c:scaling>
          <c:orientation val="maxMin"/>
        </c:scaling>
        <c:delete val="0"/>
        <c:axPos val="l"/>
        <c:numFmt formatCode="General" sourceLinked="0"/>
        <c:majorTickMark val="out"/>
        <c:minorTickMark val="none"/>
        <c:tickLblPos val="low"/>
        <c:crossAx val="109302912"/>
        <c:crosses val="autoZero"/>
        <c:auto val="1"/>
        <c:lblAlgn val="ctr"/>
        <c:lblOffset val="100"/>
        <c:noMultiLvlLbl val="0"/>
      </c:catAx>
      <c:valAx>
        <c:axId val="109302912"/>
        <c:scaling>
          <c:orientation val="minMax"/>
          <c:max val="40"/>
          <c:min val="-40"/>
        </c:scaling>
        <c:delete val="0"/>
        <c:axPos val="t"/>
        <c:majorGridlines/>
        <c:numFmt formatCode="General;General" sourceLinked="0"/>
        <c:majorTickMark val="out"/>
        <c:minorTickMark val="none"/>
        <c:tickLblPos val="high"/>
        <c:crossAx val="1092970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premier degré privé sous contrat</a:t>
            </a:r>
          </a:p>
        </c:rich>
      </c:tx>
      <c:overlay val="0"/>
    </c:title>
    <c:autoTitleDeleted val="0"/>
    <c:plotArea>
      <c:layout>
        <c:manualLayout>
          <c:layoutTarget val="inner"/>
          <c:xMode val="edge"/>
          <c:yMode val="edge"/>
          <c:x val="6.116599608666283E-2"/>
          <c:y val="0.2923929767399765"/>
          <c:w val="0.48863963219045309"/>
          <c:h val="0.64055721483090466"/>
        </c:manualLayout>
      </c:layout>
      <c:barChart>
        <c:barDir val="bar"/>
        <c:grouping val="clustered"/>
        <c:varyColors val="0"/>
        <c:ser>
          <c:idx val="0"/>
          <c:order val="0"/>
          <c:tx>
            <c:strRef>
              <c:f>'[2]Figure 11 web'!$B$5</c:f>
              <c:strCache>
                <c:ptCount val="1"/>
                <c:pt idx="0">
                  <c:v>Concours externes</c:v>
                </c:pt>
              </c:strCache>
            </c:strRef>
          </c:tx>
          <c:spPr>
            <a:solidFill>
              <a:srgbClr val="FF3300"/>
            </a:solidFill>
          </c:spPr>
          <c:invertIfNegative val="0"/>
          <c:cat>
            <c:strRef>
              <c:f>'[2]Figure 11 web'!$C$2:$H$2</c:f>
              <c:strCache>
                <c:ptCount val="6"/>
                <c:pt idx="0">
                  <c:v>50 ans et plus</c:v>
                </c:pt>
                <c:pt idx="1">
                  <c:v>40-49 ans</c:v>
                </c:pt>
                <c:pt idx="2">
                  <c:v>35-39 ans</c:v>
                </c:pt>
                <c:pt idx="3">
                  <c:v>30-34 ans</c:v>
                </c:pt>
                <c:pt idx="4">
                  <c:v>25-29 ans</c:v>
                </c:pt>
                <c:pt idx="5">
                  <c:v>Moins de 25 ans</c:v>
                </c:pt>
              </c:strCache>
            </c:strRef>
          </c:cat>
          <c:val>
            <c:numRef>
              <c:f>'[2]Figure 11 web'!$C$5:$H$5</c:f>
              <c:numCache>
                <c:formatCode>General</c:formatCode>
                <c:ptCount val="6"/>
                <c:pt idx="0">
                  <c:v>2.1</c:v>
                </c:pt>
                <c:pt idx="1">
                  <c:v>18.3</c:v>
                </c:pt>
                <c:pt idx="2">
                  <c:v>13.3</c:v>
                </c:pt>
                <c:pt idx="3">
                  <c:v>14.2</c:v>
                </c:pt>
                <c:pt idx="4">
                  <c:v>29.3</c:v>
                </c:pt>
                <c:pt idx="5">
                  <c:v>22.8</c:v>
                </c:pt>
              </c:numCache>
            </c:numRef>
          </c:val>
          <c:extLst>
            <c:ext xmlns:c16="http://schemas.microsoft.com/office/drawing/2014/chart" uri="{C3380CC4-5D6E-409C-BE32-E72D297353CC}">
              <c16:uniqueId val="{00000000-7924-460E-BD66-F14D86387E17}"/>
            </c:ext>
          </c:extLst>
        </c:ser>
        <c:ser>
          <c:idx val="1"/>
          <c:order val="1"/>
          <c:tx>
            <c:strRef>
              <c:f>'[2]Figure 11 web'!$B$6</c:f>
              <c:strCache>
                <c:ptCount val="1"/>
                <c:pt idx="0">
                  <c:v>Concours internes</c:v>
                </c:pt>
              </c:strCache>
            </c:strRef>
          </c:tx>
          <c:spPr>
            <a:solidFill>
              <a:schemeClr val="tx2">
                <a:lumMod val="60000"/>
                <a:lumOff val="40000"/>
              </a:schemeClr>
            </a:solidFill>
          </c:spPr>
          <c:invertIfNegative val="0"/>
          <c:cat>
            <c:strRef>
              <c:f>'[2]Figure 11 web'!$C$2:$H$2</c:f>
              <c:strCache>
                <c:ptCount val="6"/>
                <c:pt idx="0">
                  <c:v>50 ans et plus</c:v>
                </c:pt>
                <c:pt idx="1">
                  <c:v>40-49 ans</c:v>
                </c:pt>
                <c:pt idx="2">
                  <c:v>35-39 ans</c:v>
                </c:pt>
                <c:pt idx="3">
                  <c:v>30-34 ans</c:v>
                </c:pt>
                <c:pt idx="4">
                  <c:v>25-29 ans</c:v>
                </c:pt>
                <c:pt idx="5">
                  <c:v>Moins de 25 ans</c:v>
                </c:pt>
              </c:strCache>
            </c:strRef>
          </c:cat>
          <c:val>
            <c:numRef>
              <c:f>'[2]Figure 11 web'!$C$6:$H$6</c:f>
              <c:numCache>
                <c:formatCode>General</c:formatCode>
                <c:ptCount val="6"/>
                <c:pt idx="0">
                  <c:v>-14.9</c:v>
                </c:pt>
                <c:pt idx="1">
                  <c:v>-33.799999999999997</c:v>
                </c:pt>
                <c:pt idx="2">
                  <c:v>-20.3</c:v>
                </c:pt>
                <c:pt idx="3">
                  <c:v>-18.899999999999999</c:v>
                </c:pt>
                <c:pt idx="4">
                  <c:v>-12.1</c:v>
                </c:pt>
                <c:pt idx="5">
                  <c:v>0</c:v>
                </c:pt>
              </c:numCache>
            </c:numRef>
          </c:val>
          <c:extLst>
            <c:ext xmlns:c16="http://schemas.microsoft.com/office/drawing/2014/chart" uri="{C3380CC4-5D6E-409C-BE32-E72D297353CC}">
              <c16:uniqueId val="{00000001-7924-460E-BD66-F14D86387E17}"/>
            </c:ext>
          </c:extLst>
        </c:ser>
        <c:dLbls>
          <c:showLegendKey val="0"/>
          <c:showVal val="0"/>
          <c:showCatName val="0"/>
          <c:showSerName val="0"/>
          <c:showPercent val="0"/>
          <c:showBubbleSize val="0"/>
        </c:dLbls>
        <c:gapWidth val="150"/>
        <c:overlap val="100"/>
        <c:axId val="109332736"/>
        <c:axId val="109338624"/>
      </c:barChart>
      <c:catAx>
        <c:axId val="109332736"/>
        <c:scaling>
          <c:orientation val="maxMin"/>
        </c:scaling>
        <c:delete val="0"/>
        <c:axPos val="l"/>
        <c:numFmt formatCode="General" sourceLinked="0"/>
        <c:majorTickMark val="out"/>
        <c:minorTickMark val="none"/>
        <c:tickLblPos val="low"/>
        <c:crossAx val="109338624"/>
        <c:crosses val="autoZero"/>
        <c:auto val="1"/>
        <c:lblAlgn val="ctr"/>
        <c:lblOffset val="100"/>
        <c:noMultiLvlLbl val="0"/>
      </c:catAx>
      <c:valAx>
        <c:axId val="109338624"/>
        <c:scaling>
          <c:orientation val="minMax"/>
        </c:scaling>
        <c:delete val="0"/>
        <c:axPos val="t"/>
        <c:majorGridlines/>
        <c:numFmt formatCode="General;General" sourceLinked="0"/>
        <c:majorTickMark val="out"/>
        <c:minorTickMark val="none"/>
        <c:tickLblPos val="high"/>
        <c:crossAx val="109332736"/>
        <c:crosses val="autoZero"/>
        <c:crossBetween val="between"/>
        <c:majorUnit val="20"/>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pPr>
            <a:r>
              <a:rPr lang="fr-FR" sz="1100" baseline="0"/>
              <a:t>Enseignants du second degré privé sous contrat</a:t>
            </a:r>
          </a:p>
        </c:rich>
      </c:tx>
      <c:overlay val="0"/>
    </c:title>
    <c:autoTitleDeleted val="0"/>
    <c:plotArea>
      <c:layout>
        <c:manualLayout>
          <c:layoutTarget val="inner"/>
          <c:xMode val="edge"/>
          <c:yMode val="edge"/>
          <c:x val="6.1576730554469029E-2"/>
          <c:y val="0.26091054407672726"/>
          <c:w val="0.50178511703315698"/>
          <c:h val="0.68395161131174398"/>
        </c:manualLayout>
      </c:layout>
      <c:barChart>
        <c:barDir val="bar"/>
        <c:grouping val="clustered"/>
        <c:varyColors val="0"/>
        <c:ser>
          <c:idx val="0"/>
          <c:order val="0"/>
          <c:tx>
            <c:strRef>
              <c:f>'[2]Figure 11 web'!$B$9</c:f>
              <c:strCache>
                <c:ptCount val="1"/>
                <c:pt idx="0">
                  <c:v>Concours externes</c:v>
                </c:pt>
              </c:strCache>
            </c:strRef>
          </c:tx>
          <c:spPr>
            <a:solidFill>
              <a:srgbClr val="FF3300"/>
            </a:solidFill>
          </c:spPr>
          <c:invertIfNegative val="0"/>
          <c:cat>
            <c:strRef>
              <c:f>'[2]Figure 11 web'!$C$2:$H$2</c:f>
              <c:strCache>
                <c:ptCount val="6"/>
                <c:pt idx="0">
                  <c:v>50 ans et plus</c:v>
                </c:pt>
                <c:pt idx="1">
                  <c:v>40-49 ans</c:v>
                </c:pt>
                <c:pt idx="2">
                  <c:v>35-39 ans</c:v>
                </c:pt>
                <c:pt idx="3">
                  <c:v>30-34 ans</c:v>
                </c:pt>
                <c:pt idx="4">
                  <c:v>25-29 ans</c:v>
                </c:pt>
                <c:pt idx="5">
                  <c:v>Moins de 25 ans</c:v>
                </c:pt>
              </c:strCache>
            </c:strRef>
          </c:cat>
          <c:val>
            <c:numRef>
              <c:f>'[2]Figure 11 web'!$C$9:$H$9</c:f>
              <c:numCache>
                <c:formatCode>General</c:formatCode>
                <c:ptCount val="6"/>
                <c:pt idx="0">
                  <c:v>5.8</c:v>
                </c:pt>
                <c:pt idx="1">
                  <c:v>11.7</c:v>
                </c:pt>
                <c:pt idx="2">
                  <c:v>10.9</c:v>
                </c:pt>
                <c:pt idx="3">
                  <c:v>15.7</c:v>
                </c:pt>
                <c:pt idx="4">
                  <c:v>35.4</c:v>
                </c:pt>
                <c:pt idx="5">
                  <c:v>20.5</c:v>
                </c:pt>
              </c:numCache>
            </c:numRef>
          </c:val>
          <c:extLst>
            <c:ext xmlns:c16="http://schemas.microsoft.com/office/drawing/2014/chart" uri="{C3380CC4-5D6E-409C-BE32-E72D297353CC}">
              <c16:uniqueId val="{00000000-06A2-425E-83F9-F1F331EB5390}"/>
            </c:ext>
          </c:extLst>
        </c:ser>
        <c:ser>
          <c:idx val="1"/>
          <c:order val="1"/>
          <c:tx>
            <c:strRef>
              <c:f>'[2]Figure 11 web'!$B$10</c:f>
              <c:strCache>
                <c:ptCount val="1"/>
                <c:pt idx="0">
                  <c:v>Concours internes</c:v>
                </c:pt>
              </c:strCache>
            </c:strRef>
          </c:tx>
          <c:spPr>
            <a:solidFill>
              <a:schemeClr val="tx2">
                <a:lumMod val="60000"/>
                <a:lumOff val="40000"/>
              </a:schemeClr>
            </a:solidFill>
          </c:spPr>
          <c:invertIfNegative val="0"/>
          <c:cat>
            <c:strRef>
              <c:f>'[2]Figure 11 web'!$C$2:$H$2</c:f>
              <c:strCache>
                <c:ptCount val="6"/>
                <c:pt idx="0">
                  <c:v>50 ans et plus</c:v>
                </c:pt>
                <c:pt idx="1">
                  <c:v>40-49 ans</c:v>
                </c:pt>
                <c:pt idx="2">
                  <c:v>35-39 ans</c:v>
                </c:pt>
                <c:pt idx="3">
                  <c:v>30-34 ans</c:v>
                </c:pt>
                <c:pt idx="4">
                  <c:v>25-29 ans</c:v>
                </c:pt>
                <c:pt idx="5">
                  <c:v>Moins de 25 ans</c:v>
                </c:pt>
              </c:strCache>
            </c:strRef>
          </c:cat>
          <c:val>
            <c:numRef>
              <c:f>'[2]Figure 11 web'!$C$10:$H$10</c:f>
              <c:numCache>
                <c:formatCode>General</c:formatCode>
                <c:ptCount val="6"/>
                <c:pt idx="0">
                  <c:v>-11.2</c:v>
                </c:pt>
                <c:pt idx="1">
                  <c:v>-29.4</c:v>
                </c:pt>
                <c:pt idx="2">
                  <c:v>-19.100000000000001</c:v>
                </c:pt>
                <c:pt idx="3">
                  <c:v>-23.7</c:v>
                </c:pt>
                <c:pt idx="4">
                  <c:v>-16.399999999999999</c:v>
                </c:pt>
                <c:pt idx="5">
                  <c:v>-0.2</c:v>
                </c:pt>
              </c:numCache>
            </c:numRef>
          </c:val>
          <c:extLst>
            <c:ext xmlns:c16="http://schemas.microsoft.com/office/drawing/2014/chart" uri="{C3380CC4-5D6E-409C-BE32-E72D297353CC}">
              <c16:uniqueId val="{00000001-06A2-425E-83F9-F1F331EB5390}"/>
            </c:ext>
          </c:extLst>
        </c:ser>
        <c:dLbls>
          <c:showLegendKey val="0"/>
          <c:showVal val="0"/>
          <c:showCatName val="0"/>
          <c:showSerName val="0"/>
          <c:showPercent val="0"/>
          <c:showBubbleSize val="0"/>
        </c:dLbls>
        <c:gapWidth val="150"/>
        <c:overlap val="100"/>
        <c:axId val="109355776"/>
        <c:axId val="109357312"/>
      </c:barChart>
      <c:catAx>
        <c:axId val="109355776"/>
        <c:scaling>
          <c:orientation val="maxMin"/>
        </c:scaling>
        <c:delete val="0"/>
        <c:axPos val="l"/>
        <c:numFmt formatCode="General" sourceLinked="0"/>
        <c:majorTickMark val="out"/>
        <c:minorTickMark val="none"/>
        <c:tickLblPos val="low"/>
        <c:crossAx val="109357312"/>
        <c:crosses val="autoZero"/>
        <c:auto val="1"/>
        <c:lblAlgn val="ctr"/>
        <c:lblOffset val="100"/>
        <c:noMultiLvlLbl val="0"/>
      </c:catAx>
      <c:valAx>
        <c:axId val="109357312"/>
        <c:scaling>
          <c:orientation val="minMax"/>
        </c:scaling>
        <c:delete val="0"/>
        <c:axPos val="t"/>
        <c:majorGridlines/>
        <c:numFmt formatCode="General;General" sourceLinked="0"/>
        <c:majorTickMark val="out"/>
        <c:minorTickMark val="none"/>
        <c:tickLblPos val="high"/>
        <c:crossAx val="1093557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baseline="0"/>
              <a:t>Enseignants du second degré public</a:t>
            </a:r>
          </a:p>
        </c:rich>
      </c:tx>
      <c:overlay val="0"/>
    </c:title>
    <c:autoTitleDeleted val="0"/>
    <c:plotArea>
      <c:layout>
        <c:manualLayout>
          <c:layoutTarget val="inner"/>
          <c:xMode val="edge"/>
          <c:yMode val="edge"/>
          <c:x val="6.1710013521037145E-2"/>
          <c:y val="0.27594813806168966"/>
          <c:w val="0.4970992262330845"/>
          <c:h val="0.64886389201349837"/>
        </c:manualLayout>
      </c:layout>
      <c:barChart>
        <c:barDir val="bar"/>
        <c:grouping val="clustered"/>
        <c:varyColors val="0"/>
        <c:ser>
          <c:idx val="0"/>
          <c:order val="0"/>
          <c:tx>
            <c:strRef>
              <c:f>'[2]Figure 11 web'!$B$7</c:f>
              <c:strCache>
                <c:ptCount val="1"/>
                <c:pt idx="0">
                  <c:v>Concours externes</c:v>
                </c:pt>
              </c:strCache>
            </c:strRef>
          </c:tx>
          <c:spPr>
            <a:solidFill>
              <a:srgbClr val="FF3300"/>
            </a:solidFill>
          </c:spPr>
          <c:invertIfNegative val="0"/>
          <c:cat>
            <c:strRef>
              <c:f>'[2]Figure 11 web'!$C$2:$H$2</c:f>
              <c:strCache>
                <c:ptCount val="6"/>
                <c:pt idx="0">
                  <c:v>50 ans et plus</c:v>
                </c:pt>
                <c:pt idx="1">
                  <c:v>40-49 ans</c:v>
                </c:pt>
                <c:pt idx="2">
                  <c:v>35-39 ans</c:v>
                </c:pt>
                <c:pt idx="3">
                  <c:v>30-34 ans</c:v>
                </c:pt>
                <c:pt idx="4">
                  <c:v>25-29 ans</c:v>
                </c:pt>
                <c:pt idx="5">
                  <c:v>Moins de 25 ans</c:v>
                </c:pt>
              </c:strCache>
            </c:strRef>
          </c:cat>
          <c:val>
            <c:numRef>
              <c:f>'[2]Figure 11 web'!$C$7:$H$7</c:f>
              <c:numCache>
                <c:formatCode>General</c:formatCode>
                <c:ptCount val="6"/>
                <c:pt idx="0">
                  <c:v>3.7</c:v>
                </c:pt>
                <c:pt idx="1">
                  <c:v>10.7</c:v>
                </c:pt>
                <c:pt idx="2">
                  <c:v>7.1</c:v>
                </c:pt>
                <c:pt idx="3">
                  <c:v>10.5</c:v>
                </c:pt>
                <c:pt idx="4">
                  <c:v>33.200000000000003</c:v>
                </c:pt>
                <c:pt idx="5">
                  <c:v>34.799999999999997</c:v>
                </c:pt>
              </c:numCache>
            </c:numRef>
          </c:val>
          <c:extLst>
            <c:ext xmlns:c16="http://schemas.microsoft.com/office/drawing/2014/chart" uri="{C3380CC4-5D6E-409C-BE32-E72D297353CC}">
              <c16:uniqueId val="{00000000-DAB6-47F0-A4C5-333C994518A4}"/>
            </c:ext>
          </c:extLst>
        </c:ser>
        <c:ser>
          <c:idx val="1"/>
          <c:order val="1"/>
          <c:tx>
            <c:strRef>
              <c:f>'[2]Figure 11 web'!$B$8</c:f>
              <c:strCache>
                <c:ptCount val="1"/>
                <c:pt idx="0">
                  <c:v>Concours internes</c:v>
                </c:pt>
              </c:strCache>
            </c:strRef>
          </c:tx>
          <c:spPr>
            <a:solidFill>
              <a:schemeClr val="tx2">
                <a:lumMod val="60000"/>
                <a:lumOff val="40000"/>
              </a:schemeClr>
            </a:solidFill>
          </c:spPr>
          <c:invertIfNegative val="0"/>
          <c:cat>
            <c:strRef>
              <c:f>'[2]Figure 11 web'!$C$2:$H$2</c:f>
              <c:strCache>
                <c:ptCount val="6"/>
                <c:pt idx="0">
                  <c:v>50 ans et plus</c:v>
                </c:pt>
                <c:pt idx="1">
                  <c:v>40-49 ans</c:v>
                </c:pt>
                <c:pt idx="2">
                  <c:v>35-39 ans</c:v>
                </c:pt>
                <c:pt idx="3">
                  <c:v>30-34 ans</c:v>
                </c:pt>
                <c:pt idx="4">
                  <c:v>25-29 ans</c:v>
                </c:pt>
                <c:pt idx="5">
                  <c:v>Moins de 25 ans</c:v>
                </c:pt>
              </c:strCache>
            </c:strRef>
          </c:cat>
          <c:val>
            <c:numRef>
              <c:f>'[2]Figure 11 web'!$C$8:$H$8</c:f>
              <c:numCache>
                <c:formatCode>General</c:formatCode>
                <c:ptCount val="6"/>
                <c:pt idx="0">
                  <c:v>-11</c:v>
                </c:pt>
                <c:pt idx="1">
                  <c:v>-35.4</c:v>
                </c:pt>
                <c:pt idx="2">
                  <c:v>-20.2</c:v>
                </c:pt>
                <c:pt idx="3">
                  <c:v>-22.5</c:v>
                </c:pt>
                <c:pt idx="4">
                  <c:v>-10.5</c:v>
                </c:pt>
                <c:pt idx="5">
                  <c:v>-0.4</c:v>
                </c:pt>
              </c:numCache>
            </c:numRef>
          </c:val>
          <c:extLst>
            <c:ext xmlns:c16="http://schemas.microsoft.com/office/drawing/2014/chart" uri="{C3380CC4-5D6E-409C-BE32-E72D297353CC}">
              <c16:uniqueId val="{00000001-DAB6-47F0-A4C5-333C994518A4}"/>
            </c:ext>
          </c:extLst>
        </c:ser>
        <c:dLbls>
          <c:showLegendKey val="0"/>
          <c:showVal val="0"/>
          <c:showCatName val="0"/>
          <c:showSerName val="0"/>
          <c:showPercent val="0"/>
          <c:showBubbleSize val="0"/>
        </c:dLbls>
        <c:gapWidth val="150"/>
        <c:overlap val="100"/>
        <c:axId val="109390848"/>
        <c:axId val="109396736"/>
      </c:barChart>
      <c:catAx>
        <c:axId val="109390848"/>
        <c:scaling>
          <c:orientation val="maxMin"/>
        </c:scaling>
        <c:delete val="0"/>
        <c:axPos val="l"/>
        <c:numFmt formatCode="General" sourceLinked="0"/>
        <c:majorTickMark val="out"/>
        <c:minorTickMark val="none"/>
        <c:tickLblPos val="low"/>
        <c:crossAx val="109396736"/>
        <c:crosses val="autoZero"/>
        <c:auto val="1"/>
        <c:lblAlgn val="ctr"/>
        <c:lblOffset val="100"/>
        <c:noMultiLvlLbl val="0"/>
      </c:catAx>
      <c:valAx>
        <c:axId val="109396736"/>
        <c:scaling>
          <c:orientation val="minMax"/>
        </c:scaling>
        <c:delete val="0"/>
        <c:axPos val="t"/>
        <c:majorGridlines/>
        <c:numFmt formatCode="General;General" sourceLinked="0"/>
        <c:majorTickMark val="out"/>
        <c:minorTickMark val="none"/>
        <c:tickLblPos val="high"/>
        <c:crossAx val="1093908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premier degré public </a:t>
            </a:r>
            <a:r>
              <a:rPr lang="fr-FR" baseline="30000"/>
              <a:t>2</a:t>
            </a:r>
          </a:p>
        </c:rich>
      </c:tx>
      <c:layout>
        <c:manualLayout>
          <c:xMode val="edge"/>
          <c:yMode val="edge"/>
          <c:x val="0.27489570245741085"/>
          <c:y val="1.0840108401084011E-2"/>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460555555555556"/>
          <c:w val="0.92196290691109872"/>
          <c:h val="0.71855396825396811"/>
        </c:manualLayout>
      </c:layout>
      <c:lineChart>
        <c:grouping val="standard"/>
        <c:varyColors val="0"/>
        <c:ser>
          <c:idx val="0"/>
          <c:order val="0"/>
          <c:tx>
            <c:strRef>
              <c:f>'[1]Figure 7'!$A$4</c:f>
              <c:strCache>
                <c:ptCount val="1"/>
                <c:pt idx="0">
                  <c:v>Étudiants</c:v>
                </c:pt>
              </c:strCache>
            </c:strRef>
          </c:tx>
          <c:spPr>
            <a:ln w="31750" cap="rnd">
              <a:solidFill>
                <a:srgbClr val="465F9D"/>
              </a:solidFill>
              <a:round/>
            </a:ln>
            <a:effectLst/>
          </c:spPr>
          <c:marker>
            <c:symbol val="circle"/>
            <c:size val="6"/>
            <c:spPr>
              <a:solidFill>
                <a:srgbClr val="465F9D"/>
              </a:solidFill>
              <a:ln>
                <a:noFill/>
              </a:ln>
              <a:effectLst/>
            </c:spPr>
          </c:marker>
          <c:dLbls>
            <c:delete val="1"/>
          </c:dLbls>
          <c:cat>
            <c:numRef>
              <c:f>'[1]Figure 7'!$B$3:$K$3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7'!$B$4:$K$4</c:f>
              <c:numCache>
                <c:formatCode>General</c:formatCode>
                <c:ptCount val="10"/>
                <c:pt idx="0">
                  <c:v>58.878504672897193</c:v>
                </c:pt>
                <c:pt idx="1">
                  <c:v>58.407520388470395</c:v>
                </c:pt>
                <c:pt idx="2">
                  <c:v>60.400000000000006</c:v>
                </c:pt>
                <c:pt idx="3">
                  <c:v>58.9</c:v>
                </c:pt>
                <c:pt idx="4">
                  <c:v>59.9</c:v>
                </c:pt>
                <c:pt idx="5">
                  <c:v>60.9</c:v>
                </c:pt>
                <c:pt idx="6">
                  <c:v>65</c:v>
                </c:pt>
                <c:pt idx="7">
                  <c:v>56.5</c:v>
                </c:pt>
                <c:pt idx="8">
                  <c:v>56.7</c:v>
                </c:pt>
                <c:pt idx="9">
                  <c:v>39.200000000000003</c:v>
                </c:pt>
              </c:numCache>
            </c:numRef>
          </c:val>
          <c:smooth val="0"/>
          <c:extLst>
            <c:ext xmlns:c16="http://schemas.microsoft.com/office/drawing/2014/chart" uri="{C3380CC4-5D6E-409C-BE32-E72D297353CC}">
              <c16:uniqueId val="{00000000-3E0E-484A-971E-DD6520D2851A}"/>
            </c:ext>
          </c:extLst>
        </c:ser>
        <c:ser>
          <c:idx val="2"/>
          <c:order val="1"/>
          <c:tx>
            <c:strRef>
              <c:f>'[1]Figure 7'!$A$5</c:f>
              <c:strCache>
                <c:ptCount val="1"/>
                <c:pt idx="0">
                  <c:v>Enseignants et personnels d'éducation et de surveillance                           </c:v>
                </c:pt>
              </c:strCache>
            </c:strRef>
          </c:tx>
          <c:spPr>
            <a:ln w="31750" cap="rnd">
              <a:solidFill>
                <a:srgbClr val="99C221"/>
              </a:solidFill>
              <a:round/>
            </a:ln>
            <a:effectLst/>
          </c:spPr>
          <c:marker>
            <c:symbol val="circle"/>
            <c:size val="6"/>
            <c:spPr>
              <a:solidFill>
                <a:srgbClr val="99C221"/>
              </a:solidFill>
              <a:ln>
                <a:noFill/>
              </a:ln>
              <a:effectLst/>
            </c:spPr>
          </c:marker>
          <c:dLbls>
            <c:delete val="1"/>
          </c:dLbls>
          <c:cat>
            <c:numRef>
              <c:f>'[1]Figure 7'!$B$3:$K$3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7'!$B$5:$K$5</c:f>
              <c:numCache>
                <c:formatCode>General</c:formatCode>
                <c:ptCount val="10"/>
                <c:pt idx="0">
                  <c:v>14.658140678799803</c:v>
                </c:pt>
                <c:pt idx="1">
                  <c:v>13.384797360393449</c:v>
                </c:pt>
                <c:pt idx="2">
                  <c:v>14</c:v>
                </c:pt>
                <c:pt idx="3">
                  <c:v>13</c:v>
                </c:pt>
                <c:pt idx="4">
                  <c:v>11.6</c:v>
                </c:pt>
                <c:pt idx="5">
                  <c:v>10.8</c:v>
                </c:pt>
                <c:pt idx="6">
                  <c:v>9.6999999999999993</c:v>
                </c:pt>
                <c:pt idx="7">
                  <c:v>11.7</c:v>
                </c:pt>
                <c:pt idx="8">
                  <c:v>13.9</c:v>
                </c:pt>
                <c:pt idx="9">
                  <c:v>25.7</c:v>
                </c:pt>
              </c:numCache>
            </c:numRef>
          </c:val>
          <c:smooth val="0"/>
          <c:extLst>
            <c:ext xmlns:c16="http://schemas.microsoft.com/office/drawing/2014/chart" uri="{C3380CC4-5D6E-409C-BE32-E72D297353CC}">
              <c16:uniqueId val="{00000001-3E0E-484A-971E-DD6520D2851A}"/>
            </c:ext>
          </c:extLst>
        </c:ser>
        <c:ser>
          <c:idx val="3"/>
          <c:order val="2"/>
          <c:tx>
            <c:strRef>
              <c:f>'[1]Figure 7'!$A$6</c:f>
              <c:strCache>
                <c:ptCount val="1"/>
                <c:pt idx="0">
                  <c:v>Autres emplois dans secteurs public ou privé               </c:v>
                </c:pt>
              </c:strCache>
            </c:strRef>
          </c:tx>
          <c:spPr>
            <a:ln w="31750" cap="rnd">
              <a:solidFill>
                <a:srgbClr val="FFCA00"/>
              </a:solidFill>
              <a:round/>
            </a:ln>
            <a:effectLst/>
          </c:spPr>
          <c:marker>
            <c:symbol val="circle"/>
            <c:size val="6"/>
            <c:spPr>
              <a:solidFill>
                <a:srgbClr val="FFCA00"/>
              </a:solidFill>
              <a:ln>
                <a:noFill/>
              </a:ln>
              <a:effectLst/>
            </c:spPr>
          </c:marker>
          <c:dLbls>
            <c:delete val="1"/>
          </c:dLbls>
          <c:cat>
            <c:numRef>
              <c:f>'[1]Figure 7'!$B$3:$K$3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7'!$B$6:$K$6</c:f>
              <c:numCache>
                <c:formatCode>General</c:formatCode>
                <c:ptCount val="10"/>
                <c:pt idx="0">
                  <c:v>12.998032464338417</c:v>
                </c:pt>
                <c:pt idx="1">
                  <c:v>16.111560729627094</c:v>
                </c:pt>
                <c:pt idx="2">
                  <c:v>14.9</c:v>
                </c:pt>
                <c:pt idx="3">
                  <c:v>16.8</c:v>
                </c:pt>
                <c:pt idx="4">
                  <c:v>17.2</c:v>
                </c:pt>
                <c:pt idx="5">
                  <c:v>17.3</c:v>
                </c:pt>
                <c:pt idx="6">
                  <c:v>13.8</c:v>
                </c:pt>
                <c:pt idx="7">
                  <c:v>15.9</c:v>
                </c:pt>
                <c:pt idx="8">
                  <c:v>14.9</c:v>
                </c:pt>
                <c:pt idx="9">
                  <c:v>18.3</c:v>
                </c:pt>
              </c:numCache>
            </c:numRef>
          </c:val>
          <c:smooth val="0"/>
          <c:extLst>
            <c:ext xmlns:c16="http://schemas.microsoft.com/office/drawing/2014/chart" uri="{C3380CC4-5D6E-409C-BE32-E72D297353CC}">
              <c16:uniqueId val="{00000002-3E0E-484A-971E-DD6520D2851A}"/>
            </c:ext>
          </c:extLst>
        </c:ser>
        <c:ser>
          <c:idx val="4"/>
          <c:order val="3"/>
          <c:tx>
            <c:strRef>
              <c:f>'[1]Figure 7'!$A$7</c:f>
              <c:strCache>
                <c:ptCount val="1"/>
                <c:pt idx="0">
                  <c:v>Sans emploi                   </c:v>
                </c:pt>
              </c:strCache>
            </c:strRef>
          </c:tx>
          <c:spPr>
            <a:ln w="31750" cap="rnd">
              <a:solidFill>
                <a:srgbClr val="E4794A"/>
              </a:solidFill>
              <a:round/>
            </a:ln>
            <a:effectLst/>
          </c:spPr>
          <c:marker>
            <c:symbol val="circle"/>
            <c:size val="6"/>
            <c:spPr>
              <a:solidFill>
                <a:srgbClr val="E4794A"/>
              </a:solidFill>
              <a:ln>
                <a:noFill/>
              </a:ln>
              <a:effectLst/>
            </c:spPr>
          </c:marker>
          <c:dLbls>
            <c:delete val="1"/>
          </c:dLbls>
          <c:cat>
            <c:numRef>
              <c:f>'[1]Figure 7'!$B$3:$K$3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7'!$B$7:$K$7</c:f>
              <c:numCache>
                <c:formatCode>General</c:formatCode>
                <c:ptCount val="10"/>
                <c:pt idx="0">
                  <c:v>13.4</c:v>
                </c:pt>
                <c:pt idx="1">
                  <c:v>12.096121521509058</c:v>
                </c:pt>
                <c:pt idx="2">
                  <c:v>10.7</c:v>
                </c:pt>
                <c:pt idx="3">
                  <c:v>11.3</c:v>
                </c:pt>
                <c:pt idx="4">
                  <c:v>11.3</c:v>
                </c:pt>
                <c:pt idx="5">
                  <c:v>11</c:v>
                </c:pt>
                <c:pt idx="6">
                  <c:v>11.5</c:v>
                </c:pt>
                <c:pt idx="7">
                  <c:v>15.9</c:v>
                </c:pt>
                <c:pt idx="8">
                  <c:v>14.5</c:v>
                </c:pt>
                <c:pt idx="9">
                  <c:v>16.8</c:v>
                </c:pt>
              </c:numCache>
            </c:numRef>
          </c:val>
          <c:smooth val="0"/>
          <c:extLst>
            <c:ext xmlns:c16="http://schemas.microsoft.com/office/drawing/2014/chart" uri="{C3380CC4-5D6E-409C-BE32-E72D297353CC}">
              <c16:uniqueId val="{00000003-3E0E-484A-971E-DD6520D2851A}"/>
            </c:ext>
          </c:extLst>
        </c:ser>
        <c:dLbls>
          <c:dLblPos val="ctr"/>
          <c:showLegendKey val="0"/>
          <c:showVal val="1"/>
          <c:showCatName val="0"/>
          <c:showSerName val="0"/>
          <c:showPercent val="0"/>
          <c:showBubbleSize val="0"/>
        </c:dLbls>
        <c:marker val="1"/>
        <c:smooth val="0"/>
        <c:axId val="103886208"/>
        <c:axId val="103892096"/>
      </c:lineChart>
      <c:catAx>
        <c:axId val="1038862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3892096"/>
        <c:crosses val="autoZero"/>
        <c:auto val="1"/>
        <c:lblAlgn val="ctr"/>
        <c:lblOffset val="100"/>
        <c:noMultiLvlLbl val="0"/>
      </c:catAx>
      <c:valAx>
        <c:axId val="103892096"/>
        <c:scaling>
          <c:orientation val="minMax"/>
          <c:max val="70"/>
          <c:min val="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8132992327365727E-2"/>
              <c:y val="6.1252405949256343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3886208"/>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premier degré privé sous contrat</a:t>
            </a:r>
          </a:p>
        </c:rich>
      </c:tx>
      <c:layout>
        <c:manualLayout>
          <c:xMode val="edge"/>
          <c:yMode val="edge"/>
          <c:x val="0.19549109697565106"/>
          <c:y val="0"/>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42373015873016"/>
          <c:w val="0.93364783324190892"/>
          <c:h val="0.71892222222222213"/>
        </c:manualLayout>
      </c:layout>
      <c:lineChart>
        <c:grouping val="standard"/>
        <c:varyColors val="0"/>
        <c:ser>
          <c:idx val="0"/>
          <c:order val="0"/>
          <c:tx>
            <c:strRef>
              <c:f>'[1]Figure 7'!$A$4</c:f>
              <c:strCache>
                <c:ptCount val="1"/>
                <c:pt idx="0">
                  <c:v>Étudiants</c:v>
                </c:pt>
              </c:strCache>
            </c:strRef>
          </c:tx>
          <c:spPr>
            <a:ln w="31750" cap="rnd">
              <a:solidFill>
                <a:srgbClr val="465F9D"/>
              </a:solidFill>
              <a:round/>
            </a:ln>
            <a:effectLst/>
          </c:spPr>
          <c:marker>
            <c:symbol val="circle"/>
            <c:size val="6"/>
            <c:spPr>
              <a:solidFill>
                <a:srgbClr val="465F9D"/>
              </a:solidFill>
              <a:ln>
                <a:noFill/>
              </a:ln>
              <a:effectLst/>
            </c:spPr>
          </c:marker>
          <c:dLbls>
            <c:delete val="1"/>
          </c:dLbls>
          <c:cat>
            <c:numRef>
              <c:f>'[1]Figure 7'!$L$3:$U$3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7'!$L$4:$U$4</c:f>
              <c:numCache>
                <c:formatCode>General</c:formatCode>
                <c:ptCount val="10"/>
                <c:pt idx="0">
                  <c:v>48.735632183908045</c:v>
                </c:pt>
                <c:pt idx="1">
                  <c:v>42.794486215538846</c:v>
                </c:pt>
                <c:pt idx="2">
                  <c:v>42.2</c:v>
                </c:pt>
                <c:pt idx="3">
                  <c:v>45.7</c:v>
                </c:pt>
                <c:pt idx="4">
                  <c:v>42</c:v>
                </c:pt>
                <c:pt idx="5">
                  <c:v>48</c:v>
                </c:pt>
                <c:pt idx="6">
                  <c:v>50.9</c:v>
                </c:pt>
                <c:pt idx="7">
                  <c:v>39.299999999999997</c:v>
                </c:pt>
                <c:pt idx="8">
                  <c:v>40.5</c:v>
                </c:pt>
                <c:pt idx="9">
                  <c:v>33.1</c:v>
                </c:pt>
              </c:numCache>
            </c:numRef>
          </c:val>
          <c:smooth val="0"/>
          <c:extLst>
            <c:ext xmlns:c16="http://schemas.microsoft.com/office/drawing/2014/chart" uri="{C3380CC4-5D6E-409C-BE32-E72D297353CC}">
              <c16:uniqueId val="{00000000-3C94-47D8-ADDA-82D20124FC4D}"/>
            </c:ext>
          </c:extLst>
        </c:ser>
        <c:ser>
          <c:idx val="2"/>
          <c:order val="1"/>
          <c:tx>
            <c:strRef>
              <c:f>'[1]Figure 7'!$A$5</c:f>
              <c:strCache>
                <c:ptCount val="1"/>
                <c:pt idx="0">
                  <c:v>Enseignants et personnels d'éducation et de surveillance                           </c:v>
                </c:pt>
              </c:strCache>
            </c:strRef>
          </c:tx>
          <c:spPr>
            <a:ln w="31750" cap="rnd">
              <a:solidFill>
                <a:srgbClr val="99C221"/>
              </a:solidFill>
              <a:round/>
            </a:ln>
            <a:effectLst/>
          </c:spPr>
          <c:marker>
            <c:symbol val="circle"/>
            <c:size val="6"/>
            <c:spPr>
              <a:solidFill>
                <a:srgbClr val="99C221"/>
              </a:solidFill>
              <a:ln>
                <a:noFill/>
              </a:ln>
              <a:effectLst/>
            </c:spPr>
          </c:marker>
          <c:dLbls>
            <c:delete val="1"/>
          </c:dLbls>
          <c:cat>
            <c:numRef>
              <c:f>'[1]Figure 7'!$L$3:$U$3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7'!$L$5:$U$5</c:f>
              <c:numCache>
                <c:formatCode>General</c:formatCode>
                <c:ptCount val="10"/>
                <c:pt idx="0">
                  <c:v>33.103448275862071</c:v>
                </c:pt>
                <c:pt idx="1">
                  <c:v>34.147869674185465</c:v>
                </c:pt>
                <c:pt idx="2">
                  <c:v>36.1</c:v>
                </c:pt>
                <c:pt idx="3">
                  <c:v>33.5</c:v>
                </c:pt>
                <c:pt idx="4">
                  <c:v>34.1</c:v>
                </c:pt>
                <c:pt idx="5">
                  <c:v>29.200000000000003</c:v>
                </c:pt>
                <c:pt idx="6">
                  <c:v>26.5</c:v>
                </c:pt>
                <c:pt idx="7">
                  <c:v>33.1</c:v>
                </c:pt>
                <c:pt idx="8">
                  <c:v>33.799999999999997</c:v>
                </c:pt>
                <c:pt idx="9">
                  <c:v>42.1</c:v>
                </c:pt>
              </c:numCache>
            </c:numRef>
          </c:val>
          <c:smooth val="0"/>
          <c:extLst>
            <c:ext xmlns:c16="http://schemas.microsoft.com/office/drawing/2014/chart" uri="{C3380CC4-5D6E-409C-BE32-E72D297353CC}">
              <c16:uniqueId val="{00000001-3C94-47D8-ADDA-82D20124FC4D}"/>
            </c:ext>
          </c:extLst>
        </c:ser>
        <c:ser>
          <c:idx val="3"/>
          <c:order val="2"/>
          <c:tx>
            <c:strRef>
              <c:f>'[1]Figure 7'!$A$6</c:f>
              <c:strCache>
                <c:ptCount val="1"/>
                <c:pt idx="0">
                  <c:v>Autres emplois dans secteurs public ou privé               </c:v>
                </c:pt>
              </c:strCache>
            </c:strRef>
          </c:tx>
          <c:spPr>
            <a:ln w="31750" cap="rnd">
              <a:solidFill>
                <a:srgbClr val="FFCA00"/>
              </a:solidFill>
              <a:round/>
            </a:ln>
            <a:effectLst/>
          </c:spPr>
          <c:marker>
            <c:symbol val="circle"/>
            <c:size val="6"/>
            <c:spPr>
              <a:solidFill>
                <a:srgbClr val="FFCA00"/>
              </a:solidFill>
              <a:ln>
                <a:noFill/>
              </a:ln>
              <a:effectLst/>
            </c:spPr>
          </c:marker>
          <c:dLbls>
            <c:delete val="1"/>
          </c:dLbls>
          <c:cat>
            <c:numRef>
              <c:f>'[1]Figure 7'!$L$3:$U$3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7'!$L$6:$U$6</c:f>
              <c:numCache>
                <c:formatCode>General</c:formatCode>
                <c:ptCount val="10"/>
                <c:pt idx="0">
                  <c:v>6.7816091954022992</c:v>
                </c:pt>
                <c:pt idx="1">
                  <c:v>12.280701754385966</c:v>
                </c:pt>
                <c:pt idx="2">
                  <c:v>11.6</c:v>
                </c:pt>
                <c:pt idx="3">
                  <c:v>10.4</c:v>
                </c:pt>
                <c:pt idx="4">
                  <c:v>12.6</c:v>
                </c:pt>
                <c:pt idx="5">
                  <c:v>13.3</c:v>
                </c:pt>
                <c:pt idx="6">
                  <c:v>12.1</c:v>
                </c:pt>
                <c:pt idx="7">
                  <c:v>10.9</c:v>
                </c:pt>
                <c:pt idx="8">
                  <c:v>11</c:v>
                </c:pt>
                <c:pt idx="9">
                  <c:v>11</c:v>
                </c:pt>
              </c:numCache>
            </c:numRef>
          </c:val>
          <c:smooth val="0"/>
          <c:extLst>
            <c:ext xmlns:c16="http://schemas.microsoft.com/office/drawing/2014/chart" uri="{C3380CC4-5D6E-409C-BE32-E72D297353CC}">
              <c16:uniqueId val="{00000002-3C94-47D8-ADDA-82D20124FC4D}"/>
            </c:ext>
          </c:extLst>
        </c:ser>
        <c:ser>
          <c:idx val="4"/>
          <c:order val="3"/>
          <c:tx>
            <c:strRef>
              <c:f>'[1]Figure 7'!$A$7</c:f>
              <c:strCache>
                <c:ptCount val="1"/>
                <c:pt idx="0">
                  <c:v>Sans emploi                   </c:v>
                </c:pt>
              </c:strCache>
            </c:strRef>
          </c:tx>
          <c:spPr>
            <a:ln w="31750" cap="rnd">
              <a:solidFill>
                <a:srgbClr val="E4794A"/>
              </a:solidFill>
              <a:round/>
            </a:ln>
            <a:effectLst/>
          </c:spPr>
          <c:marker>
            <c:symbol val="circle"/>
            <c:size val="6"/>
            <c:spPr>
              <a:solidFill>
                <a:srgbClr val="E4794A"/>
              </a:solidFill>
              <a:ln>
                <a:noFill/>
              </a:ln>
              <a:effectLst/>
            </c:spPr>
          </c:marker>
          <c:dLbls>
            <c:delete val="1"/>
          </c:dLbls>
          <c:cat>
            <c:numRef>
              <c:f>'[1]Figure 7'!$L$3:$U$3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7'!$L$7:$U$7</c:f>
              <c:numCache>
                <c:formatCode>General</c:formatCode>
                <c:ptCount val="10"/>
                <c:pt idx="0">
                  <c:v>11.379310344827585</c:v>
                </c:pt>
                <c:pt idx="1">
                  <c:v>10.776942355889725</c:v>
                </c:pt>
                <c:pt idx="2">
                  <c:v>10.1</c:v>
                </c:pt>
                <c:pt idx="3">
                  <c:v>10.4</c:v>
                </c:pt>
                <c:pt idx="4">
                  <c:v>11.3</c:v>
                </c:pt>
                <c:pt idx="5">
                  <c:v>9.5</c:v>
                </c:pt>
                <c:pt idx="6">
                  <c:v>10.5</c:v>
                </c:pt>
                <c:pt idx="7">
                  <c:v>16.7</c:v>
                </c:pt>
                <c:pt idx="8">
                  <c:v>14.7</c:v>
                </c:pt>
                <c:pt idx="9">
                  <c:v>13.8</c:v>
                </c:pt>
              </c:numCache>
            </c:numRef>
          </c:val>
          <c:smooth val="0"/>
          <c:extLst>
            <c:ext xmlns:c16="http://schemas.microsoft.com/office/drawing/2014/chart" uri="{C3380CC4-5D6E-409C-BE32-E72D297353CC}">
              <c16:uniqueId val="{00000003-3C94-47D8-ADDA-82D20124FC4D}"/>
            </c:ext>
          </c:extLst>
        </c:ser>
        <c:dLbls>
          <c:dLblPos val="ctr"/>
          <c:showLegendKey val="0"/>
          <c:showVal val="1"/>
          <c:showCatName val="0"/>
          <c:showSerName val="0"/>
          <c:showPercent val="0"/>
          <c:showBubbleSize val="0"/>
        </c:dLbls>
        <c:marker val="1"/>
        <c:smooth val="0"/>
        <c:axId val="103931264"/>
        <c:axId val="109782144"/>
      </c:lineChart>
      <c:catAx>
        <c:axId val="1039312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9782144"/>
        <c:crosses val="autoZero"/>
        <c:auto val="1"/>
        <c:lblAlgn val="ctr"/>
        <c:lblOffset val="100"/>
        <c:noMultiLvlLbl val="0"/>
      </c:catAx>
      <c:valAx>
        <c:axId val="109782144"/>
        <c:scaling>
          <c:orientation val="minMax"/>
          <c:max val="7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5915120023735801E-2"/>
              <c:y val="4.9970131298691135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3931264"/>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second degré public</a:t>
            </a:r>
          </a:p>
        </c:rich>
      </c:tx>
      <c:layout>
        <c:manualLayout>
          <c:xMode val="edge"/>
          <c:yMode val="edge"/>
          <c:x val="0.27238236524782228"/>
          <c:y val="4.5958676848371618E-3"/>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430674603174602"/>
          <c:w val="0.93048275862068963"/>
          <c:h val="0.71969285714285725"/>
        </c:manualLayout>
      </c:layout>
      <c:lineChart>
        <c:grouping val="standard"/>
        <c:varyColors val="0"/>
        <c:ser>
          <c:idx val="0"/>
          <c:order val="0"/>
          <c:tx>
            <c:strRef>
              <c:f>'[1]Figure 7'!$A$4</c:f>
              <c:strCache>
                <c:ptCount val="1"/>
                <c:pt idx="0">
                  <c:v>Étudiants</c:v>
                </c:pt>
              </c:strCache>
            </c:strRef>
          </c:tx>
          <c:spPr>
            <a:ln w="31750" cap="rnd">
              <a:solidFill>
                <a:srgbClr val="465F9D"/>
              </a:solidFill>
              <a:round/>
            </a:ln>
            <a:effectLst/>
          </c:spPr>
          <c:marker>
            <c:symbol val="circle"/>
            <c:size val="6"/>
            <c:spPr>
              <a:solidFill>
                <a:srgbClr val="465F9D"/>
              </a:solidFill>
              <a:ln>
                <a:noFill/>
              </a:ln>
              <a:effectLst/>
            </c:spPr>
          </c:marker>
          <c:dLbls>
            <c:delete val="1"/>
          </c:dLbls>
          <c:cat>
            <c:numRef>
              <c:f>'[1]Figure 7'!$V$3:$AE$3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7'!$V$4:$AE$4</c:f>
              <c:numCache>
                <c:formatCode>General</c:formatCode>
                <c:ptCount val="10"/>
                <c:pt idx="0">
                  <c:v>67.099999999999994</c:v>
                </c:pt>
                <c:pt idx="1">
                  <c:v>64.3</c:v>
                </c:pt>
                <c:pt idx="2">
                  <c:v>66.599999999999994</c:v>
                </c:pt>
                <c:pt idx="3">
                  <c:v>64</c:v>
                </c:pt>
                <c:pt idx="4">
                  <c:v>62.9</c:v>
                </c:pt>
                <c:pt idx="5">
                  <c:v>66.600000000000009</c:v>
                </c:pt>
                <c:pt idx="6">
                  <c:v>66.3</c:v>
                </c:pt>
                <c:pt idx="7">
                  <c:v>63.099999999999994</c:v>
                </c:pt>
                <c:pt idx="8">
                  <c:v>64</c:v>
                </c:pt>
                <c:pt idx="9">
                  <c:v>51.9</c:v>
                </c:pt>
              </c:numCache>
            </c:numRef>
          </c:val>
          <c:smooth val="0"/>
          <c:extLst>
            <c:ext xmlns:c16="http://schemas.microsoft.com/office/drawing/2014/chart" uri="{C3380CC4-5D6E-409C-BE32-E72D297353CC}">
              <c16:uniqueId val="{00000000-90AD-4A4A-9AD2-FBC01372F792}"/>
            </c:ext>
          </c:extLst>
        </c:ser>
        <c:ser>
          <c:idx val="2"/>
          <c:order val="1"/>
          <c:tx>
            <c:strRef>
              <c:f>'[1]Figure 7'!$A$5</c:f>
              <c:strCache>
                <c:ptCount val="1"/>
                <c:pt idx="0">
                  <c:v>Enseignants et personnels d'éducation et de surveillance                           </c:v>
                </c:pt>
              </c:strCache>
            </c:strRef>
          </c:tx>
          <c:spPr>
            <a:ln w="31750" cap="rnd">
              <a:solidFill>
                <a:srgbClr val="99C221"/>
              </a:solidFill>
              <a:round/>
            </a:ln>
            <a:effectLst/>
          </c:spPr>
          <c:marker>
            <c:symbol val="circle"/>
            <c:size val="6"/>
            <c:spPr>
              <a:solidFill>
                <a:srgbClr val="99C221"/>
              </a:solidFill>
              <a:ln>
                <a:noFill/>
              </a:ln>
              <a:effectLst/>
            </c:spPr>
          </c:marker>
          <c:dLbls>
            <c:delete val="1"/>
          </c:dLbls>
          <c:cat>
            <c:numRef>
              <c:f>'[1]Figure 7'!$V$3:$AE$3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7'!$V$5:$AE$5</c:f>
              <c:numCache>
                <c:formatCode>General</c:formatCode>
                <c:ptCount val="10"/>
                <c:pt idx="0">
                  <c:v>20.5</c:v>
                </c:pt>
                <c:pt idx="1">
                  <c:v>20.599999999999998</c:v>
                </c:pt>
                <c:pt idx="2">
                  <c:v>19.399999999999999</c:v>
                </c:pt>
                <c:pt idx="3">
                  <c:v>21</c:v>
                </c:pt>
                <c:pt idx="4">
                  <c:v>20.5</c:v>
                </c:pt>
                <c:pt idx="5">
                  <c:v>18</c:v>
                </c:pt>
                <c:pt idx="6">
                  <c:v>18.899999999999999</c:v>
                </c:pt>
                <c:pt idx="7">
                  <c:v>19.5</c:v>
                </c:pt>
                <c:pt idx="8">
                  <c:v>20.399999999999999</c:v>
                </c:pt>
                <c:pt idx="9">
                  <c:v>30.9</c:v>
                </c:pt>
              </c:numCache>
            </c:numRef>
          </c:val>
          <c:smooth val="0"/>
          <c:extLst>
            <c:ext xmlns:c16="http://schemas.microsoft.com/office/drawing/2014/chart" uri="{C3380CC4-5D6E-409C-BE32-E72D297353CC}">
              <c16:uniqueId val="{00000001-90AD-4A4A-9AD2-FBC01372F792}"/>
            </c:ext>
          </c:extLst>
        </c:ser>
        <c:ser>
          <c:idx val="3"/>
          <c:order val="2"/>
          <c:tx>
            <c:strRef>
              <c:f>'[1]Figure 7'!$A$6</c:f>
              <c:strCache>
                <c:ptCount val="1"/>
                <c:pt idx="0">
                  <c:v>Autres emplois dans secteurs public ou privé               </c:v>
                </c:pt>
              </c:strCache>
            </c:strRef>
          </c:tx>
          <c:spPr>
            <a:ln w="31750" cap="rnd">
              <a:solidFill>
                <a:srgbClr val="FFCA00"/>
              </a:solidFill>
              <a:round/>
            </a:ln>
            <a:effectLst/>
          </c:spPr>
          <c:marker>
            <c:symbol val="circle"/>
            <c:size val="6"/>
            <c:spPr>
              <a:solidFill>
                <a:srgbClr val="FFCA00"/>
              </a:solidFill>
              <a:ln>
                <a:noFill/>
              </a:ln>
              <a:effectLst/>
            </c:spPr>
          </c:marker>
          <c:dLbls>
            <c:delete val="1"/>
          </c:dLbls>
          <c:cat>
            <c:numRef>
              <c:f>'[1]Figure 7'!$V$3:$AE$3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7'!$V$6:$AE$6</c:f>
              <c:numCache>
                <c:formatCode>General</c:formatCode>
                <c:ptCount val="10"/>
                <c:pt idx="0">
                  <c:v>5.5</c:v>
                </c:pt>
                <c:pt idx="1">
                  <c:v>6.2</c:v>
                </c:pt>
                <c:pt idx="2">
                  <c:v>7.7</c:v>
                </c:pt>
                <c:pt idx="3">
                  <c:v>8.8000000000000007</c:v>
                </c:pt>
                <c:pt idx="4">
                  <c:v>9</c:v>
                </c:pt>
                <c:pt idx="5">
                  <c:v>8.6999999999999993</c:v>
                </c:pt>
                <c:pt idx="6">
                  <c:v>8.1</c:v>
                </c:pt>
                <c:pt idx="7">
                  <c:v>9.1999999999999993</c:v>
                </c:pt>
                <c:pt idx="8">
                  <c:v>8</c:v>
                </c:pt>
                <c:pt idx="9">
                  <c:v>9.1999999999999993</c:v>
                </c:pt>
              </c:numCache>
            </c:numRef>
          </c:val>
          <c:smooth val="0"/>
          <c:extLst>
            <c:ext xmlns:c16="http://schemas.microsoft.com/office/drawing/2014/chart" uri="{C3380CC4-5D6E-409C-BE32-E72D297353CC}">
              <c16:uniqueId val="{00000002-90AD-4A4A-9AD2-FBC01372F792}"/>
            </c:ext>
          </c:extLst>
        </c:ser>
        <c:ser>
          <c:idx val="4"/>
          <c:order val="3"/>
          <c:tx>
            <c:strRef>
              <c:f>'[1]Figure 7'!$A$7</c:f>
              <c:strCache>
                <c:ptCount val="1"/>
                <c:pt idx="0">
                  <c:v>Sans emploi                   </c:v>
                </c:pt>
              </c:strCache>
            </c:strRef>
          </c:tx>
          <c:spPr>
            <a:ln w="31750" cap="rnd">
              <a:solidFill>
                <a:srgbClr val="E4794A"/>
              </a:solidFill>
              <a:round/>
            </a:ln>
            <a:effectLst/>
          </c:spPr>
          <c:marker>
            <c:symbol val="circle"/>
            <c:size val="6"/>
            <c:spPr>
              <a:solidFill>
                <a:srgbClr val="E4794A"/>
              </a:solidFill>
              <a:ln>
                <a:noFill/>
              </a:ln>
              <a:effectLst/>
            </c:spPr>
          </c:marker>
          <c:dLbls>
            <c:delete val="1"/>
          </c:dLbls>
          <c:cat>
            <c:numRef>
              <c:f>'[1]Figure 7'!$V$3:$AE$3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7'!$V$7:$AE$7</c:f>
              <c:numCache>
                <c:formatCode>General</c:formatCode>
                <c:ptCount val="10"/>
                <c:pt idx="0">
                  <c:v>6.9</c:v>
                </c:pt>
                <c:pt idx="1">
                  <c:v>8.9</c:v>
                </c:pt>
                <c:pt idx="2">
                  <c:v>6.3</c:v>
                </c:pt>
                <c:pt idx="3">
                  <c:v>6.2</c:v>
                </c:pt>
                <c:pt idx="4">
                  <c:v>7.6</c:v>
                </c:pt>
                <c:pt idx="5">
                  <c:v>6.7</c:v>
                </c:pt>
                <c:pt idx="6">
                  <c:v>6.7</c:v>
                </c:pt>
                <c:pt idx="7">
                  <c:v>8.1999999999999993</c:v>
                </c:pt>
                <c:pt idx="8">
                  <c:v>7.6</c:v>
                </c:pt>
                <c:pt idx="9">
                  <c:v>8</c:v>
                </c:pt>
              </c:numCache>
            </c:numRef>
          </c:val>
          <c:smooth val="0"/>
          <c:extLst>
            <c:ext xmlns:c16="http://schemas.microsoft.com/office/drawing/2014/chart" uri="{C3380CC4-5D6E-409C-BE32-E72D297353CC}">
              <c16:uniqueId val="{00000003-90AD-4A4A-9AD2-FBC01372F792}"/>
            </c:ext>
          </c:extLst>
        </c:ser>
        <c:dLbls>
          <c:dLblPos val="ctr"/>
          <c:showLegendKey val="0"/>
          <c:showVal val="1"/>
          <c:showCatName val="0"/>
          <c:showSerName val="0"/>
          <c:showPercent val="0"/>
          <c:showBubbleSize val="0"/>
        </c:dLbls>
        <c:marker val="1"/>
        <c:smooth val="0"/>
        <c:axId val="109813120"/>
        <c:axId val="109827200"/>
      </c:lineChart>
      <c:catAx>
        <c:axId val="10981312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9827200"/>
        <c:crosses val="autoZero"/>
        <c:auto val="1"/>
        <c:lblAlgn val="ctr"/>
        <c:lblOffset val="100"/>
        <c:noMultiLvlLbl val="0"/>
      </c:catAx>
      <c:valAx>
        <c:axId val="109827200"/>
        <c:scaling>
          <c:orientation val="minMax"/>
          <c:max val="7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8178042467154024E-2"/>
              <c:y val="5.5431020341207352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9813120"/>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second degré privé sous contrat</a:t>
            </a:r>
          </a:p>
        </c:rich>
      </c:tx>
      <c:layout>
        <c:manualLayout>
          <c:xMode val="edge"/>
          <c:yMode val="edge"/>
          <c:x val="0.19668175002094604"/>
          <c:y val="3.5686531038058209E-3"/>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507738095238095"/>
          <c:w val="0.93397378777529616"/>
          <c:h val="0.71892222222222213"/>
        </c:manualLayout>
      </c:layout>
      <c:lineChart>
        <c:grouping val="standard"/>
        <c:varyColors val="0"/>
        <c:ser>
          <c:idx val="0"/>
          <c:order val="0"/>
          <c:tx>
            <c:strRef>
              <c:f>'[1]Figure 7'!$A$4</c:f>
              <c:strCache>
                <c:ptCount val="1"/>
                <c:pt idx="0">
                  <c:v>Étudiants</c:v>
                </c:pt>
              </c:strCache>
            </c:strRef>
          </c:tx>
          <c:spPr>
            <a:ln w="31750" cap="rnd">
              <a:solidFill>
                <a:srgbClr val="465F9D"/>
              </a:solidFill>
              <a:round/>
            </a:ln>
            <a:effectLst/>
          </c:spPr>
          <c:marker>
            <c:symbol val="circle"/>
            <c:size val="6"/>
            <c:spPr>
              <a:solidFill>
                <a:srgbClr val="465F9D"/>
              </a:solidFill>
              <a:ln>
                <a:noFill/>
              </a:ln>
              <a:effectLst/>
            </c:spPr>
          </c:marker>
          <c:dLbls>
            <c:delete val="1"/>
          </c:dLbls>
          <c:cat>
            <c:numRef>
              <c:f>'[1]Figure 7'!$AF$3:$AO$3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7'!$AF$4:$AO$4</c:f>
              <c:numCache>
                <c:formatCode>General</c:formatCode>
                <c:ptCount val="10"/>
                <c:pt idx="0">
                  <c:v>48.8</c:v>
                </c:pt>
                <c:pt idx="1">
                  <c:v>43.9</c:v>
                </c:pt>
                <c:pt idx="2">
                  <c:v>42.6</c:v>
                </c:pt>
                <c:pt idx="3">
                  <c:v>42.400000000000006</c:v>
                </c:pt>
                <c:pt idx="4">
                  <c:v>41.7</c:v>
                </c:pt>
                <c:pt idx="5">
                  <c:v>45.800000000000004</c:v>
                </c:pt>
                <c:pt idx="6">
                  <c:v>49.599999999999994</c:v>
                </c:pt>
                <c:pt idx="7">
                  <c:v>44</c:v>
                </c:pt>
                <c:pt idx="8">
                  <c:v>42.4</c:v>
                </c:pt>
                <c:pt idx="9">
                  <c:v>29.5</c:v>
                </c:pt>
              </c:numCache>
            </c:numRef>
          </c:val>
          <c:smooth val="0"/>
          <c:extLst>
            <c:ext xmlns:c16="http://schemas.microsoft.com/office/drawing/2014/chart" uri="{C3380CC4-5D6E-409C-BE32-E72D297353CC}">
              <c16:uniqueId val="{00000000-1537-4DB8-9F5A-742F6ABD76EE}"/>
            </c:ext>
          </c:extLst>
        </c:ser>
        <c:ser>
          <c:idx val="2"/>
          <c:order val="1"/>
          <c:tx>
            <c:strRef>
              <c:f>'[1]Figure 7'!$A$5</c:f>
              <c:strCache>
                <c:ptCount val="1"/>
                <c:pt idx="0">
                  <c:v>Enseignants et personnels d'éducation et de surveillance                           </c:v>
                </c:pt>
              </c:strCache>
            </c:strRef>
          </c:tx>
          <c:spPr>
            <a:ln w="31750" cap="rnd">
              <a:solidFill>
                <a:srgbClr val="99C221"/>
              </a:solidFill>
              <a:round/>
            </a:ln>
            <a:effectLst/>
          </c:spPr>
          <c:marker>
            <c:symbol val="circle"/>
            <c:size val="6"/>
            <c:spPr>
              <a:solidFill>
                <a:srgbClr val="99C221"/>
              </a:solidFill>
              <a:ln>
                <a:noFill/>
              </a:ln>
              <a:effectLst/>
            </c:spPr>
          </c:marker>
          <c:dLbls>
            <c:delete val="1"/>
          </c:dLbls>
          <c:cat>
            <c:numRef>
              <c:f>'[1]Figure 7'!$AF$3:$AO$3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7'!$AF$5:$AO$5</c:f>
              <c:numCache>
                <c:formatCode>General</c:formatCode>
                <c:ptCount val="10"/>
                <c:pt idx="0">
                  <c:v>38</c:v>
                </c:pt>
                <c:pt idx="1">
                  <c:v>41.7</c:v>
                </c:pt>
                <c:pt idx="2">
                  <c:v>42.3</c:v>
                </c:pt>
                <c:pt idx="3">
                  <c:v>42.3</c:v>
                </c:pt>
                <c:pt idx="4">
                  <c:v>43.2</c:v>
                </c:pt>
                <c:pt idx="5">
                  <c:v>39.800000000000004</c:v>
                </c:pt>
                <c:pt idx="6">
                  <c:v>36.699999999999996</c:v>
                </c:pt>
                <c:pt idx="7">
                  <c:v>37.699999999999996</c:v>
                </c:pt>
                <c:pt idx="8">
                  <c:v>40.6</c:v>
                </c:pt>
                <c:pt idx="9">
                  <c:v>54.3</c:v>
                </c:pt>
              </c:numCache>
            </c:numRef>
          </c:val>
          <c:smooth val="0"/>
          <c:extLst>
            <c:ext xmlns:c16="http://schemas.microsoft.com/office/drawing/2014/chart" uri="{C3380CC4-5D6E-409C-BE32-E72D297353CC}">
              <c16:uniqueId val="{00000001-1537-4DB8-9F5A-742F6ABD76EE}"/>
            </c:ext>
          </c:extLst>
        </c:ser>
        <c:ser>
          <c:idx val="3"/>
          <c:order val="2"/>
          <c:tx>
            <c:strRef>
              <c:f>'[1]Figure 7'!$A$6</c:f>
              <c:strCache>
                <c:ptCount val="1"/>
                <c:pt idx="0">
                  <c:v>Autres emplois dans secteurs public ou privé               </c:v>
                </c:pt>
              </c:strCache>
            </c:strRef>
          </c:tx>
          <c:spPr>
            <a:ln w="31750" cap="rnd">
              <a:solidFill>
                <a:srgbClr val="FFCA00"/>
              </a:solidFill>
              <a:round/>
            </a:ln>
            <a:effectLst/>
          </c:spPr>
          <c:marker>
            <c:symbol val="circle"/>
            <c:size val="6"/>
            <c:spPr>
              <a:solidFill>
                <a:srgbClr val="FFCA00"/>
              </a:solidFill>
              <a:ln>
                <a:noFill/>
              </a:ln>
              <a:effectLst/>
            </c:spPr>
          </c:marker>
          <c:dLbls>
            <c:delete val="1"/>
          </c:dLbls>
          <c:cat>
            <c:numRef>
              <c:f>'[1]Figure 7'!$AF$3:$AO$3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7'!$AF$6:$AO$6</c:f>
              <c:numCache>
                <c:formatCode>General</c:formatCode>
                <c:ptCount val="10"/>
                <c:pt idx="0">
                  <c:v>6.5</c:v>
                </c:pt>
                <c:pt idx="1">
                  <c:v>5.7</c:v>
                </c:pt>
                <c:pt idx="2">
                  <c:v>8.6</c:v>
                </c:pt>
                <c:pt idx="3">
                  <c:v>8.1999999999999993</c:v>
                </c:pt>
                <c:pt idx="4">
                  <c:v>8.3000000000000007</c:v>
                </c:pt>
                <c:pt idx="5">
                  <c:v>8.1999999999999993</c:v>
                </c:pt>
                <c:pt idx="6">
                  <c:v>7.6</c:v>
                </c:pt>
                <c:pt idx="7">
                  <c:v>9.6</c:v>
                </c:pt>
                <c:pt idx="8">
                  <c:v>8.6999999999999993</c:v>
                </c:pt>
                <c:pt idx="9">
                  <c:v>9</c:v>
                </c:pt>
              </c:numCache>
            </c:numRef>
          </c:val>
          <c:smooth val="0"/>
          <c:extLst>
            <c:ext xmlns:c16="http://schemas.microsoft.com/office/drawing/2014/chart" uri="{C3380CC4-5D6E-409C-BE32-E72D297353CC}">
              <c16:uniqueId val="{00000002-1537-4DB8-9F5A-742F6ABD76EE}"/>
            </c:ext>
          </c:extLst>
        </c:ser>
        <c:ser>
          <c:idx val="4"/>
          <c:order val="3"/>
          <c:tx>
            <c:strRef>
              <c:f>'[1]Figure 7'!$A$7</c:f>
              <c:strCache>
                <c:ptCount val="1"/>
                <c:pt idx="0">
                  <c:v>Sans emploi                   </c:v>
                </c:pt>
              </c:strCache>
            </c:strRef>
          </c:tx>
          <c:spPr>
            <a:ln w="31750" cap="rnd">
              <a:solidFill>
                <a:srgbClr val="E4794A"/>
              </a:solidFill>
              <a:round/>
            </a:ln>
            <a:effectLst/>
          </c:spPr>
          <c:marker>
            <c:symbol val="circle"/>
            <c:size val="6"/>
            <c:spPr>
              <a:solidFill>
                <a:srgbClr val="E4794A"/>
              </a:solidFill>
              <a:ln>
                <a:noFill/>
              </a:ln>
              <a:effectLst/>
            </c:spPr>
          </c:marker>
          <c:dLbls>
            <c:delete val="1"/>
          </c:dLbls>
          <c:cat>
            <c:numRef>
              <c:f>'[1]Figure 7'!$AF$3:$AO$3</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'[1]Figure 7'!$AF$7:$AO$7</c:f>
              <c:numCache>
                <c:formatCode>General</c:formatCode>
                <c:ptCount val="10"/>
                <c:pt idx="0">
                  <c:v>6.7</c:v>
                </c:pt>
                <c:pt idx="1">
                  <c:v>8.6999999999999993</c:v>
                </c:pt>
                <c:pt idx="2">
                  <c:v>6.5</c:v>
                </c:pt>
                <c:pt idx="3">
                  <c:v>7.1</c:v>
                </c:pt>
                <c:pt idx="4">
                  <c:v>6.8</c:v>
                </c:pt>
                <c:pt idx="5">
                  <c:v>6.2</c:v>
                </c:pt>
                <c:pt idx="6">
                  <c:v>6.1</c:v>
                </c:pt>
                <c:pt idx="7">
                  <c:v>8.6999999999999993</c:v>
                </c:pt>
                <c:pt idx="8">
                  <c:v>8.3000000000000007</c:v>
                </c:pt>
                <c:pt idx="9">
                  <c:v>7.3</c:v>
                </c:pt>
              </c:numCache>
            </c:numRef>
          </c:val>
          <c:smooth val="0"/>
          <c:extLst>
            <c:ext xmlns:c16="http://schemas.microsoft.com/office/drawing/2014/chart" uri="{C3380CC4-5D6E-409C-BE32-E72D297353CC}">
              <c16:uniqueId val="{00000003-1537-4DB8-9F5A-742F6ABD76EE}"/>
            </c:ext>
          </c:extLst>
        </c:ser>
        <c:dLbls>
          <c:dLblPos val="ctr"/>
          <c:showLegendKey val="0"/>
          <c:showVal val="1"/>
          <c:showCatName val="0"/>
          <c:showSerName val="0"/>
          <c:showPercent val="0"/>
          <c:showBubbleSize val="0"/>
        </c:dLbls>
        <c:marker val="1"/>
        <c:smooth val="0"/>
        <c:axId val="109538688"/>
        <c:axId val="109544576"/>
      </c:lineChart>
      <c:catAx>
        <c:axId val="1095386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9544576"/>
        <c:crosses val="autoZero"/>
        <c:auto val="1"/>
        <c:lblAlgn val="ctr"/>
        <c:lblOffset val="100"/>
        <c:noMultiLvlLbl val="0"/>
      </c:catAx>
      <c:valAx>
        <c:axId val="109544576"/>
        <c:scaling>
          <c:orientation val="minMax"/>
          <c:max val="7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5915120023735801E-2"/>
              <c:y val="4.9970131298691135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9538688"/>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premier degré public </a:t>
            </a:r>
            <a:r>
              <a:rPr lang="fr-FR" sz="850" b="1" baseline="30000"/>
              <a:t>2</a:t>
            </a:r>
            <a:r>
              <a:rPr lang="fr-FR" sz="850" b="1"/>
              <a:t> </a:t>
            </a:r>
            <a:endParaRPr lang="fr-FR" sz="850" b="1" baseline="30000"/>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8 web'!$C$4</c:f>
              <c:strCache>
                <c:ptCount val="1"/>
                <c:pt idx="0">
                  <c:v>Concours externes </c:v>
                </c:pt>
              </c:strCache>
            </c:strRef>
          </c:tx>
          <c:spPr>
            <a:ln>
              <a:solidFill>
                <a:srgbClr val="FF3300"/>
              </a:solidFill>
            </a:ln>
          </c:spPr>
          <c:marker>
            <c:symbol val="none"/>
          </c:marker>
          <c:cat>
            <c:strRef>
              <c:f>'Figure 8 web'!$B$5:$B$14</c:f>
              <c:strCache>
                <c:ptCount val="10"/>
                <c:pt idx="0">
                  <c:v>2013</c:v>
                </c:pt>
                <c:pt idx="1">
                  <c:v>2014 3</c:v>
                </c:pt>
                <c:pt idx="2">
                  <c:v>2015</c:v>
                </c:pt>
                <c:pt idx="3">
                  <c:v>2016</c:v>
                </c:pt>
                <c:pt idx="4">
                  <c:v>2017</c:v>
                </c:pt>
                <c:pt idx="5">
                  <c:v>2018</c:v>
                </c:pt>
                <c:pt idx="6">
                  <c:v>2019</c:v>
                </c:pt>
                <c:pt idx="7">
                  <c:v>2020</c:v>
                </c:pt>
                <c:pt idx="8">
                  <c:v>2021</c:v>
                </c:pt>
                <c:pt idx="9">
                  <c:v>2022</c:v>
                </c:pt>
              </c:strCache>
            </c:strRef>
          </c:cat>
          <c:val>
            <c:numRef>
              <c:f>'Figure 8 web'!$C$5:$C$14</c:f>
              <c:numCache>
                <c:formatCode>0.0</c:formatCode>
                <c:ptCount val="10"/>
                <c:pt idx="0">
                  <c:v>86.5</c:v>
                </c:pt>
                <c:pt idx="1">
                  <c:v>86</c:v>
                </c:pt>
                <c:pt idx="2">
                  <c:v>85.7</c:v>
                </c:pt>
                <c:pt idx="3">
                  <c:v>85.2</c:v>
                </c:pt>
                <c:pt idx="4">
                  <c:v>85.1</c:v>
                </c:pt>
                <c:pt idx="5">
                  <c:v>84.8</c:v>
                </c:pt>
                <c:pt idx="6">
                  <c:v>84.4</c:v>
                </c:pt>
                <c:pt idx="7">
                  <c:v>84.3</c:v>
                </c:pt>
                <c:pt idx="8">
                  <c:v>86.4</c:v>
                </c:pt>
                <c:pt idx="9">
                  <c:v>84.5</c:v>
                </c:pt>
              </c:numCache>
            </c:numRef>
          </c:val>
          <c:smooth val="0"/>
          <c:extLst>
            <c:ext xmlns:c16="http://schemas.microsoft.com/office/drawing/2014/chart" uri="{C3380CC4-5D6E-409C-BE32-E72D297353CC}">
              <c16:uniqueId val="{00000000-E63D-4D4C-89F0-466B822DE10E}"/>
            </c:ext>
          </c:extLst>
        </c:ser>
        <c:ser>
          <c:idx val="1"/>
          <c:order val="1"/>
          <c:tx>
            <c:strRef>
              <c:f>'Figure 8 web'!$D$4</c:f>
              <c:strCache>
                <c:ptCount val="1"/>
                <c:pt idx="0">
                  <c:v>Concours internes</c:v>
                </c:pt>
              </c:strCache>
            </c:strRef>
          </c:tx>
          <c:spPr>
            <a:ln>
              <a:solidFill>
                <a:schemeClr val="tx2">
                  <a:lumMod val="60000"/>
                  <a:lumOff val="40000"/>
                </a:schemeClr>
              </a:solidFill>
            </a:ln>
          </c:spPr>
          <c:marker>
            <c:symbol val="none"/>
          </c:marker>
          <c:cat>
            <c:strRef>
              <c:f>'Figure 8 web'!$B$5:$B$14</c:f>
              <c:strCache>
                <c:ptCount val="10"/>
                <c:pt idx="0">
                  <c:v>2013</c:v>
                </c:pt>
                <c:pt idx="1">
                  <c:v>2014 3</c:v>
                </c:pt>
                <c:pt idx="2">
                  <c:v>2015</c:v>
                </c:pt>
                <c:pt idx="3">
                  <c:v>2016</c:v>
                </c:pt>
                <c:pt idx="4">
                  <c:v>2017</c:v>
                </c:pt>
                <c:pt idx="5">
                  <c:v>2018</c:v>
                </c:pt>
                <c:pt idx="6">
                  <c:v>2019</c:v>
                </c:pt>
                <c:pt idx="7">
                  <c:v>2020</c:v>
                </c:pt>
                <c:pt idx="8">
                  <c:v>2021</c:v>
                </c:pt>
                <c:pt idx="9">
                  <c:v>2022</c:v>
                </c:pt>
              </c:strCache>
            </c:strRef>
          </c:cat>
          <c:val>
            <c:numRef>
              <c:f>'Figure 8 web'!$D$5:$D$14</c:f>
              <c:numCache>
                <c:formatCode>0.0</c:formatCode>
                <c:ptCount val="10"/>
                <c:pt idx="0">
                  <c:v>69.5</c:v>
                </c:pt>
                <c:pt idx="1">
                  <c:v>64.3</c:v>
                </c:pt>
                <c:pt idx="2">
                  <c:v>73.5</c:v>
                </c:pt>
                <c:pt idx="3">
                  <c:v>74.599999999999994</c:v>
                </c:pt>
                <c:pt idx="4">
                  <c:v>78.3</c:v>
                </c:pt>
                <c:pt idx="5">
                  <c:v>80.599999999999994</c:v>
                </c:pt>
                <c:pt idx="6">
                  <c:v>76.7</c:v>
                </c:pt>
                <c:pt idx="7">
                  <c:v>74.2</c:v>
                </c:pt>
                <c:pt idx="8">
                  <c:v>76.900000000000006</c:v>
                </c:pt>
                <c:pt idx="9">
                  <c:v>79</c:v>
                </c:pt>
              </c:numCache>
            </c:numRef>
          </c:val>
          <c:smooth val="0"/>
          <c:extLst>
            <c:ext xmlns:c16="http://schemas.microsoft.com/office/drawing/2014/chart" uri="{C3380CC4-5D6E-409C-BE32-E72D297353CC}">
              <c16:uniqueId val="{00000001-E63D-4D4C-89F0-466B822DE10E}"/>
            </c:ext>
          </c:extLst>
        </c:ser>
        <c:dLbls>
          <c:showLegendKey val="0"/>
          <c:showVal val="0"/>
          <c:showCatName val="0"/>
          <c:showSerName val="0"/>
          <c:showPercent val="0"/>
          <c:showBubbleSize val="0"/>
        </c:dLbls>
        <c:smooth val="0"/>
        <c:axId val="109587072"/>
        <c:axId val="109597056"/>
      </c:lineChart>
      <c:catAx>
        <c:axId val="109587072"/>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597056"/>
        <c:crosses val="autoZero"/>
        <c:auto val="1"/>
        <c:lblAlgn val="ctr"/>
        <c:lblOffset val="100"/>
        <c:noMultiLvlLbl val="0"/>
      </c:catAx>
      <c:valAx>
        <c:axId val="109597056"/>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587072"/>
        <c:crosses val="autoZero"/>
        <c:crossBetween val="midCat"/>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premier degré privé sous contrat</a:t>
            </a:r>
            <a:endParaRPr lang="fr-FR" sz="850" b="1" baseline="30000"/>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8 web'!$C$4</c:f>
              <c:strCache>
                <c:ptCount val="1"/>
                <c:pt idx="0">
                  <c:v>Concours externes </c:v>
                </c:pt>
              </c:strCache>
            </c:strRef>
          </c:tx>
          <c:spPr>
            <a:ln>
              <a:solidFill>
                <a:srgbClr val="FF3300"/>
              </a:solidFill>
            </a:ln>
          </c:spPr>
          <c:marker>
            <c:symbol val="none"/>
          </c:marker>
          <c:cat>
            <c:strRef>
              <c:f>'Figure 8 web'!$B$5:$B$14</c:f>
              <c:strCache>
                <c:ptCount val="10"/>
                <c:pt idx="0">
                  <c:v>2013</c:v>
                </c:pt>
                <c:pt idx="1">
                  <c:v>2014 3</c:v>
                </c:pt>
                <c:pt idx="2">
                  <c:v>2015</c:v>
                </c:pt>
                <c:pt idx="3">
                  <c:v>2016</c:v>
                </c:pt>
                <c:pt idx="4">
                  <c:v>2017</c:v>
                </c:pt>
                <c:pt idx="5">
                  <c:v>2018</c:v>
                </c:pt>
                <c:pt idx="6">
                  <c:v>2019</c:v>
                </c:pt>
                <c:pt idx="7">
                  <c:v>2020</c:v>
                </c:pt>
                <c:pt idx="8">
                  <c:v>2021</c:v>
                </c:pt>
                <c:pt idx="9">
                  <c:v>2022</c:v>
                </c:pt>
              </c:strCache>
            </c:strRef>
          </c:cat>
          <c:val>
            <c:numRef>
              <c:f>'Figure 8 web'!$C$15:$C$24</c:f>
              <c:numCache>
                <c:formatCode>0.0</c:formatCode>
                <c:ptCount val="10"/>
                <c:pt idx="0">
                  <c:v>94</c:v>
                </c:pt>
                <c:pt idx="1">
                  <c:v>92.2</c:v>
                </c:pt>
                <c:pt idx="2">
                  <c:v>92.9</c:v>
                </c:pt>
                <c:pt idx="3">
                  <c:v>94.5</c:v>
                </c:pt>
                <c:pt idx="4">
                  <c:v>94.2</c:v>
                </c:pt>
                <c:pt idx="5">
                  <c:v>91.4</c:v>
                </c:pt>
                <c:pt idx="6">
                  <c:v>93.2</c:v>
                </c:pt>
                <c:pt idx="7">
                  <c:v>92.6</c:v>
                </c:pt>
                <c:pt idx="8">
                  <c:v>95.1</c:v>
                </c:pt>
                <c:pt idx="9">
                  <c:v>93</c:v>
                </c:pt>
              </c:numCache>
            </c:numRef>
          </c:val>
          <c:smooth val="0"/>
          <c:extLst>
            <c:ext xmlns:c16="http://schemas.microsoft.com/office/drawing/2014/chart" uri="{C3380CC4-5D6E-409C-BE32-E72D297353CC}">
              <c16:uniqueId val="{00000000-BF3E-42CE-9B50-7F30EE339FB1}"/>
            </c:ext>
          </c:extLst>
        </c:ser>
        <c:ser>
          <c:idx val="1"/>
          <c:order val="1"/>
          <c:tx>
            <c:strRef>
              <c:f>'Figure 8 web'!$D$4</c:f>
              <c:strCache>
                <c:ptCount val="1"/>
                <c:pt idx="0">
                  <c:v>Concours internes</c:v>
                </c:pt>
              </c:strCache>
            </c:strRef>
          </c:tx>
          <c:spPr>
            <a:ln>
              <a:solidFill>
                <a:schemeClr val="tx2">
                  <a:lumMod val="60000"/>
                  <a:lumOff val="40000"/>
                </a:schemeClr>
              </a:solidFill>
            </a:ln>
          </c:spPr>
          <c:marker>
            <c:symbol val="none"/>
          </c:marker>
          <c:cat>
            <c:strRef>
              <c:f>'Figure 8 web'!$B$5:$B$14</c:f>
              <c:strCache>
                <c:ptCount val="10"/>
                <c:pt idx="0">
                  <c:v>2013</c:v>
                </c:pt>
                <c:pt idx="1">
                  <c:v>2014 3</c:v>
                </c:pt>
                <c:pt idx="2">
                  <c:v>2015</c:v>
                </c:pt>
                <c:pt idx="3">
                  <c:v>2016</c:v>
                </c:pt>
                <c:pt idx="4">
                  <c:v>2017</c:v>
                </c:pt>
                <c:pt idx="5">
                  <c:v>2018</c:v>
                </c:pt>
                <c:pt idx="6">
                  <c:v>2019</c:v>
                </c:pt>
                <c:pt idx="7">
                  <c:v>2020</c:v>
                </c:pt>
                <c:pt idx="8">
                  <c:v>2021</c:v>
                </c:pt>
                <c:pt idx="9">
                  <c:v>2022</c:v>
                </c:pt>
              </c:strCache>
            </c:strRef>
          </c:cat>
          <c:val>
            <c:numRef>
              <c:f>'Figure 8 web'!$D$15:$D$24</c:f>
              <c:numCache>
                <c:formatCode>0.0</c:formatCode>
                <c:ptCount val="10"/>
                <c:pt idx="0">
                  <c:v>88.9</c:v>
                </c:pt>
                <c:pt idx="1">
                  <c:v>91.5</c:v>
                </c:pt>
                <c:pt idx="2">
                  <c:v>77.8</c:v>
                </c:pt>
                <c:pt idx="3">
                  <c:v>100</c:v>
                </c:pt>
                <c:pt idx="4">
                  <c:v>88.9</c:v>
                </c:pt>
                <c:pt idx="5">
                  <c:v>93.6</c:v>
                </c:pt>
                <c:pt idx="6">
                  <c:v>91</c:v>
                </c:pt>
                <c:pt idx="7">
                  <c:v>92.6</c:v>
                </c:pt>
                <c:pt idx="8">
                  <c:v>93.1</c:v>
                </c:pt>
                <c:pt idx="9">
                  <c:v>86.5</c:v>
                </c:pt>
              </c:numCache>
            </c:numRef>
          </c:val>
          <c:smooth val="0"/>
          <c:extLst>
            <c:ext xmlns:c16="http://schemas.microsoft.com/office/drawing/2014/chart" uri="{C3380CC4-5D6E-409C-BE32-E72D297353CC}">
              <c16:uniqueId val="{00000001-BF3E-42CE-9B50-7F30EE339FB1}"/>
            </c:ext>
          </c:extLst>
        </c:ser>
        <c:dLbls>
          <c:showLegendKey val="0"/>
          <c:showVal val="0"/>
          <c:showCatName val="0"/>
          <c:showSerName val="0"/>
          <c:showPercent val="0"/>
          <c:showBubbleSize val="0"/>
        </c:dLbls>
        <c:smooth val="0"/>
        <c:axId val="109644800"/>
        <c:axId val="109654784"/>
      </c:lineChart>
      <c:catAx>
        <c:axId val="109644800"/>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654784"/>
        <c:crosses val="autoZero"/>
        <c:auto val="1"/>
        <c:lblAlgn val="ctr"/>
        <c:lblOffset val="100"/>
        <c:noMultiLvlLbl val="0"/>
      </c:catAx>
      <c:valAx>
        <c:axId val="109654784"/>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644800"/>
        <c:crosses val="autoZero"/>
        <c:crossBetween val="midCat"/>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second degré public</a:t>
            </a:r>
            <a:endParaRPr lang="fr-FR" sz="850" b="1" baseline="30000"/>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8 web'!$C$4</c:f>
              <c:strCache>
                <c:ptCount val="1"/>
                <c:pt idx="0">
                  <c:v>Concours externes </c:v>
                </c:pt>
              </c:strCache>
            </c:strRef>
          </c:tx>
          <c:spPr>
            <a:ln>
              <a:solidFill>
                <a:srgbClr val="FF3300"/>
              </a:solidFill>
            </a:ln>
          </c:spPr>
          <c:marker>
            <c:symbol val="none"/>
          </c:marker>
          <c:cat>
            <c:strRef>
              <c:f>'Figure 8 web'!$B$5:$B$14</c:f>
              <c:strCache>
                <c:ptCount val="10"/>
                <c:pt idx="0">
                  <c:v>2013</c:v>
                </c:pt>
                <c:pt idx="1">
                  <c:v>2014 3</c:v>
                </c:pt>
                <c:pt idx="2">
                  <c:v>2015</c:v>
                </c:pt>
                <c:pt idx="3">
                  <c:v>2016</c:v>
                </c:pt>
                <c:pt idx="4">
                  <c:v>2017</c:v>
                </c:pt>
                <c:pt idx="5">
                  <c:v>2018</c:v>
                </c:pt>
                <c:pt idx="6">
                  <c:v>2019</c:v>
                </c:pt>
                <c:pt idx="7">
                  <c:v>2020</c:v>
                </c:pt>
                <c:pt idx="8">
                  <c:v>2021</c:v>
                </c:pt>
                <c:pt idx="9">
                  <c:v>2022</c:v>
                </c:pt>
              </c:strCache>
            </c:strRef>
          </c:cat>
          <c:val>
            <c:numRef>
              <c:f>'Figure 8 web'!$C$25:$C$34</c:f>
              <c:numCache>
                <c:formatCode>0.0</c:formatCode>
                <c:ptCount val="10"/>
                <c:pt idx="0">
                  <c:v>60</c:v>
                </c:pt>
                <c:pt idx="1">
                  <c:v>59.5</c:v>
                </c:pt>
                <c:pt idx="2">
                  <c:v>56.1</c:v>
                </c:pt>
                <c:pt idx="3">
                  <c:v>55.7</c:v>
                </c:pt>
                <c:pt idx="4">
                  <c:v>56.5</c:v>
                </c:pt>
                <c:pt idx="5">
                  <c:v>56.6</c:v>
                </c:pt>
                <c:pt idx="6">
                  <c:v>55.2</c:v>
                </c:pt>
                <c:pt idx="7">
                  <c:v>52.2</c:v>
                </c:pt>
                <c:pt idx="8">
                  <c:v>53.8</c:v>
                </c:pt>
                <c:pt idx="9">
                  <c:v>54.2</c:v>
                </c:pt>
              </c:numCache>
            </c:numRef>
          </c:val>
          <c:smooth val="0"/>
          <c:extLst>
            <c:ext xmlns:c16="http://schemas.microsoft.com/office/drawing/2014/chart" uri="{C3380CC4-5D6E-409C-BE32-E72D297353CC}">
              <c16:uniqueId val="{00000000-E3E1-40CE-8DB5-17C94A4CA88C}"/>
            </c:ext>
          </c:extLst>
        </c:ser>
        <c:ser>
          <c:idx val="1"/>
          <c:order val="1"/>
          <c:tx>
            <c:strRef>
              <c:f>'Figure 8 web'!$D$4</c:f>
              <c:strCache>
                <c:ptCount val="1"/>
                <c:pt idx="0">
                  <c:v>Concours internes</c:v>
                </c:pt>
              </c:strCache>
            </c:strRef>
          </c:tx>
          <c:spPr>
            <a:ln>
              <a:solidFill>
                <a:schemeClr val="tx2">
                  <a:lumMod val="60000"/>
                  <a:lumOff val="40000"/>
                </a:schemeClr>
              </a:solidFill>
            </a:ln>
          </c:spPr>
          <c:marker>
            <c:symbol val="none"/>
          </c:marker>
          <c:cat>
            <c:strRef>
              <c:f>'Figure 8 web'!$B$5:$B$14</c:f>
              <c:strCache>
                <c:ptCount val="10"/>
                <c:pt idx="0">
                  <c:v>2013</c:v>
                </c:pt>
                <c:pt idx="1">
                  <c:v>2014 3</c:v>
                </c:pt>
                <c:pt idx="2">
                  <c:v>2015</c:v>
                </c:pt>
                <c:pt idx="3">
                  <c:v>2016</c:v>
                </c:pt>
                <c:pt idx="4">
                  <c:v>2017</c:v>
                </c:pt>
                <c:pt idx="5">
                  <c:v>2018</c:v>
                </c:pt>
                <c:pt idx="6">
                  <c:v>2019</c:v>
                </c:pt>
                <c:pt idx="7">
                  <c:v>2020</c:v>
                </c:pt>
                <c:pt idx="8">
                  <c:v>2021</c:v>
                </c:pt>
                <c:pt idx="9">
                  <c:v>2022</c:v>
                </c:pt>
              </c:strCache>
            </c:strRef>
          </c:cat>
          <c:val>
            <c:numRef>
              <c:f>'Figure 8 web'!$D$25:$D$34</c:f>
              <c:numCache>
                <c:formatCode>0.0</c:formatCode>
                <c:ptCount val="10"/>
                <c:pt idx="0">
                  <c:v>60.8</c:v>
                </c:pt>
                <c:pt idx="1">
                  <c:v>63.1</c:v>
                </c:pt>
                <c:pt idx="2">
                  <c:v>62.8</c:v>
                </c:pt>
                <c:pt idx="3">
                  <c:v>62.4</c:v>
                </c:pt>
                <c:pt idx="4">
                  <c:v>63.8</c:v>
                </c:pt>
                <c:pt idx="5">
                  <c:v>62.2</c:v>
                </c:pt>
                <c:pt idx="6">
                  <c:v>60.5</c:v>
                </c:pt>
                <c:pt idx="7">
                  <c:v>60</c:v>
                </c:pt>
                <c:pt idx="8">
                  <c:v>58.8</c:v>
                </c:pt>
                <c:pt idx="9">
                  <c:v>61.6</c:v>
                </c:pt>
              </c:numCache>
            </c:numRef>
          </c:val>
          <c:smooth val="0"/>
          <c:extLst>
            <c:ext xmlns:c16="http://schemas.microsoft.com/office/drawing/2014/chart" uri="{C3380CC4-5D6E-409C-BE32-E72D297353CC}">
              <c16:uniqueId val="{00000001-E3E1-40CE-8DB5-17C94A4CA88C}"/>
            </c:ext>
          </c:extLst>
        </c:ser>
        <c:dLbls>
          <c:showLegendKey val="0"/>
          <c:showVal val="0"/>
          <c:showCatName val="0"/>
          <c:showSerName val="0"/>
          <c:showPercent val="0"/>
          <c:showBubbleSize val="0"/>
        </c:dLbls>
        <c:smooth val="0"/>
        <c:axId val="109673472"/>
        <c:axId val="109687552"/>
      </c:lineChart>
      <c:catAx>
        <c:axId val="109673472"/>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687552"/>
        <c:crosses val="autoZero"/>
        <c:auto val="1"/>
        <c:lblAlgn val="ctr"/>
        <c:lblOffset val="100"/>
        <c:noMultiLvlLbl val="0"/>
      </c:catAx>
      <c:valAx>
        <c:axId val="109687552"/>
        <c:scaling>
          <c:orientation val="minMax"/>
          <c:max val="75"/>
          <c:min val="5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673472"/>
        <c:crosses val="autoZero"/>
        <c:crossBetween val="midCat"/>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second degré privé sous contrat</a:t>
            </a:r>
            <a:endParaRPr lang="fr-FR" sz="850" b="1" baseline="30000"/>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8 web'!$C$4</c:f>
              <c:strCache>
                <c:ptCount val="1"/>
                <c:pt idx="0">
                  <c:v>Concours externes </c:v>
                </c:pt>
              </c:strCache>
            </c:strRef>
          </c:tx>
          <c:spPr>
            <a:ln>
              <a:solidFill>
                <a:srgbClr val="FF3300"/>
              </a:solidFill>
            </a:ln>
          </c:spPr>
          <c:marker>
            <c:symbol val="none"/>
          </c:marker>
          <c:cat>
            <c:strRef>
              <c:f>'Figure 8 web'!$B$5:$B$14</c:f>
              <c:strCache>
                <c:ptCount val="10"/>
                <c:pt idx="0">
                  <c:v>2013</c:v>
                </c:pt>
                <c:pt idx="1">
                  <c:v>2014 3</c:v>
                </c:pt>
                <c:pt idx="2">
                  <c:v>2015</c:v>
                </c:pt>
                <c:pt idx="3">
                  <c:v>2016</c:v>
                </c:pt>
                <c:pt idx="4">
                  <c:v>2017</c:v>
                </c:pt>
                <c:pt idx="5">
                  <c:v>2018</c:v>
                </c:pt>
                <c:pt idx="6">
                  <c:v>2019</c:v>
                </c:pt>
                <c:pt idx="7">
                  <c:v>2020</c:v>
                </c:pt>
                <c:pt idx="8">
                  <c:v>2021</c:v>
                </c:pt>
                <c:pt idx="9">
                  <c:v>2022</c:v>
                </c:pt>
              </c:strCache>
            </c:strRef>
          </c:cat>
          <c:val>
            <c:numRef>
              <c:f>'Figure 8 web'!$C$35:$C$44</c:f>
              <c:numCache>
                <c:formatCode>0.0</c:formatCode>
                <c:ptCount val="10"/>
                <c:pt idx="0">
                  <c:v>71.8</c:v>
                </c:pt>
                <c:pt idx="1">
                  <c:v>67.7</c:v>
                </c:pt>
                <c:pt idx="2">
                  <c:v>66.2</c:v>
                </c:pt>
                <c:pt idx="3">
                  <c:v>65.3</c:v>
                </c:pt>
                <c:pt idx="4">
                  <c:v>65.3</c:v>
                </c:pt>
                <c:pt idx="5">
                  <c:v>65</c:v>
                </c:pt>
                <c:pt idx="6">
                  <c:v>65.3</c:v>
                </c:pt>
                <c:pt idx="7">
                  <c:v>64.900000000000006</c:v>
                </c:pt>
                <c:pt idx="8">
                  <c:v>62.4</c:v>
                </c:pt>
                <c:pt idx="9">
                  <c:v>61.3</c:v>
                </c:pt>
              </c:numCache>
            </c:numRef>
          </c:val>
          <c:smooth val="0"/>
          <c:extLst>
            <c:ext xmlns:c16="http://schemas.microsoft.com/office/drawing/2014/chart" uri="{C3380CC4-5D6E-409C-BE32-E72D297353CC}">
              <c16:uniqueId val="{00000000-9AA0-47B6-B0B4-06B21522904C}"/>
            </c:ext>
          </c:extLst>
        </c:ser>
        <c:ser>
          <c:idx val="1"/>
          <c:order val="1"/>
          <c:tx>
            <c:strRef>
              <c:f>'Figure 8 web'!$D$4</c:f>
              <c:strCache>
                <c:ptCount val="1"/>
                <c:pt idx="0">
                  <c:v>Concours internes</c:v>
                </c:pt>
              </c:strCache>
            </c:strRef>
          </c:tx>
          <c:spPr>
            <a:ln>
              <a:solidFill>
                <a:schemeClr val="tx2">
                  <a:lumMod val="60000"/>
                  <a:lumOff val="40000"/>
                </a:schemeClr>
              </a:solidFill>
            </a:ln>
          </c:spPr>
          <c:marker>
            <c:symbol val="none"/>
          </c:marker>
          <c:cat>
            <c:strRef>
              <c:f>'Figure 8 web'!$B$5:$B$14</c:f>
              <c:strCache>
                <c:ptCount val="10"/>
                <c:pt idx="0">
                  <c:v>2013</c:v>
                </c:pt>
                <c:pt idx="1">
                  <c:v>2014 3</c:v>
                </c:pt>
                <c:pt idx="2">
                  <c:v>2015</c:v>
                </c:pt>
                <c:pt idx="3">
                  <c:v>2016</c:v>
                </c:pt>
                <c:pt idx="4">
                  <c:v>2017</c:v>
                </c:pt>
                <c:pt idx="5">
                  <c:v>2018</c:v>
                </c:pt>
                <c:pt idx="6">
                  <c:v>2019</c:v>
                </c:pt>
                <c:pt idx="7">
                  <c:v>2020</c:v>
                </c:pt>
                <c:pt idx="8">
                  <c:v>2021</c:v>
                </c:pt>
                <c:pt idx="9">
                  <c:v>2022</c:v>
                </c:pt>
              </c:strCache>
            </c:strRef>
          </c:cat>
          <c:val>
            <c:numRef>
              <c:f>'Figure 8 web'!$D$35:$D$44</c:f>
              <c:numCache>
                <c:formatCode>0.0</c:formatCode>
                <c:ptCount val="10"/>
                <c:pt idx="0">
                  <c:v>73.2</c:v>
                </c:pt>
                <c:pt idx="1">
                  <c:v>73.900000000000006</c:v>
                </c:pt>
                <c:pt idx="2">
                  <c:v>72.599999999999994</c:v>
                </c:pt>
                <c:pt idx="3">
                  <c:v>70.3</c:v>
                </c:pt>
                <c:pt idx="4">
                  <c:v>70.099999999999994</c:v>
                </c:pt>
                <c:pt idx="5">
                  <c:v>68.2</c:v>
                </c:pt>
                <c:pt idx="6">
                  <c:v>67.3</c:v>
                </c:pt>
                <c:pt idx="7">
                  <c:v>69.099999999999994</c:v>
                </c:pt>
                <c:pt idx="8">
                  <c:v>65.2</c:v>
                </c:pt>
                <c:pt idx="9">
                  <c:v>67.7</c:v>
                </c:pt>
              </c:numCache>
            </c:numRef>
          </c:val>
          <c:smooth val="0"/>
          <c:extLst>
            <c:ext xmlns:c16="http://schemas.microsoft.com/office/drawing/2014/chart" uri="{C3380CC4-5D6E-409C-BE32-E72D297353CC}">
              <c16:uniqueId val="{00000001-9AA0-47B6-B0B4-06B21522904C}"/>
            </c:ext>
          </c:extLst>
        </c:ser>
        <c:dLbls>
          <c:showLegendKey val="0"/>
          <c:showVal val="0"/>
          <c:showCatName val="0"/>
          <c:showSerName val="0"/>
          <c:showPercent val="0"/>
          <c:showBubbleSize val="0"/>
        </c:dLbls>
        <c:smooth val="0"/>
        <c:axId val="109718528"/>
        <c:axId val="109736704"/>
      </c:lineChart>
      <c:catAx>
        <c:axId val="109718528"/>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736704"/>
        <c:crosses val="autoZero"/>
        <c:auto val="1"/>
        <c:lblAlgn val="ctr"/>
        <c:lblOffset val="100"/>
        <c:noMultiLvlLbl val="0"/>
      </c:catAx>
      <c:valAx>
        <c:axId val="109736704"/>
        <c:scaling>
          <c:orientation val="minMax"/>
          <c:max val="75"/>
          <c:min val="5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718528"/>
        <c:crosses val="autoZero"/>
        <c:crossBetween val="midCat"/>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104776</xdr:colOff>
      <xdr:row>1</xdr:row>
      <xdr:rowOff>38100</xdr:rowOff>
    </xdr:from>
    <xdr:to>
      <xdr:col>4</xdr:col>
      <xdr:colOff>1200151</xdr:colOff>
      <xdr:row>18</xdr:row>
      <xdr:rowOff>152400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0.08442</cdr:x>
      <cdr:y>0.04511</cdr:y>
    </cdr:from>
    <cdr:to>
      <cdr:x>0.85931</cdr:x>
      <cdr:y>0.14286</cdr:y>
    </cdr:to>
    <cdr:sp macro="" textlink="">
      <cdr:nvSpPr>
        <cdr:cNvPr id="2" name="ZoneTexte 1"/>
        <cdr:cNvSpPr txBox="1"/>
      </cdr:nvSpPr>
      <cdr:spPr>
        <a:xfrm xmlns:a="http://schemas.openxmlformats.org/drawingml/2006/main">
          <a:off x="371475" y="114300"/>
          <a:ext cx="34099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100" b="1"/>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xdr:row>
      <xdr:rowOff>142875</xdr:rowOff>
    </xdr:from>
    <xdr:to>
      <xdr:col>15</xdr:col>
      <xdr:colOff>247650</xdr:colOff>
      <xdr:row>26</xdr:row>
      <xdr:rowOff>57150</xdr:rowOff>
    </xdr:to>
    <xdr:grpSp>
      <xdr:nvGrpSpPr>
        <xdr:cNvPr id="3" name="Groupe 2"/>
        <xdr:cNvGrpSpPr/>
      </xdr:nvGrpSpPr>
      <xdr:grpSpPr>
        <a:xfrm>
          <a:off x="1438275" y="314325"/>
          <a:ext cx="5581650" cy="3962400"/>
          <a:chOff x="1616075" y="2751137"/>
          <a:chExt cx="6478500" cy="5036188"/>
        </a:xfrm>
      </xdr:grpSpPr>
      <xdr:graphicFrame macro="">
        <xdr:nvGraphicFramePr>
          <xdr:cNvPr id="4" name="Graphique 3"/>
          <xdr:cNvGraphicFramePr>
            <a:graphicFrameLocks/>
          </xdr:cNvGraphicFramePr>
        </xdr:nvGraphicFramePr>
        <xdr:xfrm>
          <a:off x="1618203" y="2751137"/>
          <a:ext cx="3240000" cy="25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Graphique 4"/>
          <xdr:cNvGraphicFramePr>
            <a:graphicFrameLocks/>
          </xdr:cNvGraphicFramePr>
        </xdr:nvGraphicFramePr>
        <xdr:xfrm>
          <a:off x="4854574" y="2752726"/>
          <a:ext cx="3240000" cy="252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 name="Graphique 5"/>
          <xdr:cNvGraphicFramePr>
            <a:graphicFrameLocks/>
          </xdr:cNvGraphicFramePr>
        </xdr:nvGraphicFramePr>
        <xdr:xfrm>
          <a:off x="1616075" y="5266363"/>
          <a:ext cx="3240000" cy="252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aphique 6"/>
          <xdr:cNvGraphicFramePr>
            <a:graphicFrameLocks/>
          </xdr:cNvGraphicFramePr>
        </xdr:nvGraphicFramePr>
        <xdr:xfrm>
          <a:off x="4854575" y="5267325"/>
          <a:ext cx="3240000" cy="2520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95249</xdr:colOff>
      <xdr:row>3</xdr:row>
      <xdr:rowOff>47625</xdr:rowOff>
    </xdr:from>
    <xdr:to>
      <xdr:col>12</xdr:col>
      <xdr:colOff>676275</xdr:colOff>
      <xdr:row>45</xdr:row>
      <xdr:rowOff>104775</xdr:rowOff>
    </xdr:to>
    <xdr:grpSp>
      <xdr:nvGrpSpPr>
        <xdr:cNvPr id="2" name="Groupe 1"/>
        <xdr:cNvGrpSpPr/>
      </xdr:nvGrpSpPr>
      <xdr:grpSpPr>
        <a:xfrm>
          <a:off x="3905249" y="923925"/>
          <a:ext cx="5915026" cy="7010400"/>
          <a:chOff x="3905249" y="923925"/>
          <a:chExt cx="5915026" cy="5133975"/>
        </a:xfrm>
      </xdr:grpSpPr>
      <xdr:graphicFrame macro="">
        <xdr:nvGraphicFramePr>
          <xdr:cNvPr id="13" name="Graphique 10"/>
          <xdr:cNvGraphicFramePr>
            <a:graphicFrameLocks/>
          </xdr:cNvGraphicFramePr>
        </xdr:nvGraphicFramePr>
        <xdr:xfrm>
          <a:off x="3905250" y="923925"/>
          <a:ext cx="2924174" cy="262804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8" name="Graphique 10"/>
          <xdr:cNvGraphicFramePr>
            <a:graphicFrameLocks/>
          </xdr:cNvGraphicFramePr>
        </xdr:nvGraphicFramePr>
        <xdr:xfrm>
          <a:off x="6886575" y="933450"/>
          <a:ext cx="2924174" cy="2628041"/>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20" name="Graphique 10"/>
          <xdr:cNvGraphicFramePr>
            <a:graphicFrameLocks/>
          </xdr:cNvGraphicFramePr>
        </xdr:nvGraphicFramePr>
        <xdr:xfrm>
          <a:off x="3905249" y="3609975"/>
          <a:ext cx="2943226" cy="243839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1" name="Graphique 10"/>
          <xdr:cNvGraphicFramePr>
            <a:graphicFrameLocks/>
          </xdr:cNvGraphicFramePr>
        </xdr:nvGraphicFramePr>
        <xdr:xfrm>
          <a:off x="6905624" y="3600450"/>
          <a:ext cx="2914651" cy="245745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4.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0.93811</cdr:x>
      <cdr:y>0.15333</cdr:y>
    </cdr:to>
    <cdr:sp macro="" textlink="">
      <cdr:nvSpPr>
        <cdr:cNvPr id="4" name="ZoneTexte 3"/>
        <cdr:cNvSpPr txBox="1"/>
      </cdr:nvSpPr>
      <cdr:spPr>
        <a:xfrm xmlns:a="http://schemas.openxmlformats.org/drawingml/2006/main">
          <a:off x="774818" y="101416"/>
          <a:ext cx="1968382" cy="3015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a:t> </a:t>
          </a: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5.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6.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90920</xdr:colOff>
      <xdr:row>12</xdr:row>
      <xdr:rowOff>10392</xdr:rowOff>
    </xdr:from>
    <xdr:to>
      <xdr:col>3</xdr:col>
      <xdr:colOff>3637</xdr:colOff>
      <xdr:row>28</xdr:row>
      <xdr:rowOff>71352</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12</xdr:row>
      <xdr:rowOff>9525</xdr:rowOff>
    </xdr:from>
    <xdr:to>
      <xdr:col>8</xdr:col>
      <xdr:colOff>658264</xdr:colOff>
      <xdr:row>28</xdr:row>
      <xdr:rowOff>70485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85725</xdr:colOff>
      <xdr:row>29</xdr:row>
      <xdr:rowOff>9526</xdr:rowOff>
    </xdr:from>
    <xdr:to>
      <xdr:col>8</xdr:col>
      <xdr:colOff>647700</xdr:colOff>
      <xdr:row>44</xdr:row>
      <xdr:rowOff>114301</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29</xdr:row>
      <xdr:rowOff>1</xdr:rowOff>
    </xdr:from>
    <xdr:to>
      <xdr:col>2</xdr:col>
      <xdr:colOff>742950</xdr:colOff>
      <xdr:row>44</xdr:row>
      <xdr:rowOff>104776</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0.67148</cdr:x>
      <cdr:y>0.0787</cdr:y>
    </cdr:from>
    <cdr:to>
      <cdr:x>0.97762</cdr:x>
      <cdr:y>0.17568</cdr:y>
    </cdr:to>
    <cdr:sp macro="" textlink="">
      <cdr:nvSpPr>
        <cdr:cNvPr id="2" name="ZoneTexte 1"/>
        <cdr:cNvSpPr txBox="1"/>
      </cdr:nvSpPr>
      <cdr:spPr>
        <a:xfrm xmlns:a="http://schemas.openxmlformats.org/drawingml/2006/main">
          <a:off x="2966605" y="208683"/>
          <a:ext cx="135255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dve/03_PAO/FV/2023/ni2023/Concours/depp-ni-2023-profil%20concours%20session%202022_B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valette\Documents\Copie%20CV%2025102021\Concours_NI_Profil%20admis\session%202022\en%20cours\depp-ni-2023_Calculs_figure%2011_pyramide%20age2022%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web"/>
      <sheetName val="Figure 5 web"/>
      <sheetName val="Figure 6 web"/>
      <sheetName val="Figure 7"/>
      <sheetName val="Figure 8 web"/>
      <sheetName val="Figure 9 web"/>
      <sheetName val="Figure 10 web"/>
      <sheetName val="Figure 11 web"/>
      <sheetName val="Figure 12 web"/>
      <sheetName val="Figure 13 web"/>
      <sheetName val="Source et champ"/>
      <sheetName val="Définitions "/>
      <sheetName val="Bibliographie"/>
    </sheetNames>
    <sheetDataSet>
      <sheetData sheetId="0"/>
      <sheetData sheetId="1"/>
      <sheetData sheetId="2"/>
      <sheetData sheetId="3"/>
      <sheetData sheetId="4"/>
      <sheetData sheetId="5"/>
      <sheetData sheetId="6">
        <row r="3">
          <cell r="B3">
            <v>2013</v>
          </cell>
          <cell r="C3">
            <v>2014</v>
          </cell>
          <cell r="D3">
            <v>2015</v>
          </cell>
          <cell r="E3">
            <v>2016</v>
          </cell>
          <cell r="F3">
            <v>2017</v>
          </cell>
          <cell r="G3">
            <v>2018</v>
          </cell>
          <cell r="H3">
            <v>2019</v>
          </cell>
          <cell r="I3">
            <v>2020</v>
          </cell>
          <cell r="J3">
            <v>2021</v>
          </cell>
          <cell r="K3">
            <v>2022</v>
          </cell>
          <cell r="L3">
            <v>2013</v>
          </cell>
          <cell r="M3">
            <v>2014</v>
          </cell>
          <cell r="N3">
            <v>2015</v>
          </cell>
          <cell r="O3">
            <v>2016</v>
          </cell>
          <cell r="P3">
            <v>2017</v>
          </cell>
          <cell r="Q3">
            <v>2018</v>
          </cell>
          <cell r="R3">
            <v>2019</v>
          </cell>
          <cell r="S3">
            <v>2020</v>
          </cell>
          <cell r="T3">
            <v>2021</v>
          </cell>
          <cell r="U3">
            <v>2022</v>
          </cell>
          <cell r="V3">
            <v>2013</v>
          </cell>
          <cell r="W3">
            <v>2014</v>
          </cell>
          <cell r="X3">
            <v>2015</v>
          </cell>
          <cell r="Y3">
            <v>2016</v>
          </cell>
          <cell r="Z3">
            <v>2017</v>
          </cell>
          <cell r="AA3">
            <v>2018</v>
          </cell>
          <cell r="AB3">
            <v>2019</v>
          </cell>
          <cell r="AC3">
            <v>2020</v>
          </cell>
          <cell r="AD3">
            <v>2021</v>
          </cell>
          <cell r="AE3">
            <v>2022</v>
          </cell>
          <cell r="AF3">
            <v>2013</v>
          </cell>
          <cell r="AG3">
            <v>2014</v>
          </cell>
          <cell r="AH3">
            <v>2015</v>
          </cell>
          <cell r="AI3">
            <v>2016</v>
          </cell>
          <cell r="AJ3">
            <v>2017</v>
          </cell>
          <cell r="AK3">
            <v>2018</v>
          </cell>
          <cell r="AL3">
            <v>2019</v>
          </cell>
          <cell r="AM3">
            <v>2020</v>
          </cell>
          <cell r="AN3">
            <v>2021</v>
          </cell>
          <cell r="AO3">
            <v>2022</v>
          </cell>
        </row>
        <row r="4">
          <cell r="A4" t="str">
            <v>Étudiants</v>
          </cell>
          <cell r="B4">
            <v>58.878504672897193</v>
          </cell>
          <cell r="C4">
            <v>58.407520388470395</v>
          </cell>
          <cell r="D4">
            <v>60.400000000000006</v>
          </cell>
          <cell r="E4">
            <v>58.9</v>
          </cell>
          <cell r="F4">
            <v>59.9</v>
          </cell>
          <cell r="G4">
            <v>60.9</v>
          </cell>
          <cell r="H4">
            <v>65</v>
          </cell>
          <cell r="I4">
            <v>56.5</v>
          </cell>
          <cell r="J4">
            <v>56.7</v>
          </cell>
          <cell r="K4">
            <v>39.200000000000003</v>
          </cell>
          <cell r="L4">
            <v>48.735632183908045</v>
          </cell>
          <cell r="M4">
            <v>42.794486215538846</v>
          </cell>
          <cell r="N4">
            <v>42.2</v>
          </cell>
          <cell r="O4">
            <v>45.7</v>
          </cell>
          <cell r="P4">
            <v>42</v>
          </cell>
          <cell r="Q4">
            <v>48</v>
          </cell>
          <cell r="R4">
            <v>50.9</v>
          </cell>
          <cell r="S4">
            <v>39.299999999999997</v>
          </cell>
          <cell r="T4">
            <v>40.5</v>
          </cell>
          <cell r="U4">
            <v>33.1</v>
          </cell>
          <cell r="V4">
            <v>67.099999999999994</v>
          </cell>
          <cell r="W4">
            <v>64.3</v>
          </cell>
          <cell r="X4">
            <v>66.599999999999994</v>
          </cell>
          <cell r="Y4">
            <v>64</v>
          </cell>
          <cell r="Z4">
            <v>62.9</v>
          </cell>
          <cell r="AA4">
            <v>66.600000000000009</v>
          </cell>
          <cell r="AB4">
            <v>66.3</v>
          </cell>
          <cell r="AC4">
            <v>63.099999999999994</v>
          </cell>
          <cell r="AD4">
            <v>64</v>
          </cell>
          <cell r="AE4">
            <v>51.9</v>
          </cell>
          <cell r="AF4">
            <v>48.8</v>
          </cell>
          <cell r="AG4">
            <v>43.9</v>
          </cell>
          <cell r="AH4">
            <v>42.6</v>
          </cell>
          <cell r="AI4">
            <v>42.400000000000006</v>
          </cell>
          <cell r="AJ4">
            <v>41.7</v>
          </cell>
          <cell r="AK4">
            <v>45.800000000000004</v>
          </cell>
          <cell r="AL4">
            <v>49.599999999999994</v>
          </cell>
          <cell r="AM4">
            <v>44</v>
          </cell>
          <cell r="AN4">
            <v>42.4</v>
          </cell>
          <cell r="AO4">
            <v>29.5</v>
          </cell>
        </row>
        <row r="5">
          <cell r="A5" t="str">
            <v xml:space="preserve">Enseignants et personnels d'éducation et de surveillance                           </v>
          </cell>
          <cell r="B5">
            <v>14.658140678799803</v>
          </cell>
          <cell r="C5">
            <v>13.384797360393449</v>
          </cell>
          <cell r="D5">
            <v>14</v>
          </cell>
          <cell r="E5">
            <v>13</v>
          </cell>
          <cell r="F5">
            <v>11.6</v>
          </cell>
          <cell r="G5">
            <v>10.8</v>
          </cell>
          <cell r="H5">
            <v>9.6999999999999993</v>
          </cell>
          <cell r="I5">
            <v>11.7</v>
          </cell>
          <cell r="J5">
            <v>13.9</v>
          </cell>
          <cell r="K5">
            <v>25.7</v>
          </cell>
          <cell r="L5">
            <v>33.103448275862071</v>
          </cell>
          <cell r="M5">
            <v>34.147869674185465</v>
          </cell>
          <cell r="N5">
            <v>36.1</v>
          </cell>
          <cell r="O5">
            <v>33.5</v>
          </cell>
          <cell r="P5">
            <v>34.1</v>
          </cell>
          <cell r="Q5">
            <v>29.200000000000003</v>
          </cell>
          <cell r="R5">
            <v>26.5</v>
          </cell>
          <cell r="S5">
            <v>33.1</v>
          </cell>
          <cell r="T5">
            <v>33.799999999999997</v>
          </cell>
          <cell r="U5">
            <v>42.1</v>
          </cell>
          <cell r="V5">
            <v>20.5</v>
          </cell>
          <cell r="W5">
            <v>20.599999999999998</v>
          </cell>
          <cell r="X5">
            <v>19.399999999999999</v>
          </cell>
          <cell r="Y5">
            <v>21</v>
          </cell>
          <cell r="Z5">
            <v>20.5</v>
          </cell>
          <cell r="AA5">
            <v>18</v>
          </cell>
          <cell r="AB5">
            <v>18.899999999999999</v>
          </cell>
          <cell r="AC5">
            <v>19.5</v>
          </cell>
          <cell r="AD5">
            <v>20.399999999999999</v>
          </cell>
          <cell r="AE5">
            <v>30.9</v>
          </cell>
          <cell r="AF5">
            <v>38</v>
          </cell>
          <cell r="AG5">
            <v>41.7</v>
          </cell>
          <cell r="AH5">
            <v>42.3</v>
          </cell>
          <cell r="AI5">
            <v>42.3</v>
          </cell>
          <cell r="AJ5">
            <v>43.2</v>
          </cell>
          <cell r="AK5">
            <v>39.800000000000004</v>
          </cell>
          <cell r="AL5">
            <v>36.699999999999996</v>
          </cell>
          <cell r="AM5">
            <v>37.699999999999996</v>
          </cell>
          <cell r="AN5">
            <v>40.6</v>
          </cell>
          <cell r="AO5">
            <v>54.3</v>
          </cell>
        </row>
        <row r="6">
          <cell r="A6" t="str">
            <v xml:space="preserve">Autres emplois dans secteurs public ou privé               </v>
          </cell>
          <cell r="B6">
            <v>12.998032464338417</v>
          </cell>
          <cell r="C6">
            <v>16.111560729627094</v>
          </cell>
          <cell r="D6">
            <v>14.9</v>
          </cell>
          <cell r="E6">
            <v>16.8</v>
          </cell>
          <cell r="F6">
            <v>17.2</v>
          </cell>
          <cell r="G6">
            <v>17.3</v>
          </cell>
          <cell r="H6">
            <v>13.8</v>
          </cell>
          <cell r="I6">
            <v>15.9</v>
          </cell>
          <cell r="J6">
            <v>14.9</v>
          </cell>
          <cell r="K6">
            <v>18.3</v>
          </cell>
          <cell r="L6">
            <v>6.7816091954022992</v>
          </cell>
          <cell r="M6">
            <v>12.280701754385966</v>
          </cell>
          <cell r="N6">
            <v>11.6</v>
          </cell>
          <cell r="O6">
            <v>10.4</v>
          </cell>
          <cell r="P6">
            <v>12.6</v>
          </cell>
          <cell r="Q6">
            <v>13.3</v>
          </cell>
          <cell r="R6">
            <v>12.1</v>
          </cell>
          <cell r="S6">
            <v>10.9</v>
          </cell>
          <cell r="T6">
            <v>11</v>
          </cell>
          <cell r="U6">
            <v>11</v>
          </cell>
          <cell r="V6">
            <v>5.5</v>
          </cell>
          <cell r="W6">
            <v>6.2</v>
          </cell>
          <cell r="X6">
            <v>7.7</v>
          </cell>
          <cell r="Y6">
            <v>8.8000000000000007</v>
          </cell>
          <cell r="Z6">
            <v>9</v>
          </cell>
          <cell r="AA6">
            <v>8.6999999999999993</v>
          </cell>
          <cell r="AB6">
            <v>8.1</v>
          </cell>
          <cell r="AC6">
            <v>9.1999999999999993</v>
          </cell>
          <cell r="AD6">
            <v>8</v>
          </cell>
          <cell r="AE6">
            <v>9.1999999999999993</v>
          </cell>
          <cell r="AF6">
            <v>6.5</v>
          </cell>
          <cell r="AG6">
            <v>5.7</v>
          </cell>
          <cell r="AH6">
            <v>8.6</v>
          </cell>
          <cell r="AI6">
            <v>8.1999999999999993</v>
          </cell>
          <cell r="AJ6">
            <v>8.3000000000000007</v>
          </cell>
          <cell r="AK6">
            <v>8.1999999999999993</v>
          </cell>
          <cell r="AL6">
            <v>7.6</v>
          </cell>
          <cell r="AM6">
            <v>9.6</v>
          </cell>
          <cell r="AN6">
            <v>8.6999999999999993</v>
          </cell>
          <cell r="AO6">
            <v>9</v>
          </cell>
        </row>
        <row r="7">
          <cell r="A7" t="str">
            <v xml:space="preserve">Sans emploi                   </v>
          </cell>
          <cell r="B7">
            <v>13.4</v>
          </cell>
          <cell r="C7">
            <v>12.096121521509058</v>
          </cell>
          <cell r="D7">
            <v>10.7</v>
          </cell>
          <cell r="E7">
            <v>11.3</v>
          </cell>
          <cell r="F7">
            <v>11.3</v>
          </cell>
          <cell r="G7">
            <v>11</v>
          </cell>
          <cell r="H7">
            <v>11.5</v>
          </cell>
          <cell r="I7">
            <v>15.9</v>
          </cell>
          <cell r="J7">
            <v>14.5</v>
          </cell>
          <cell r="K7">
            <v>16.8</v>
          </cell>
          <cell r="L7">
            <v>11.379310344827585</v>
          </cell>
          <cell r="M7">
            <v>10.776942355889725</v>
          </cell>
          <cell r="N7">
            <v>10.1</v>
          </cell>
          <cell r="O7">
            <v>10.4</v>
          </cell>
          <cell r="P7">
            <v>11.3</v>
          </cell>
          <cell r="Q7">
            <v>9.5</v>
          </cell>
          <cell r="R7">
            <v>10.5</v>
          </cell>
          <cell r="S7">
            <v>16.7</v>
          </cell>
          <cell r="T7">
            <v>14.7</v>
          </cell>
          <cell r="U7">
            <v>13.8</v>
          </cell>
          <cell r="V7">
            <v>6.9</v>
          </cell>
          <cell r="W7">
            <v>8.9</v>
          </cell>
          <cell r="X7">
            <v>6.3</v>
          </cell>
          <cell r="Y7">
            <v>6.2</v>
          </cell>
          <cell r="Z7">
            <v>7.6</v>
          </cell>
          <cell r="AA7">
            <v>6.7</v>
          </cell>
          <cell r="AB7">
            <v>6.7</v>
          </cell>
          <cell r="AC7">
            <v>8.1999999999999993</v>
          </cell>
          <cell r="AD7">
            <v>7.6</v>
          </cell>
          <cell r="AE7">
            <v>8</v>
          </cell>
          <cell r="AF7">
            <v>6.7</v>
          </cell>
          <cell r="AG7">
            <v>8.6999999999999993</v>
          </cell>
          <cell r="AH7">
            <v>6.5</v>
          </cell>
          <cell r="AI7">
            <v>7.1</v>
          </cell>
          <cell r="AJ7">
            <v>6.8</v>
          </cell>
          <cell r="AK7">
            <v>6.2</v>
          </cell>
          <cell r="AL7">
            <v>6.1</v>
          </cell>
          <cell r="AM7">
            <v>8.6999999999999993</v>
          </cell>
          <cell r="AN7">
            <v>8.3000000000000007</v>
          </cell>
          <cell r="AO7">
            <v>7.3</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web"/>
    </sheetNames>
    <sheetDataSet>
      <sheetData sheetId="0">
        <row r="2">
          <cell r="C2" t="str">
            <v>50 ans et plus</v>
          </cell>
          <cell r="D2" t="str">
            <v>40-49 ans</v>
          </cell>
          <cell r="E2" t="str">
            <v>35-39 ans</v>
          </cell>
          <cell r="F2" t="str">
            <v>30-34 ans</v>
          </cell>
          <cell r="G2" t="str">
            <v>25-29 ans</v>
          </cell>
          <cell r="H2" t="str">
            <v>Moins de 25 ans</v>
          </cell>
        </row>
        <row r="3">
          <cell r="B3" t="str">
            <v>Concours externes</v>
          </cell>
          <cell r="C3">
            <v>1.7</v>
          </cell>
          <cell r="D3">
            <v>12.3</v>
          </cell>
          <cell r="E3">
            <v>12</v>
          </cell>
          <cell r="F3">
            <v>13</v>
          </cell>
          <cell r="G3">
            <v>31</v>
          </cell>
          <cell r="H3">
            <v>30</v>
          </cell>
        </row>
        <row r="4">
          <cell r="B4" t="str">
            <v>Concours internes</v>
          </cell>
          <cell r="C4">
            <v>-5.3</v>
          </cell>
          <cell r="D4">
            <v>-22.4</v>
          </cell>
          <cell r="E4">
            <v>-21.6</v>
          </cell>
          <cell r="F4">
            <v>-26.3</v>
          </cell>
          <cell r="G4">
            <v>-22.4</v>
          </cell>
          <cell r="H4">
            <v>-2</v>
          </cell>
        </row>
        <row r="5">
          <cell r="B5" t="str">
            <v>Concours externes</v>
          </cell>
          <cell r="C5">
            <v>2.1</v>
          </cell>
          <cell r="D5">
            <v>18.3</v>
          </cell>
          <cell r="E5">
            <v>13.3</v>
          </cell>
          <cell r="F5">
            <v>14.2</v>
          </cell>
          <cell r="G5">
            <v>29.3</v>
          </cell>
          <cell r="H5">
            <v>22.8</v>
          </cell>
        </row>
        <row r="6">
          <cell r="B6" t="str">
            <v>Concours internes</v>
          </cell>
          <cell r="C6">
            <v>-14.9</v>
          </cell>
          <cell r="D6">
            <v>-33.799999999999997</v>
          </cell>
          <cell r="E6">
            <v>-20.3</v>
          </cell>
          <cell r="F6">
            <v>-18.899999999999999</v>
          </cell>
          <cell r="G6">
            <v>-12.1</v>
          </cell>
          <cell r="H6">
            <v>0</v>
          </cell>
        </row>
        <row r="7">
          <cell r="B7" t="str">
            <v>Concours externes</v>
          </cell>
          <cell r="C7">
            <v>3.7</v>
          </cell>
          <cell r="D7">
            <v>10.7</v>
          </cell>
          <cell r="E7">
            <v>7.1</v>
          </cell>
          <cell r="F7">
            <v>10.5</v>
          </cell>
          <cell r="G7">
            <v>33.200000000000003</v>
          </cell>
          <cell r="H7">
            <v>34.799999999999997</v>
          </cell>
        </row>
        <row r="8">
          <cell r="B8" t="str">
            <v>Concours internes</v>
          </cell>
          <cell r="C8">
            <v>-11</v>
          </cell>
          <cell r="D8">
            <v>-35.4</v>
          </cell>
          <cell r="E8">
            <v>-20.2</v>
          </cell>
          <cell r="F8">
            <v>-22.5</v>
          </cell>
          <cell r="G8">
            <v>-10.5</v>
          </cell>
          <cell r="H8">
            <v>-0.4</v>
          </cell>
        </row>
        <row r="9">
          <cell r="B9" t="str">
            <v>Concours externes</v>
          </cell>
          <cell r="C9">
            <v>5.8</v>
          </cell>
          <cell r="D9">
            <v>11.7</v>
          </cell>
          <cell r="E9">
            <v>10.9</v>
          </cell>
          <cell r="F9">
            <v>15.7</v>
          </cell>
          <cell r="G9">
            <v>35.4</v>
          </cell>
          <cell r="H9">
            <v>20.5</v>
          </cell>
        </row>
        <row r="10">
          <cell r="B10" t="str">
            <v>Concours internes</v>
          </cell>
          <cell r="C10">
            <v>-11.2</v>
          </cell>
          <cell r="D10">
            <v>-29.4</v>
          </cell>
          <cell r="E10">
            <v>-19.100000000000001</v>
          </cell>
          <cell r="F10">
            <v>-23.7</v>
          </cell>
          <cell r="G10">
            <v>-16.399999999999999</v>
          </cell>
          <cell r="H10">
            <v>-0.2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zoomScaleNormal="100" zoomScaleSheetLayoutView="100" workbookViewId="0">
      <selection activeCell="D45" sqref="D45"/>
    </sheetView>
  </sheetViews>
  <sheetFormatPr baseColWidth="10" defaultRowHeight="12.75" x14ac:dyDescent="0.2"/>
  <cols>
    <col min="1" max="1" width="24.42578125" customWidth="1"/>
    <col min="2" max="4" width="16.85546875" customWidth="1"/>
    <col min="5" max="5" width="18.28515625" customWidth="1"/>
  </cols>
  <sheetData>
    <row r="1" spans="1:5" s="3" customFormat="1" ht="13.5" x14ac:dyDescent="0.2">
      <c r="A1" s="104" t="s">
        <v>149</v>
      </c>
      <c r="B1" s="105"/>
      <c r="C1" s="105"/>
      <c r="D1" s="105"/>
      <c r="E1" s="105"/>
    </row>
    <row r="2" spans="1:5" x14ac:dyDescent="0.2">
      <c r="A2" s="27"/>
      <c r="B2" s="27"/>
      <c r="C2" s="27"/>
      <c r="D2" s="27"/>
      <c r="E2" s="27"/>
    </row>
    <row r="3" spans="1:5" x14ac:dyDescent="0.2">
      <c r="A3" s="27"/>
      <c r="B3" s="27"/>
      <c r="C3" s="27"/>
      <c r="D3" s="27"/>
      <c r="E3" s="27"/>
    </row>
    <row r="4" spans="1:5" x14ac:dyDescent="0.2">
      <c r="A4" s="27"/>
      <c r="B4" s="27"/>
      <c r="C4" s="27"/>
      <c r="D4" s="27"/>
      <c r="E4" s="27"/>
    </row>
    <row r="5" spans="1:5" x14ac:dyDescent="0.2">
      <c r="A5" s="27"/>
      <c r="B5" s="27"/>
      <c r="C5" s="27"/>
      <c r="D5" s="27"/>
      <c r="E5" s="27"/>
    </row>
    <row r="6" spans="1:5" x14ac:dyDescent="0.2">
      <c r="A6" s="27"/>
      <c r="B6" s="27"/>
      <c r="C6" s="27"/>
      <c r="D6" s="27"/>
      <c r="E6" s="27"/>
    </row>
    <row r="7" spans="1:5" x14ac:dyDescent="0.2">
      <c r="A7" s="27"/>
      <c r="B7" s="27"/>
      <c r="C7" s="27"/>
      <c r="D7" s="27"/>
      <c r="E7" s="27"/>
    </row>
    <row r="8" spans="1:5" x14ac:dyDescent="0.2">
      <c r="A8" s="27"/>
      <c r="B8" s="27"/>
      <c r="C8" s="27"/>
      <c r="D8" s="27"/>
      <c r="E8" s="27"/>
    </row>
    <row r="9" spans="1:5" x14ac:dyDescent="0.2">
      <c r="A9" s="27"/>
      <c r="B9" s="27"/>
      <c r="C9" s="27"/>
      <c r="D9" s="27"/>
      <c r="E9" s="27"/>
    </row>
    <row r="10" spans="1:5" x14ac:dyDescent="0.2">
      <c r="A10" s="27"/>
      <c r="B10" s="27"/>
      <c r="C10" s="27"/>
      <c r="D10" s="27"/>
      <c r="E10" s="27"/>
    </row>
    <row r="11" spans="1:5" x14ac:dyDescent="0.2">
      <c r="A11" s="27"/>
      <c r="B11" s="27"/>
      <c r="C11" s="27"/>
      <c r="D11" s="27"/>
      <c r="E11" s="27"/>
    </row>
    <row r="12" spans="1:5" x14ac:dyDescent="0.2">
      <c r="A12" s="27"/>
      <c r="B12" s="27"/>
      <c r="C12" s="27"/>
      <c r="D12" s="27"/>
      <c r="E12" s="27"/>
    </row>
    <row r="13" spans="1:5" x14ac:dyDescent="0.2">
      <c r="A13" s="27"/>
      <c r="B13" s="27"/>
      <c r="C13" s="27"/>
      <c r="D13" s="27"/>
      <c r="E13" s="27"/>
    </row>
    <row r="14" spans="1:5" x14ac:dyDescent="0.2">
      <c r="A14" s="27"/>
      <c r="B14" s="27"/>
      <c r="C14" s="27"/>
      <c r="D14" s="27"/>
      <c r="E14" s="27"/>
    </row>
    <row r="20" spans="1:9" s="38" customFormat="1" x14ac:dyDescent="0.2">
      <c r="A20" s="246" t="s">
        <v>173</v>
      </c>
      <c r="B20" s="246"/>
      <c r="C20" s="246"/>
      <c r="D20" s="246"/>
      <c r="E20" s="246"/>
      <c r="F20" s="37"/>
      <c r="I20" s="37"/>
    </row>
    <row r="21" spans="1:9" ht="12.75" customHeight="1" x14ac:dyDescent="0.2">
      <c r="A21" s="247" t="s">
        <v>150</v>
      </c>
      <c r="B21" s="247"/>
      <c r="C21" s="247"/>
      <c r="D21" s="247"/>
      <c r="E21" s="247"/>
      <c r="F21" s="32"/>
      <c r="I21" s="32"/>
    </row>
    <row r="22" spans="1:9" ht="24.75" customHeight="1" x14ac:dyDescent="0.2">
      <c r="A22" s="248" t="s">
        <v>198</v>
      </c>
      <c r="B22" s="248"/>
      <c r="C22" s="248"/>
      <c r="D22" s="248"/>
      <c r="E22" s="248"/>
      <c r="F22" s="59"/>
    </row>
    <row r="23" spans="1:9" ht="17.25" customHeight="1" x14ac:dyDescent="0.2">
      <c r="A23" s="245" t="s">
        <v>228</v>
      </c>
      <c r="B23" s="245"/>
      <c r="C23" s="245"/>
      <c r="D23" s="245"/>
      <c r="E23" s="245"/>
      <c r="F23" s="157"/>
    </row>
    <row r="24" spans="1:9" x14ac:dyDescent="0.2">
      <c r="A24" s="31" t="s">
        <v>132</v>
      </c>
      <c r="B24" s="31"/>
      <c r="C24" s="28"/>
      <c r="D24" s="28"/>
      <c r="E24" s="28"/>
      <c r="F24" s="28"/>
    </row>
    <row r="25" spans="1:9" x14ac:dyDescent="0.2">
      <c r="C25" s="1"/>
      <c r="D25" s="244" t="s">
        <v>240</v>
      </c>
      <c r="E25" s="244"/>
      <c r="F25" s="1"/>
    </row>
    <row r="28" spans="1:9" ht="45" x14ac:dyDescent="0.2">
      <c r="A28" s="117"/>
      <c r="B28" s="118" t="s">
        <v>90</v>
      </c>
      <c r="C28" s="118" t="s">
        <v>113</v>
      </c>
      <c r="D28" s="118" t="s">
        <v>92</v>
      </c>
      <c r="E28" s="118" t="s">
        <v>148</v>
      </c>
      <c r="F28" s="118" t="s">
        <v>133</v>
      </c>
    </row>
    <row r="29" spans="1:9" x14ac:dyDescent="0.2">
      <c r="A29" s="26" t="s">
        <v>16</v>
      </c>
      <c r="B29" s="47"/>
      <c r="C29" s="47"/>
      <c r="D29" s="47"/>
      <c r="E29" s="47"/>
      <c r="F29" s="47"/>
    </row>
    <row r="30" spans="1:9" x14ac:dyDescent="0.2">
      <c r="A30" s="39" t="s">
        <v>80</v>
      </c>
      <c r="B30" s="112">
        <v>1181</v>
      </c>
      <c r="C30" s="112">
        <v>7582</v>
      </c>
      <c r="D30" s="112">
        <v>777</v>
      </c>
      <c r="E30" s="113">
        <v>7061</v>
      </c>
      <c r="F30" s="113">
        <v>16601</v>
      </c>
      <c r="G30" s="175"/>
    </row>
    <row r="31" spans="1:9" x14ac:dyDescent="0.2">
      <c r="A31" s="39" t="s">
        <v>39</v>
      </c>
      <c r="B31" s="114">
        <v>32</v>
      </c>
      <c r="C31" s="112">
        <v>378</v>
      </c>
      <c r="D31" s="114">
        <v>33</v>
      </c>
      <c r="E31" s="115">
        <v>777</v>
      </c>
      <c r="F31" s="115">
        <v>1220</v>
      </c>
      <c r="G31" s="175"/>
    </row>
    <row r="32" spans="1:9" x14ac:dyDescent="0.2">
      <c r="A32" s="26" t="s">
        <v>17</v>
      </c>
      <c r="B32" s="112">
        <v>1383</v>
      </c>
      <c r="C32" s="112">
        <v>2558</v>
      </c>
      <c r="D32" s="112">
        <v>74</v>
      </c>
      <c r="E32" s="113">
        <v>357</v>
      </c>
      <c r="F32" s="113">
        <v>4372</v>
      </c>
      <c r="G32" s="175"/>
    </row>
    <row r="33" spans="1:7" s="197" customFormat="1" x14ac:dyDescent="0.2">
      <c r="A33" s="194" t="s">
        <v>188</v>
      </c>
      <c r="B33" s="195">
        <f>SUM(B30:B32)</f>
        <v>2596</v>
      </c>
      <c r="C33" s="195">
        <f t="shared" ref="C33:F33" si="0">SUM(C30:C32)</f>
        <v>10518</v>
      </c>
      <c r="D33" s="195">
        <f t="shared" si="0"/>
        <v>884</v>
      </c>
      <c r="E33" s="195">
        <f t="shared" si="0"/>
        <v>8195</v>
      </c>
      <c r="F33" s="195">
        <f t="shared" si="0"/>
        <v>22193</v>
      </c>
      <c r="G33" s="196"/>
    </row>
    <row r="34" spans="1:7" x14ac:dyDescent="0.2">
      <c r="A34" s="25"/>
      <c r="B34" s="116"/>
      <c r="C34" s="116"/>
      <c r="D34" s="116"/>
      <c r="E34" s="116"/>
    </row>
  </sheetData>
  <mergeCells count="5">
    <mergeCell ref="D25:E25"/>
    <mergeCell ref="A23:E23"/>
    <mergeCell ref="A20:E20"/>
    <mergeCell ref="A21:E21"/>
    <mergeCell ref="A22:E22"/>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22" zoomScaleNormal="100" workbookViewId="0">
      <selection activeCell="G51" sqref="G51"/>
    </sheetView>
  </sheetViews>
  <sheetFormatPr baseColWidth="10" defaultRowHeight="12.75" x14ac:dyDescent="0.2"/>
  <cols>
    <col min="1" max="1" width="37.28515625" customWidth="1"/>
    <col min="2" max="2" width="18.85546875" customWidth="1"/>
    <col min="8" max="8" width="12" customWidth="1"/>
    <col min="10" max="10" width="11.42578125" customWidth="1"/>
  </cols>
  <sheetData>
    <row r="1" spans="1:9" ht="13.5" x14ac:dyDescent="0.2">
      <c r="A1" s="104" t="s">
        <v>216</v>
      </c>
      <c r="B1" s="3"/>
      <c r="C1" s="3"/>
      <c r="D1" s="3"/>
      <c r="E1" s="3"/>
      <c r="F1" s="3"/>
      <c r="G1" s="3"/>
      <c r="H1" s="3"/>
      <c r="I1" s="3"/>
    </row>
    <row r="2" spans="1:9" x14ac:dyDescent="0.2">
      <c r="A2" s="104"/>
      <c r="B2" s="3"/>
      <c r="C2" s="204" t="s">
        <v>23</v>
      </c>
      <c r="D2" s="204" t="s">
        <v>22</v>
      </c>
      <c r="E2" s="204" t="s">
        <v>21</v>
      </c>
      <c r="F2" s="204" t="s">
        <v>20</v>
      </c>
      <c r="G2" s="204" t="s">
        <v>19</v>
      </c>
      <c r="H2" s="204" t="s">
        <v>18</v>
      </c>
      <c r="I2" s="3"/>
    </row>
    <row r="3" spans="1:9" x14ac:dyDescent="0.2">
      <c r="A3" s="99" t="s">
        <v>169</v>
      </c>
      <c r="B3" s="205" t="s">
        <v>16</v>
      </c>
      <c r="C3" s="206">
        <v>1.7</v>
      </c>
      <c r="D3" s="206">
        <v>12.3</v>
      </c>
      <c r="E3" s="206">
        <v>12</v>
      </c>
      <c r="F3" s="206">
        <v>13</v>
      </c>
      <c r="G3" s="206">
        <v>31</v>
      </c>
      <c r="H3" s="206">
        <v>30</v>
      </c>
      <c r="I3" s="3"/>
    </row>
    <row r="4" spans="1:9" x14ac:dyDescent="0.2">
      <c r="A4" s="99" t="s">
        <v>93</v>
      </c>
      <c r="B4" s="205" t="s">
        <v>17</v>
      </c>
      <c r="C4" s="206">
        <v>5.3</v>
      </c>
      <c r="D4" s="206">
        <v>22.4</v>
      </c>
      <c r="E4" s="206">
        <v>21.6</v>
      </c>
      <c r="F4" s="206">
        <v>26.3</v>
      </c>
      <c r="G4" s="206">
        <v>22.4</v>
      </c>
      <c r="H4" s="206">
        <v>2</v>
      </c>
      <c r="I4" s="3"/>
    </row>
    <row r="5" spans="1:9" x14ac:dyDescent="0.2">
      <c r="A5" s="99" t="s">
        <v>94</v>
      </c>
      <c r="B5" s="205" t="s">
        <v>16</v>
      </c>
      <c r="C5" s="206">
        <v>2.1</v>
      </c>
      <c r="D5" s="206">
        <v>18.3</v>
      </c>
      <c r="E5" s="206">
        <v>13.3</v>
      </c>
      <c r="F5" s="206">
        <v>14.2</v>
      </c>
      <c r="G5" s="206">
        <v>29.3</v>
      </c>
      <c r="H5" s="206">
        <v>22.8</v>
      </c>
      <c r="I5" s="3"/>
    </row>
    <row r="6" spans="1:9" x14ac:dyDescent="0.2">
      <c r="A6" s="99" t="s">
        <v>94</v>
      </c>
      <c r="B6" s="205" t="s">
        <v>17</v>
      </c>
      <c r="C6" s="206">
        <v>14.9</v>
      </c>
      <c r="D6" s="206">
        <v>33.799999999999997</v>
      </c>
      <c r="E6" s="206">
        <v>20.3</v>
      </c>
      <c r="F6" s="206">
        <v>18.899999999999999</v>
      </c>
      <c r="G6" s="206">
        <v>12.1</v>
      </c>
      <c r="H6" s="206">
        <v>0</v>
      </c>
      <c r="I6" s="3"/>
    </row>
    <row r="7" spans="1:9" x14ac:dyDescent="0.2">
      <c r="A7" s="99" t="s">
        <v>91</v>
      </c>
      <c r="B7" s="205" t="s">
        <v>16</v>
      </c>
      <c r="C7" s="206">
        <v>3.7</v>
      </c>
      <c r="D7" s="206">
        <v>10.7</v>
      </c>
      <c r="E7" s="206">
        <v>7.1</v>
      </c>
      <c r="F7" s="206">
        <v>10.5</v>
      </c>
      <c r="G7" s="206">
        <v>33.200000000000003</v>
      </c>
      <c r="H7" s="206">
        <v>34.799999999999997</v>
      </c>
      <c r="I7" s="3"/>
    </row>
    <row r="8" spans="1:9" x14ac:dyDescent="0.2">
      <c r="A8" s="99" t="s">
        <v>91</v>
      </c>
      <c r="B8" s="205" t="s">
        <v>17</v>
      </c>
      <c r="C8" s="206">
        <v>11</v>
      </c>
      <c r="D8" s="206">
        <v>35.4</v>
      </c>
      <c r="E8" s="206">
        <v>20.2</v>
      </c>
      <c r="F8" s="206">
        <v>22.5</v>
      </c>
      <c r="G8" s="206">
        <v>10.5</v>
      </c>
      <c r="H8" s="206">
        <v>0.4</v>
      </c>
      <c r="I8" s="3"/>
    </row>
    <row r="9" spans="1:9" x14ac:dyDescent="0.2">
      <c r="A9" s="99" t="s">
        <v>95</v>
      </c>
      <c r="B9" s="205" t="s">
        <v>16</v>
      </c>
      <c r="C9" s="206">
        <v>5.8</v>
      </c>
      <c r="D9" s="206">
        <v>11.7</v>
      </c>
      <c r="E9" s="206">
        <v>10.9</v>
      </c>
      <c r="F9" s="206">
        <v>15.7</v>
      </c>
      <c r="G9" s="206">
        <v>35.4</v>
      </c>
      <c r="H9" s="206">
        <v>20.5</v>
      </c>
      <c r="I9" s="3"/>
    </row>
    <row r="10" spans="1:9" x14ac:dyDescent="0.2">
      <c r="A10" s="207" t="s">
        <v>95</v>
      </c>
      <c r="B10" s="205" t="s">
        <v>17</v>
      </c>
      <c r="C10" s="206">
        <v>11.2</v>
      </c>
      <c r="D10" s="206">
        <v>29.4</v>
      </c>
      <c r="E10" s="206">
        <v>19.100000000000001</v>
      </c>
      <c r="F10" s="206">
        <v>23.7</v>
      </c>
      <c r="G10" s="206">
        <v>16.399999999999999</v>
      </c>
      <c r="H10" s="206">
        <v>0.2</v>
      </c>
      <c r="I10" s="3"/>
    </row>
    <row r="11" spans="1:9" x14ac:dyDescent="0.2">
      <c r="A11" s="104"/>
      <c r="B11" s="3"/>
      <c r="C11" s="3"/>
      <c r="D11" s="3"/>
      <c r="E11" s="3"/>
      <c r="F11" s="3"/>
      <c r="G11" s="3"/>
      <c r="H11" s="3"/>
      <c r="I11" s="3"/>
    </row>
    <row r="46" spans="1:9" x14ac:dyDescent="0.2">
      <c r="A46" s="246" t="s">
        <v>173</v>
      </c>
      <c r="B46" s="246"/>
      <c r="C46" s="246"/>
      <c r="D46" s="246"/>
      <c r="E46" s="246"/>
      <c r="F46" s="203"/>
      <c r="G46" s="38"/>
      <c r="H46" s="38"/>
      <c r="I46" s="203"/>
    </row>
    <row r="47" spans="1:9" x14ac:dyDescent="0.2">
      <c r="A47" s="247" t="s">
        <v>150</v>
      </c>
      <c r="B47" s="247"/>
      <c r="C47" s="247"/>
      <c r="D47" s="247"/>
      <c r="E47" s="247"/>
      <c r="F47" s="32"/>
      <c r="I47" s="32"/>
    </row>
    <row r="48" spans="1:9" x14ac:dyDescent="0.2">
      <c r="A48" s="248" t="s">
        <v>146</v>
      </c>
      <c r="B48" s="248"/>
      <c r="C48" s="248"/>
      <c r="D48" s="248"/>
      <c r="E48" s="248"/>
      <c r="F48" s="59"/>
    </row>
    <row r="49" spans="1:9" x14ac:dyDescent="0.2">
      <c r="A49" s="246" t="s">
        <v>207</v>
      </c>
      <c r="B49" s="246"/>
      <c r="C49" s="246"/>
      <c r="D49" s="246"/>
      <c r="E49" s="246"/>
      <c r="F49" s="29"/>
    </row>
    <row r="50" spans="1:9" x14ac:dyDescent="0.2">
      <c r="A50" s="31" t="s">
        <v>132</v>
      </c>
      <c r="B50" s="31"/>
      <c r="C50" s="28"/>
      <c r="D50" s="28"/>
      <c r="E50" s="28"/>
      <c r="F50" s="28"/>
    </row>
    <row r="51" spans="1:9" x14ac:dyDescent="0.2">
      <c r="C51" s="1"/>
      <c r="F51" s="1"/>
      <c r="G51" s="157" t="s">
        <v>240</v>
      </c>
      <c r="H51" s="203"/>
      <c r="I51" s="38"/>
    </row>
  </sheetData>
  <mergeCells count="4">
    <mergeCell ref="A47:E47"/>
    <mergeCell ref="A48:E48"/>
    <mergeCell ref="A49:E49"/>
    <mergeCell ref="A46:E46"/>
  </mergeCells>
  <pageMargins left="0.11811023622047245" right="0.11811023622047245" top="0.15748031496062992" bottom="0.15748031496062992" header="0.31496062992125984" footer="0.31496062992125984"/>
  <pageSetup paperSize="9" scale="8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zoomScaleNormal="100" workbookViewId="0">
      <selection activeCell="J19" sqref="J19"/>
    </sheetView>
  </sheetViews>
  <sheetFormatPr baseColWidth="10" defaultRowHeight="12.75" x14ac:dyDescent="0.2"/>
  <cols>
    <col min="2" max="2" width="28.85546875" customWidth="1"/>
  </cols>
  <sheetData>
    <row r="1" spans="1:12" s="3" customFormat="1" ht="15" customHeight="1" x14ac:dyDescent="0.2">
      <c r="A1" s="285" t="s">
        <v>211</v>
      </c>
      <c r="B1" s="285"/>
      <c r="C1" s="285"/>
      <c r="D1" s="285"/>
      <c r="E1" s="285"/>
      <c r="F1" s="285"/>
      <c r="G1" s="285"/>
      <c r="H1" s="285"/>
      <c r="I1" s="285"/>
    </row>
    <row r="2" spans="1:12" s="3" customFormat="1" ht="15" customHeight="1" x14ac:dyDescent="0.2">
      <c r="A2" s="299"/>
      <c r="B2" s="300"/>
      <c r="C2" s="142">
        <v>2013</v>
      </c>
      <c r="D2" s="142" t="s">
        <v>171</v>
      </c>
      <c r="E2" s="142">
        <v>2015</v>
      </c>
      <c r="F2" s="142">
        <v>2016</v>
      </c>
      <c r="G2" s="142">
        <v>2017</v>
      </c>
      <c r="H2" s="142">
        <v>2018</v>
      </c>
      <c r="I2" s="142">
        <v>2019</v>
      </c>
      <c r="J2" s="142">
        <v>2020</v>
      </c>
      <c r="K2" s="189">
        <v>2021</v>
      </c>
      <c r="L2" s="164">
        <v>2022</v>
      </c>
    </row>
    <row r="3" spans="1:12" s="3" customFormat="1" ht="15" customHeight="1" x14ac:dyDescent="0.2">
      <c r="A3" s="301" t="s">
        <v>37</v>
      </c>
      <c r="B3" s="148" t="s">
        <v>170</v>
      </c>
      <c r="C3" s="143">
        <v>27.8</v>
      </c>
      <c r="D3" s="143">
        <v>28.3</v>
      </c>
      <c r="E3" s="143">
        <v>28.4</v>
      </c>
      <c r="F3" s="143">
        <v>28.9</v>
      </c>
      <c r="G3" s="143">
        <v>29.2</v>
      </c>
      <c r="H3" s="143">
        <v>29.1</v>
      </c>
      <c r="I3" s="143">
        <v>28.8</v>
      </c>
      <c r="J3" s="143">
        <v>29</v>
      </c>
      <c r="K3" s="143">
        <v>28.3</v>
      </c>
      <c r="L3" s="144">
        <v>30.2</v>
      </c>
    </row>
    <row r="4" spans="1:12" s="3" customFormat="1" ht="15" customHeight="1" x14ac:dyDescent="0.2">
      <c r="A4" s="301"/>
      <c r="B4" s="149" t="s">
        <v>44</v>
      </c>
      <c r="C4" s="100">
        <v>27.6</v>
      </c>
      <c r="D4" s="100">
        <v>28.2</v>
      </c>
      <c r="E4" s="100">
        <v>28.2</v>
      </c>
      <c r="F4" s="100">
        <v>28.7</v>
      </c>
      <c r="G4" s="100">
        <v>29</v>
      </c>
      <c r="H4" s="100">
        <v>28.8</v>
      </c>
      <c r="I4" s="100">
        <v>28.6</v>
      </c>
      <c r="J4" s="100">
        <v>28.8</v>
      </c>
      <c r="K4" s="100">
        <v>28</v>
      </c>
      <c r="L4" s="101">
        <v>30</v>
      </c>
    </row>
    <row r="5" spans="1:12" s="3" customFormat="1" ht="15" customHeight="1" x14ac:dyDescent="0.2">
      <c r="A5" s="301"/>
      <c r="B5" s="149" t="s">
        <v>45</v>
      </c>
      <c r="C5" s="100">
        <v>36.4</v>
      </c>
      <c r="D5" s="100">
        <v>39</v>
      </c>
      <c r="E5" s="100">
        <v>37.9</v>
      </c>
      <c r="F5" s="100">
        <v>38.200000000000003</v>
      </c>
      <c r="G5" s="100">
        <v>37.5</v>
      </c>
      <c r="H5" s="100">
        <v>37.9</v>
      </c>
      <c r="I5" s="100">
        <v>37.6</v>
      </c>
      <c r="J5" s="100">
        <v>37.5</v>
      </c>
      <c r="K5" s="100">
        <v>36.1</v>
      </c>
      <c r="L5" s="101">
        <v>35.6</v>
      </c>
    </row>
    <row r="6" spans="1:12" s="3" customFormat="1" ht="15" customHeight="1" x14ac:dyDescent="0.2">
      <c r="A6" s="301"/>
      <c r="B6" s="150" t="s">
        <v>96</v>
      </c>
      <c r="C6" s="143">
        <v>29.3</v>
      </c>
      <c r="D6" s="143">
        <v>29.2</v>
      </c>
      <c r="E6" s="143">
        <v>29.6</v>
      </c>
      <c r="F6" s="143">
        <v>30.1</v>
      </c>
      <c r="G6" s="143">
        <v>30.4</v>
      </c>
      <c r="H6" s="143">
        <v>30.4</v>
      </c>
      <c r="I6" s="143">
        <v>30.8</v>
      </c>
      <c r="J6" s="143">
        <v>31.4</v>
      </c>
      <c r="K6" s="143">
        <v>30.6</v>
      </c>
      <c r="L6" s="144">
        <v>31.9</v>
      </c>
    </row>
    <row r="7" spans="1:12" s="3" customFormat="1" ht="15" customHeight="1" x14ac:dyDescent="0.2">
      <c r="A7" s="301"/>
      <c r="B7" s="149" t="s">
        <v>44</v>
      </c>
      <c r="C7" s="100">
        <v>27.9</v>
      </c>
      <c r="D7" s="100">
        <v>28.3</v>
      </c>
      <c r="E7" s="100">
        <v>28.2</v>
      </c>
      <c r="F7" s="100">
        <v>28.6</v>
      </c>
      <c r="G7" s="100">
        <v>28.8</v>
      </c>
      <c r="H7" s="100">
        <v>28.5</v>
      </c>
      <c r="I7" s="100">
        <v>28.5</v>
      </c>
      <c r="J7" s="100">
        <v>29.2</v>
      </c>
      <c r="K7" s="100">
        <v>28.4</v>
      </c>
      <c r="L7" s="101">
        <v>29.5</v>
      </c>
    </row>
    <row r="8" spans="1:12" s="3" customFormat="1" ht="15" customHeight="1" x14ac:dyDescent="0.2">
      <c r="A8" s="301"/>
      <c r="B8" s="151" t="s">
        <v>45</v>
      </c>
      <c r="C8" s="188">
        <v>36.799999999999997</v>
      </c>
      <c r="D8" s="102">
        <v>37.299999999999997</v>
      </c>
      <c r="E8" s="102">
        <v>37.200000000000003</v>
      </c>
      <c r="F8" s="102">
        <v>38</v>
      </c>
      <c r="G8" s="102">
        <v>38.5</v>
      </c>
      <c r="H8" s="102">
        <v>38.700000000000003</v>
      </c>
      <c r="I8" s="102">
        <v>38.9</v>
      </c>
      <c r="J8" s="102">
        <v>39.6</v>
      </c>
      <c r="K8" s="102">
        <v>38.700000000000003</v>
      </c>
      <c r="L8" s="103">
        <v>39.1</v>
      </c>
    </row>
    <row r="9" spans="1:12" s="3" customFormat="1" ht="15" customHeight="1" x14ac:dyDescent="0.2">
      <c r="A9" s="301" t="s">
        <v>38</v>
      </c>
      <c r="B9" s="148" t="s">
        <v>89</v>
      </c>
      <c r="C9" s="143">
        <v>29.2</v>
      </c>
      <c r="D9" s="143">
        <v>29.9</v>
      </c>
      <c r="E9" s="143">
        <v>30.1</v>
      </c>
      <c r="F9" s="143">
        <v>30.1</v>
      </c>
      <c r="G9" s="143">
        <v>31.1</v>
      </c>
      <c r="H9" s="143">
        <v>31.7</v>
      </c>
      <c r="I9" s="143">
        <v>31.1</v>
      </c>
      <c r="J9" s="143">
        <v>31.7</v>
      </c>
      <c r="K9" s="143">
        <v>31</v>
      </c>
      <c r="L9" s="144">
        <v>32.299999999999997</v>
      </c>
    </row>
    <row r="10" spans="1:12" s="3" customFormat="1" ht="15" customHeight="1" x14ac:dyDescent="0.2">
      <c r="A10" s="301"/>
      <c r="B10" s="149" t="s">
        <v>44</v>
      </c>
      <c r="C10" s="100">
        <v>28.7</v>
      </c>
      <c r="D10" s="100">
        <v>29.7</v>
      </c>
      <c r="E10" s="100">
        <v>29.8</v>
      </c>
      <c r="F10" s="100">
        <v>29.8</v>
      </c>
      <c r="G10" s="100">
        <v>30.9</v>
      </c>
      <c r="H10" s="100">
        <v>31.2</v>
      </c>
      <c r="I10" s="100">
        <v>30.7</v>
      </c>
      <c r="J10" s="100">
        <v>31.2</v>
      </c>
      <c r="K10" s="100">
        <v>30.3</v>
      </c>
      <c r="L10" s="101">
        <v>31.7</v>
      </c>
    </row>
    <row r="11" spans="1:12" s="3" customFormat="1" ht="15" customHeight="1" x14ac:dyDescent="0.2">
      <c r="A11" s="301"/>
      <c r="B11" s="149" t="s">
        <v>45</v>
      </c>
      <c r="C11" s="100">
        <v>35.4</v>
      </c>
      <c r="D11" s="100">
        <v>35.200000000000003</v>
      </c>
      <c r="E11" s="100">
        <v>35.299999999999997</v>
      </c>
      <c r="F11" s="100">
        <v>37.1</v>
      </c>
      <c r="G11" s="100">
        <v>35.1</v>
      </c>
      <c r="H11" s="100">
        <v>39.5</v>
      </c>
      <c r="I11" s="100">
        <v>37.4</v>
      </c>
      <c r="J11" s="100">
        <v>38.799999999999997</v>
      </c>
      <c r="K11" s="100">
        <v>37.4</v>
      </c>
      <c r="L11" s="101">
        <v>39.799999999999997</v>
      </c>
    </row>
    <row r="12" spans="1:12" s="3" customFormat="1" ht="15" customHeight="1" x14ac:dyDescent="0.2">
      <c r="A12" s="301"/>
      <c r="B12" s="150" t="s">
        <v>96</v>
      </c>
      <c r="C12" s="143">
        <v>32.799999999999997</v>
      </c>
      <c r="D12" s="143">
        <v>32.200000000000003</v>
      </c>
      <c r="E12" s="143">
        <v>33.799999999999997</v>
      </c>
      <c r="F12" s="143">
        <v>34.4</v>
      </c>
      <c r="G12" s="143">
        <v>34.700000000000003</v>
      </c>
      <c r="H12" s="143">
        <v>34.700000000000003</v>
      </c>
      <c r="I12" s="143">
        <v>35.1</v>
      </c>
      <c r="J12" s="143">
        <v>35.6</v>
      </c>
      <c r="K12" s="143">
        <v>34.9</v>
      </c>
      <c r="L12" s="144">
        <v>35.1</v>
      </c>
    </row>
    <row r="13" spans="1:12" s="3" customFormat="1" ht="15" customHeight="1" x14ac:dyDescent="0.2">
      <c r="A13" s="301"/>
      <c r="B13" s="149" t="s">
        <v>44</v>
      </c>
      <c r="C13" s="100">
        <v>29.5</v>
      </c>
      <c r="D13" s="100">
        <v>30</v>
      </c>
      <c r="E13" s="100">
        <v>30.7</v>
      </c>
      <c r="F13" s="100">
        <v>31.3</v>
      </c>
      <c r="G13" s="100">
        <v>31.4</v>
      </c>
      <c r="H13" s="100">
        <v>30.9</v>
      </c>
      <c r="I13" s="100">
        <v>30.8</v>
      </c>
      <c r="J13" s="100">
        <v>31.2</v>
      </c>
      <c r="K13" s="100">
        <v>30.4</v>
      </c>
      <c r="L13" s="101">
        <v>31.5</v>
      </c>
    </row>
    <row r="14" spans="1:12" s="3" customFormat="1" ht="15" customHeight="1" x14ac:dyDescent="0.2">
      <c r="A14" s="301"/>
      <c r="B14" s="151" t="s">
        <v>45</v>
      </c>
      <c r="C14" s="102">
        <v>35.799999999999997</v>
      </c>
      <c r="D14" s="102">
        <v>36.5</v>
      </c>
      <c r="E14" s="102">
        <v>37</v>
      </c>
      <c r="F14" s="102">
        <v>37.5</v>
      </c>
      <c r="G14" s="102">
        <v>38.1</v>
      </c>
      <c r="H14" s="102">
        <v>38.299999999999997</v>
      </c>
      <c r="I14" s="102">
        <v>38.299999999999997</v>
      </c>
      <c r="J14" s="102">
        <v>39</v>
      </c>
      <c r="K14" s="102">
        <v>38.5</v>
      </c>
      <c r="L14" s="103">
        <v>38.200000000000003</v>
      </c>
    </row>
    <row r="15" spans="1:12" x14ac:dyDescent="0.2">
      <c r="A15" s="58" t="s">
        <v>174</v>
      </c>
    </row>
    <row r="16" spans="1:12" s="1" customFormat="1" ht="11.25" x14ac:dyDescent="0.2">
      <c r="A16" s="28" t="s">
        <v>165</v>
      </c>
      <c r="B16" s="28"/>
      <c r="C16" s="28"/>
      <c r="D16" s="28"/>
      <c r="E16" s="28"/>
      <c r="F16" s="28"/>
      <c r="G16" s="28"/>
      <c r="H16" s="28"/>
      <c r="I16" s="57"/>
    </row>
    <row r="17" spans="1:10" s="1" customFormat="1" ht="11.25" x14ac:dyDescent="0.2">
      <c r="A17" s="28" t="s">
        <v>172</v>
      </c>
      <c r="B17" s="28"/>
      <c r="C17" s="28"/>
      <c r="D17" s="28"/>
      <c r="E17" s="28"/>
      <c r="F17" s="28"/>
      <c r="G17" s="28"/>
      <c r="H17" s="28"/>
      <c r="I17" s="28"/>
    </row>
    <row r="18" spans="1:10" x14ac:dyDescent="0.2">
      <c r="A18" s="107" t="s">
        <v>207</v>
      </c>
      <c r="B18" s="107"/>
      <c r="C18" s="107"/>
      <c r="D18" s="38"/>
    </row>
    <row r="19" spans="1:10" x14ac:dyDescent="0.2">
      <c r="A19" s="31" t="s">
        <v>114</v>
      </c>
      <c r="J19" s="157" t="s">
        <v>240</v>
      </c>
    </row>
  </sheetData>
  <mergeCells count="4">
    <mergeCell ref="A1:I1"/>
    <mergeCell ref="A2:B2"/>
    <mergeCell ref="A3:A8"/>
    <mergeCell ref="A9:A14"/>
  </mergeCells>
  <pageMargins left="0.23622047244094491" right="0.23622047244094491" top="0.74803149606299213" bottom="0.74803149606299213" header="0.31496062992125984" footer="0.31496062992125984"/>
  <pageSetup paperSize="9" scale="9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
  <sheetViews>
    <sheetView zoomScaleNormal="100" workbookViewId="0">
      <selection activeCell="H11" sqref="H11"/>
    </sheetView>
  </sheetViews>
  <sheetFormatPr baseColWidth="10" defaultRowHeight="12.75" x14ac:dyDescent="0.2"/>
  <cols>
    <col min="3" max="3" width="12.140625" customWidth="1"/>
    <col min="9" max="9" width="11.85546875" customWidth="1"/>
    <col min="15" max="15" width="12" customWidth="1"/>
    <col min="21" max="21" width="12" customWidth="1"/>
  </cols>
  <sheetData>
    <row r="1" spans="1:26" x14ac:dyDescent="0.2">
      <c r="A1" s="41" t="s">
        <v>208</v>
      </c>
      <c r="C1" s="42"/>
      <c r="D1" s="43"/>
      <c r="E1" s="36"/>
      <c r="F1" s="36"/>
      <c r="G1" s="36"/>
    </row>
    <row r="2" spans="1:26" x14ac:dyDescent="0.2">
      <c r="A2" s="304"/>
      <c r="B2" s="305"/>
      <c r="C2" s="310">
        <v>2019</v>
      </c>
      <c r="D2" s="310"/>
      <c r="E2" s="310"/>
      <c r="F2" s="310"/>
      <c r="G2" s="310"/>
      <c r="H2" s="310"/>
      <c r="I2" s="310">
        <v>2020</v>
      </c>
      <c r="J2" s="310"/>
      <c r="K2" s="310"/>
      <c r="L2" s="310"/>
      <c r="M2" s="310"/>
      <c r="N2" s="310"/>
      <c r="O2" s="310">
        <v>2021</v>
      </c>
      <c r="P2" s="310"/>
      <c r="Q2" s="310"/>
      <c r="R2" s="310"/>
      <c r="S2" s="310"/>
      <c r="T2" s="310"/>
      <c r="U2" s="310">
        <v>2022</v>
      </c>
      <c r="V2" s="310"/>
      <c r="W2" s="310"/>
      <c r="X2" s="310"/>
      <c r="Y2" s="310"/>
      <c r="Z2" s="310"/>
    </row>
    <row r="3" spans="1:26" ht="12.75" customHeight="1" x14ac:dyDescent="0.2">
      <c r="A3" s="306"/>
      <c r="B3" s="307"/>
      <c r="C3" s="311" t="s">
        <v>125</v>
      </c>
      <c r="D3" s="311" t="s">
        <v>126</v>
      </c>
      <c r="E3" s="311"/>
      <c r="F3" s="311"/>
      <c r="G3" s="311"/>
      <c r="H3" s="311"/>
      <c r="I3" s="311" t="s">
        <v>125</v>
      </c>
      <c r="J3" s="311" t="s">
        <v>126</v>
      </c>
      <c r="K3" s="311"/>
      <c r="L3" s="311"/>
      <c r="M3" s="311"/>
      <c r="N3" s="311"/>
      <c r="O3" s="311" t="s">
        <v>125</v>
      </c>
      <c r="P3" s="311" t="s">
        <v>126</v>
      </c>
      <c r="Q3" s="311"/>
      <c r="R3" s="311"/>
      <c r="S3" s="311"/>
      <c r="T3" s="311"/>
      <c r="U3" s="311" t="s">
        <v>125</v>
      </c>
      <c r="V3" s="311" t="s">
        <v>126</v>
      </c>
      <c r="W3" s="311"/>
      <c r="X3" s="311"/>
      <c r="Y3" s="311"/>
      <c r="Z3" s="311"/>
    </row>
    <row r="4" spans="1:26" ht="36" x14ac:dyDescent="0.2">
      <c r="A4" s="308"/>
      <c r="B4" s="309"/>
      <c r="C4" s="311"/>
      <c r="D4" s="170" t="s">
        <v>127</v>
      </c>
      <c r="E4" s="170" t="s">
        <v>128</v>
      </c>
      <c r="F4" s="170" t="s">
        <v>6</v>
      </c>
      <c r="G4" s="170" t="s">
        <v>129</v>
      </c>
      <c r="H4" s="170" t="s">
        <v>195</v>
      </c>
      <c r="I4" s="311"/>
      <c r="J4" s="170" t="s">
        <v>127</v>
      </c>
      <c r="K4" s="170" t="s">
        <v>128</v>
      </c>
      <c r="L4" s="170" t="s">
        <v>6</v>
      </c>
      <c r="M4" s="170" t="s">
        <v>129</v>
      </c>
      <c r="N4" s="170" t="s">
        <v>195</v>
      </c>
      <c r="O4" s="311"/>
      <c r="P4" s="170" t="s">
        <v>127</v>
      </c>
      <c r="Q4" s="170" t="s">
        <v>128</v>
      </c>
      <c r="R4" s="170" t="s">
        <v>6</v>
      </c>
      <c r="S4" s="170" t="s">
        <v>129</v>
      </c>
      <c r="T4" s="170" t="s">
        <v>195</v>
      </c>
      <c r="U4" s="311"/>
      <c r="V4" s="170" t="s">
        <v>127</v>
      </c>
      <c r="W4" s="170" t="s">
        <v>128</v>
      </c>
      <c r="X4" s="170" t="s">
        <v>6</v>
      </c>
      <c r="Y4" s="170" t="s">
        <v>129</v>
      </c>
      <c r="Z4" s="170" t="s">
        <v>195</v>
      </c>
    </row>
    <row r="5" spans="1:26" ht="38.25" x14ac:dyDescent="0.2">
      <c r="A5" s="302" t="s">
        <v>37</v>
      </c>
      <c r="B5" s="171" t="s">
        <v>152</v>
      </c>
      <c r="C5" s="172">
        <v>10321</v>
      </c>
      <c r="D5" s="173">
        <v>10257</v>
      </c>
      <c r="E5" s="173">
        <v>32</v>
      </c>
      <c r="F5" s="172">
        <v>10289</v>
      </c>
      <c r="G5" s="174">
        <v>0.31101176013218002</v>
      </c>
      <c r="H5" s="174">
        <v>68.8</v>
      </c>
      <c r="I5" s="172">
        <v>11133</v>
      </c>
      <c r="J5" s="173">
        <v>9698</v>
      </c>
      <c r="K5" s="173">
        <v>696</v>
      </c>
      <c r="L5" s="172">
        <v>10394</v>
      </c>
      <c r="M5" s="174">
        <v>6.6961708678083509</v>
      </c>
      <c r="N5" s="174">
        <v>66.5</v>
      </c>
      <c r="O5" s="172">
        <v>9416</v>
      </c>
      <c r="P5" s="173">
        <v>9381</v>
      </c>
      <c r="Q5" s="173">
        <v>17</v>
      </c>
      <c r="R5" s="172">
        <v>9398</v>
      </c>
      <c r="S5" s="174">
        <v>0.18088955096829112</v>
      </c>
      <c r="T5" s="174">
        <v>69</v>
      </c>
      <c r="U5" s="172">
        <v>7838</v>
      </c>
      <c r="V5" s="173">
        <v>7774</v>
      </c>
      <c r="W5" s="173">
        <v>32</v>
      </c>
      <c r="X5" s="172">
        <v>7806</v>
      </c>
      <c r="Y5" s="174">
        <v>0.40994107097104793</v>
      </c>
      <c r="Z5" s="174">
        <v>55.4</v>
      </c>
    </row>
    <row r="6" spans="1:26" ht="36" x14ac:dyDescent="0.2">
      <c r="A6" s="302"/>
      <c r="B6" s="171" t="s">
        <v>130</v>
      </c>
      <c r="C6" s="172">
        <v>9195</v>
      </c>
      <c r="D6" s="173">
        <v>8668</v>
      </c>
      <c r="E6" s="173">
        <v>263</v>
      </c>
      <c r="F6" s="172">
        <v>8931</v>
      </c>
      <c r="G6" s="174">
        <v>2.9447990146680101</v>
      </c>
      <c r="H6" s="174">
        <v>75.900000000000006</v>
      </c>
      <c r="I6" s="172">
        <v>9471</v>
      </c>
      <c r="J6" s="173">
        <v>8622</v>
      </c>
      <c r="K6" s="173">
        <v>423</v>
      </c>
      <c r="L6" s="172">
        <v>9045</v>
      </c>
      <c r="M6" s="174">
        <v>4.6766169154228852</v>
      </c>
      <c r="N6" s="174">
        <v>74.099999999999994</v>
      </c>
      <c r="O6" s="172">
        <v>9501</v>
      </c>
      <c r="P6" s="173">
        <v>8800</v>
      </c>
      <c r="Q6" s="173">
        <v>350</v>
      </c>
      <c r="R6" s="172">
        <v>9150</v>
      </c>
      <c r="S6" s="174">
        <v>3.8251366120218577</v>
      </c>
      <c r="T6" s="174">
        <v>73.900000000000006</v>
      </c>
      <c r="U6" s="172">
        <v>7960</v>
      </c>
      <c r="V6" s="173">
        <v>7240</v>
      </c>
      <c r="W6" s="173">
        <v>359</v>
      </c>
      <c r="X6" s="172">
        <v>7599</v>
      </c>
      <c r="Y6" s="174">
        <v>4.724305829714436</v>
      </c>
      <c r="Z6" s="174">
        <v>68.3</v>
      </c>
    </row>
    <row r="7" spans="1:26" ht="36" x14ac:dyDescent="0.2">
      <c r="A7" s="302" t="s">
        <v>38</v>
      </c>
      <c r="B7" s="171" t="s">
        <v>131</v>
      </c>
      <c r="C7" s="172">
        <v>1061</v>
      </c>
      <c r="D7" s="173">
        <v>1061</v>
      </c>
      <c r="E7" s="173">
        <v>0</v>
      </c>
      <c r="F7" s="172">
        <v>1061</v>
      </c>
      <c r="G7" s="174">
        <v>0</v>
      </c>
      <c r="H7" s="174">
        <v>73</v>
      </c>
      <c r="I7" s="172">
        <v>1063</v>
      </c>
      <c r="J7" s="173">
        <v>981</v>
      </c>
      <c r="K7" s="173">
        <v>41</v>
      </c>
      <c r="L7" s="172">
        <v>1022</v>
      </c>
      <c r="M7" s="174">
        <v>4.0117416829745594</v>
      </c>
      <c r="N7" s="174">
        <v>76.099999999999994</v>
      </c>
      <c r="O7" s="172">
        <v>904</v>
      </c>
      <c r="P7" s="173">
        <v>904</v>
      </c>
      <c r="Q7" s="173">
        <v>0</v>
      </c>
      <c r="R7" s="172">
        <v>904</v>
      </c>
      <c r="S7" s="174">
        <v>0</v>
      </c>
      <c r="T7" s="174">
        <v>75.900000000000006</v>
      </c>
      <c r="U7" s="172">
        <v>810</v>
      </c>
      <c r="V7" s="173">
        <v>810</v>
      </c>
      <c r="W7" s="173">
        <v>0</v>
      </c>
      <c r="X7" s="172">
        <v>810</v>
      </c>
      <c r="Y7" s="174">
        <v>0</v>
      </c>
      <c r="Z7" s="174">
        <v>68.599999999999994</v>
      </c>
    </row>
    <row r="8" spans="1:26" ht="36" x14ac:dyDescent="0.2">
      <c r="A8" s="302"/>
      <c r="B8" s="171" t="s">
        <v>130</v>
      </c>
      <c r="C8" s="172">
        <v>1152</v>
      </c>
      <c r="D8" s="173">
        <v>1108</v>
      </c>
      <c r="E8" s="173">
        <v>22</v>
      </c>
      <c r="F8" s="172">
        <v>1130</v>
      </c>
      <c r="G8" s="174">
        <v>1.9469026548672566</v>
      </c>
      <c r="H8" s="174">
        <v>81.599999999999994</v>
      </c>
      <c r="I8" s="172">
        <v>1315</v>
      </c>
      <c r="J8" s="173">
        <v>1267</v>
      </c>
      <c r="K8" s="173">
        <v>24</v>
      </c>
      <c r="L8" s="172">
        <v>1291</v>
      </c>
      <c r="M8" s="174">
        <v>1.8590240123934934</v>
      </c>
      <c r="N8" s="174">
        <v>76.099999999999994</v>
      </c>
      <c r="O8" s="172">
        <v>1207</v>
      </c>
      <c r="P8" s="173">
        <v>1181</v>
      </c>
      <c r="Q8" s="173">
        <v>13</v>
      </c>
      <c r="R8" s="172">
        <v>1194</v>
      </c>
      <c r="S8" s="174">
        <v>1.0887772194304857</v>
      </c>
      <c r="T8" s="174">
        <v>78.5</v>
      </c>
      <c r="U8" s="172">
        <v>1213</v>
      </c>
      <c r="V8" s="173">
        <v>1163</v>
      </c>
      <c r="W8" s="173">
        <v>25</v>
      </c>
      <c r="X8" s="172">
        <v>1188</v>
      </c>
      <c r="Y8" s="174">
        <v>2.1043771043771042</v>
      </c>
      <c r="Z8" s="174">
        <v>70.099999999999994</v>
      </c>
    </row>
    <row r="9" spans="1:26" ht="12.75" customHeight="1" x14ac:dyDescent="0.2">
      <c r="A9" s="303" t="s">
        <v>151</v>
      </c>
      <c r="B9" s="303"/>
      <c r="C9" s="303"/>
      <c r="D9" s="303"/>
      <c r="E9" s="303"/>
      <c r="F9" s="303"/>
      <c r="M9" s="23"/>
      <c r="R9" s="303"/>
      <c r="S9" s="303"/>
      <c r="T9" s="303"/>
    </row>
    <row r="10" spans="1:26" x14ac:dyDescent="0.2">
      <c r="A10" s="1" t="s">
        <v>207</v>
      </c>
      <c r="B10" s="1"/>
      <c r="C10" s="29"/>
      <c r="D10" s="29"/>
      <c r="E10" s="29"/>
      <c r="F10" s="29"/>
      <c r="G10" s="1"/>
      <c r="H10" s="50"/>
      <c r="I10" s="50"/>
      <c r="J10" s="49"/>
    </row>
    <row r="11" spans="1:26" x14ac:dyDescent="0.2">
      <c r="A11" s="31" t="s">
        <v>114</v>
      </c>
      <c r="B11" s="31"/>
      <c r="C11" s="28"/>
      <c r="D11" s="28"/>
      <c r="E11" s="28"/>
      <c r="F11" s="28"/>
      <c r="G11" s="1"/>
      <c r="H11" s="157" t="s">
        <v>240</v>
      </c>
      <c r="M11" s="23"/>
      <c r="X11" s="247" t="s">
        <v>134</v>
      </c>
      <c r="Y11" s="247"/>
      <c r="Z11" s="247"/>
    </row>
  </sheetData>
  <mergeCells count="18">
    <mergeCell ref="U3:U4"/>
    <mergeCell ref="V3:Z3"/>
    <mergeCell ref="X11:Z11"/>
    <mergeCell ref="A5:A6"/>
    <mergeCell ref="A7:A8"/>
    <mergeCell ref="R9:T9"/>
    <mergeCell ref="A2:B4"/>
    <mergeCell ref="C2:H2"/>
    <mergeCell ref="I2:N2"/>
    <mergeCell ref="O2:T2"/>
    <mergeCell ref="C3:C4"/>
    <mergeCell ref="D3:H3"/>
    <mergeCell ref="I3:I4"/>
    <mergeCell ref="J3:N3"/>
    <mergeCell ref="O3:O4"/>
    <mergeCell ref="P3:T3"/>
    <mergeCell ref="A9:F9"/>
    <mergeCell ref="U2:Z2"/>
  </mergeCells>
  <pageMargins left="0.31496062992125984" right="0.31496062992125984" top="0.74803149606299213" bottom="0.74803149606299213" header="0.31496062992125984" footer="0.31496062992125984"/>
  <pageSetup paperSize="9" scale="4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Normal="100" workbookViewId="0">
      <selection activeCell="C23" sqref="C23"/>
    </sheetView>
  </sheetViews>
  <sheetFormatPr baseColWidth="10" defaultRowHeight="12.75" x14ac:dyDescent="0.2"/>
  <cols>
    <col min="2" max="2" width="41.140625" customWidth="1"/>
    <col min="3" max="4" width="14.42578125" customWidth="1"/>
  </cols>
  <sheetData>
    <row r="1" spans="1:7" s="3" customFormat="1" ht="13.5" x14ac:dyDescent="0.2">
      <c r="A1" s="41" t="s">
        <v>209</v>
      </c>
      <c r="C1" s="42"/>
      <c r="D1" s="43"/>
    </row>
    <row r="2" spans="1:7" s="3" customFormat="1" ht="25.5" x14ac:dyDescent="0.2">
      <c r="A2" s="312"/>
      <c r="B2" s="313"/>
      <c r="C2" s="200" t="s">
        <v>189</v>
      </c>
      <c r="D2" s="200" t="s">
        <v>130</v>
      </c>
    </row>
    <row r="3" spans="1:7" s="3" customFormat="1" ht="12" customHeight="1" x14ac:dyDescent="0.2">
      <c r="A3" s="315" t="s">
        <v>192</v>
      </c>
      <c r="B3" s="11" t="s">
        <v>190</v>
      </c>
      <c r="C3" s="7">
        <v>86.2</v>
      </c>
      <c r="D3" s="7">
        <v>55.9</v>
      </c>
    </row>
    <row r="4" spans="1:7" s="3" customFormat="1" ht="12" customHeight="1" x14ac:dyDescent="0.2">
      <c r="A4" s="316"/>
      <c r="B4" s="182" t="s">
        <v>191</v>
      </c>
      <c r="C4" s="201">
        <v>13.8</v>
      </c>
      <c r="D4" s="201">
        <v>44.1</v>
      </c>
      <c r="F4" s="40"/>
      <c r="G4" s="40"/>
    </row>
    <row r="5" spans="1:7" s="3" customFormat="1" ht="12" customHeight="1" x14ac:dyDescent="0.2">
      <c r="A5" s="315" t="s">
        <v>193</v>
      </c>
      <c r="B5" s="11" t="s">
        <v>18</v>
      </c>
      <c r="C5" s="7">
        <v>42.4</v>
      </c>
      <c r="D5" s="7">
        <v>38.5</v>
      </c>
    </row>
    <row r="6" spans="1:7" s="3" customFormat="1" ht="12" customHeight="1" x14ac:dyDescent="0.2">
      <c r="A6" s="317"/>
      <c r="B6" s="11" t="s">
        <v>19</v>
      </c>
      <c r="C6" s="7">
        <v>33.5</v>
      </c>
      <c r="D6" s="7">
        <v>37.1</v>
      </c>
    </row>
    <row r="7" spans="1:7" s="3" customFormat="1" ht="12" customHeight="1" x14ac:dyDescent="0.2">
      <c r="A7" s="317"/>
      <c r="B7" s="11" t="s">
        <v>20</v>
      </c>
      <c r="C7" s="7">
        <v>8.9</v>
      </c>
      <c r="D7" s="7">
        <v>8</v>
      </c>
    </row>
    <row r="8" spans="1:7" s="3" customFormat="1" ht="12" customHeight="1" x14ac:dyDescent="0.2">
      <c r="A8" s="317"/>
      <c r="B8" s="11" t="s">
        <v>21</v>
      </c>
      <c r="C8" s="7">
        <v>7</v>
      </c>
      <c r="D8" s="7">
        <v>5.0999999999999996</v>
      </c>
    </row>
    <row r="9" spans="1:7" s="3" customFormat="1" ht="12" customHeight="1" x14ac:dyDescent="0.2">
      <c r="A9" s="317"/>
      <c r="B9" s="11" t="s">
        <v>22</v>
      </c>
      <c r="C9" s="7">
        <v>7.2</v>
      </c>
      <c r="D9" s="7">
        <v>8.4</v>
      </c>
    </row>
    <row r="10" spans="1:7" s="3" customFormat="1" ht="12" customHeight="1" x14ac:dyDescent="0.2">
      <c r="A10" s="316"/>
      <c r="B10" s="182" t="s">
        <v>23</v>
      </c>
      <c r="C10" s="201">
        <v>1</v>
      </c>
      <c r="D10" s="201">
        <v>2.9</v>
      </c>
      <c r="E10" s="40"/>
      <c r="F10" s="40"/>
      <c r="G10" s="202"/>
    </row>
    <row r="11" spans="1:7" s="3" customFormat="1" ht="12" customHeight="1" x14ac:dyDescent="0.2">
      <c r="A11" s="314" t="s">
        <v>2</v>
      </c>
      <c r="B11" s="11" t="s">
        <v>136</v>
      </c>
      <c r="C11" s="7">
        <v>47.5</v>
      </c>
      <c r="D11" s="7">
        <v>43.5</v>
      </c>
    </row>
    <row r="12" spans="1:7" s="3" customFormat="1" ht="12" customHeight="1" x14ac:dyDescent="0.2">
      <c r="A12" s="314"/>
      <c r="B12" s="11" t="s">
        <v>86</v>
      </c>
      <c r="C12" s="7">
        <v>4.5</v>
      </c>
      <c r="D12" s="7">
        <v>12.9</v>
      </c>
    </row>
    <row r="13" spans="1:7" s="3" customFormat="1" ht="12" customHeight="1" x14ac:dyDescent="0.2">
      <c r="A13" s="314"/>
      <c r="B13" s="11" t="s">
        <v>194</v>
      </c>
      <c r="C13" s="7"/>
      <c r="D13" s="7">
        <v>0.6</v>
      </c>
    </row>
    <row r="14" spans="1:7" s="3" customFormat="1" ht="14.25" customHeight="1" x14ac:dyDescent="0.2">
      <c r="A14" s="314"/>
      <c r="B14" s="11" t="s">
        <v>153</v>
      </c>
      <c r="C14" s="7">
        <v>19.2</v>
      </c>
      <c r="D14" s="7">
        <v>25.8</v>
      </c>
    </row>
    <row r="15" spans="1:7" s="3" customFormat="1" ht="12" customHeight="1" x14ac:dyDescent="0.2">
      <c r="A15" s="314"/>
      <c r="B15" s="11" t="s">
        <v>10</v>
      </c>
      <c r="C15" s="7">
        <v>9.9</v>
      </c>
      <c r="D15" s="7">
        <v>6.5</v>
      </c>
    </row>
    <row r="16" spans="1:7" s="3" customFormat="1" ht="12" customHeight="1" x14ac:dyDescent="0.2">
      <c r="A16" s="314"/>
      <c r="B16" s="11" t="s">
        <v>27</v>
      </c>
      <c r="C16" s="7">
        <v>8.1</v>
      </c>
      <c r="D16" s="7">
        <v>4.5</v>
      </c>
    </row>
    <row r="17" spans="1:7" s="3" customFormat="1" ht="12" customHeight="1" x14ac:dyDescent="0.2">
      <c r="A17" s="314"/>
      <c r="B17" s="182" t="s">
        <v>28</v>
      </c>
      <c r="C17" s="201">
        <v>10.8</v>
      </c>
      <c r="D17" s="201">
        <v>6.2</v>
      </c>
      <c r="E17" s="40"/>
      <c r="F17" s="40"/>
      <c r="G17" s="40"/>
    </row>
    <row r="18" spans="1:7" x14ac:dyDescent="0.2">
      <c r="A18" s="1" t="s">
        <v>174</v>
      </c>
      <c r="B18" s="1"/>
      <c r="C18" s="1"/>
      <c r="E18" s="35"/>
    </row>
    <row r="19" spans="1:7" ht="12.75" customHeight="1" x14ac:dyDescent="0.2">
      <c r="A19" s="247" t="s">
        <v>154</v>
      </c>
      <c r="B19" s="247"/>
      <c r="C19" s="247"/>
      <c r="D19" s="247"/>
      <c r="E19" s="32"/>
    </row>
    <row r="20" spans="1:7" s="3" customFormat="1" ht="12" x14ac:dyDescent="0.2">
      <c r="A20" s="34" t="s">
        <v>155</v>
      </c>
      <c r="B20" s="33"/>
      <c r="C20" s="33"/>
      <c r="E20" s="33"/>
      <c r="F20" s="33"/>
    </row>
    <row r="21" spans="1:7" x14ac:dyDescent="0.2">
      <c r="A21" s="1" t="s">
        <v>210</v>
      </c>
      <c r="B21" s="1"/>
      <c r="C21" s="29"/>
      <c r="E21" s="1"/>
    </row>
    <row r="22" spans="1:7" x14ac:dyDescent="0.2">
      <c r="A22" s="31" t="s">
        <v>132</v>
      </c>
      <c r="B22" s="31"/>
      <c r="C22" s="28"/>
      <c r="E22" s="1"/>
    </row>
    <row r="23" spans="1:7" x14ac:dyDescent="0.2">
      <c r="B23" s="1"/>
      <c r="C23" s="157" t="s">
        <v>240</v>
      </c>
      <c r="E23" s="1"/>
    </row>
  </sheetData>
  <mergeCells count="5">
    <mergeCell ref="A2:B2"/>
    <mergeCell ref="A19:D19"/>
    <mergeCell ref="A11:A17"/>
    <mergeCell ref="A3:A4"/>
    <mergeCell ref="A5:A10"/>
  </mergeCells>
  <pageMargins left="0.70866141732283472" right="0.70866141732283472" top="0.74803149606299213" bottom="0.74803149606299213"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Normal="100" workbookViewId="0">
      <selection activeCell="A9" sqref="A9"/>
    </sheetView>
  </sheetViews>
  <sheetFormatPr baseColWidth="10" defaultRowHeight="12.75" x14ac:dyDescent="0.2"/>
  <sheetData>
    <row r="1" spans="1:8" x14ac:dyDescent="0.2">
      <c r="A1" s="21" t="s">
        <v>42</v>
      </c>
      <c r="B1" s="22"/>
      <c r="C1" s="17"/>
      <c r="D1" s="17"/>
      <c r="E1" s="17"/>
      <c r="F1" s="17"/>
      <c r="G1" s="17"/>
      <c r="H1" s="18"/>
    </row>
    <row r="2" spans="1:8" ht="111.75" customHeight="1" x14ac:dyDescent="0.2">
      <c r="A2" s="318" t="s">
        <v>177</v>
      </c>
      <c r="B2" s="319"/>
      <c r="C2" s="319"/>
      <c r="D2" s="319"/>
      <c r="E2" s="319"/>
      <c r="F2" s="319"/>
      <c r="G2" s="319"/>
      <c r="H2" s="320"/>
    </row>
    <row r="3" spans="1:8" x14ac:dyDescent="0.2">
      <c r="A3" s="161"/>
    </row>
    <row r="4" spans="1:8" x14ac:dyDescent="0.2">
      <c r="A4" s="55" t="s">
        <v>35</v>
      </c>
      <c r="B4" s="17"/>
      <c r="C4" s="17"/>
      <c r="D4" s="17"/>
      <c r="E4" s="17"/>
      <c r="F4" s="17"/>
      <c r="G4" s="17"/>
      <c r="H4" s="18"/>
    </row>
    <row r="5" spans="1:8" x14ac:dyDescent="0.2">
      <c r="A5" s="56"/>
      <c r="B5" s="4"/>
      <c r="C5" s="4"/>
      <c r="D5" s="4"/>
      <c r="E5" s="4"/>
      <c r="F5" s="4"/>
      <c r="G5" s="4"/>
      <c r="H5" s="19"/>
    </row>
    <row r="6" spans="1:8" ht="112.5" customHeight="1" x14ac:dyDescent="0.2">
      <c r="A6" s="321" t="s">
        <v>182</v>
      </c>
      <c r="B6" s="322"/>
      <c r="C6" s="322"/>
      <c r="D6" s="322"/>
      <c r="E6" s="322"/>
      <c r="F6" s="322"/>
      <c r="G6" s="322"/>
      <c r="H6" s="323"/>
    </row>
    <row r="8" spans="1:8" x14ac:dyDescent="0.2">
      <c r="D8" s="163"/>
    </row>
    <row r="9" spans="1:8" x14ac:dyDescent="0.2">
      <c r="A9" s="157" t="s">
        <v>240</v>
      </c>
    </row>
  </sheetData>
  <mergeCells count="2">
    <mergeCell ref="A2:H2"/>
    <mergeCell ref="A6:H6"/>
  </mergeCells>
  <pageMargins left="0.7" right="0.7" top="0.75" bottom="0.75" header="0.3" footer="0.3"/>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6" zoomScaleNormal="100" workbookViewId="0">
      <selection activeCell="A23" sqref="A23"/>
    </sheetView>
  </sheetViews>
  <sheetFormatPr baseColWidth="10" defaultRowHeight="12.75" x14ac:dyDescent="0.2"/>
  <sheetData>
    <row r="1" spans="1:8" x14ac:dyDescent="0.2">
      <c r="A1" s="21" t="s">
        <v>36</v>
      </c>
      <c r="B1" s="22"/>
      <c r="C1" s="17"/>
      <c r="D1" s="17"/>
      <c r="E1" s="17"/>
      <c r="F1" s="17"/>
      <c r="G1" s="17"/>
      <c r="H1" s="18"/>
    </row>
    <row r="2" spans="1:8" ht="90" customHeight="1" x14ac:dyDescent="0.2">
      <c r="A2" s="333" t="s">
        <v>139</v>
      </c>
      <c r="B2" s="334"/>
      <c r="C2" s="334"/>
      <c r="D2" s="334"/>
      <c r="E2" s="334"/>
      <c r="F2" s="334"/>
      <c r="G2" s="334"/>
      <c r="H2" s="335"/>
    </row>
    <row r="3" spans="1:8" ht="25.5" customHeight="1" x14ac:dyDescent="0.2">
      <c r="A3" s="333" t="s">
        <v>178</v>
      </c>
      <c r="B3" s="334"/>
      <c r="C3" s="334"/>
      <c r="D3" s="334"/>
      <c r="E3" s="334"/>
      <c r="F3" s="334"/>
      <c r="G3" s="334"/>
      <c r="H3" s="335"/>
    </row>
    <row r="4" spans="1:8" ht="27.75" customHeight="1" x14ac:dyDescent="0.2">
      <c r="A4" s="333" t="s">
        <v>179</v>
      </c>
      <c r="B4" s="334"/>
      <c r="C4" s="334"/>
      <c r="D4" s="334"/>
      <c r="E4" s="334"/>
      <c r="F4" s="334"/>
      <c r="G4" s="334"/>
      <c r="H4" s="335"/>
    </row>
    <row r="5" spans="1:8" ht="66.75" customHeight="1" x14ac:dyDescent="0.2">
      <c r="A5" s="333" t="s">
        <v>98</v>
      </c>
      <c r="B5" s="334"/>
      <c r="C5" s="334"/>
      <c r="D5" s="334"/>
      <c r="E5" s="334"/>
      <c r="F5" s="334"/>
      <c r="G5" s="334"/>
      <c r="H5" s="335"/>
    </row>
    <row r="6" spans="1:8" x14ac:dyDescent="0.2">
      <c r="A6" s="20"/>
      <c r="B6" s="4"/>
      <c r="C6" s="4"/>
      <c r="D6" s="4"/>
      <c r="E6" s="4"/>
      <c r="F6" s="4"/>
      <c r="G6" s="4"/>
      <c r="H6" s="19"/>
    </row>
    <row r="7" spans="1:8" x14ac:dyDescent="0.2">
      <c r="A7" s="327" t="s">
        <v>102</v>
      </c>
      <c r="B7" s="328"/>
      <c r="C7" s="328"/>
      <c r="D7" s="328"/>
      <c r="E7" s="328"/>
      <c r="F7" s="328"/>
      <c r="G7" s="328"/>
      <c r="H7" s="329"/>
    </row>
    <row r="8" spans="1:8" x14ac:dyDescent="0.2">
      <c r="A8" s="327" t="s">
        <v>103</v>
      </c>
      <c r="B8" s="328"/>
      <c r="C8" s="328"/>
      <c r="D8" s="328"/>
      <c r="E8" s="328"/>
      <c r="F8" s="328"/>
      <c r="G8" s="328"/>
      <c r="H8" s="329"/>
    </row>
    <row r="9" spans="1:8" s="15" customFormat="1" ht="15" x14ac:dyDescent="0.2">
      <c r="A9" s="327" t="s">
        <v>99</v>
      </c>
      <c r="B9" s="328"/>
      <c r="C9" s="328"/>
      <c r="D9" s="328"/>
      <c r="E9" s="328"/>
      <c r="F9" s="328"/>
      <c r="G9" s="328"/>
      <c r="H9" s="329"/>
    </row>
    <row r="10" spans="1:8" s="15" customFormat="1" ht="15" x14ac:dyDescent="0.2">
      <c r="A10" s="327" t="s">
        <v>104</v>
      </c>
      <c r="B10" s="328"/>
      <c r="C10" s="328"/>
      <c r="D10" s="328"/>
      <c r="E10" s="328"/>
      <c r="F10" s="328"/>
      <c r="G10" s="328"/>
      <c r="H10" s="329"/>
    </row>
    <row r="11" spans="1:8" ht="17.25" customHeight="1" x14ac:dyDescent="0.2">
      <c r="A11" s="333" t="s">
        <v>140</v>
      </c>
      <c r="B11" s="334"/>
      <c r="C11" s="334"/>
      <c r="D11" s="334"/>
      <c r="E11" s="334"/>
      <c r="F11" s="334"/>
      <c r="G11" s="334"/>
      <c r="H11" s="335"/>
    </row>
    <row r="12" spans="1:8" s="15" customFormat="1" ht="15" x14ac:dyDescent="0.2">
      <c r="A12" s="158"/>
      <c r="B12" s="159"/>
      <c r="C12" s="159"/>
      <c r="D12" s="159"/>
      <c r="E12" s="159"/>
      <c r="F12" s="159"/>
      <c r="G12" s="159"/>
      <c r="H12" s="160"/>
    </row>
    <row r="13" spans="1:8" s="15" customFormat="1" ht="36.75" customHeight="1" x14ac:dyDescent="0.2">
      <c r="A13" s="333" t="s">
        <v>111</v>
      </c>
      <c r="B13" s="334"/>
      <c r="C13" s="334"/>
      <c r="D13" s="334"/>
      <c r="E13" s="334"/>
      <c r="F13" s="334"/>
      <c r="G13" s="334"/>
      <c r="H13" s="335"/>
    </row>
    <row r="14" spans="1:8" s="15" customFormat="1" ht="29.25" customHeight="1" x14ac:dyDescent="0.2">
      <c r="A14" s="333" t="s">
        <v>112</v>
      </c>
      <c r="B14" s="334"/>
      <c r="C14" s="334"/>
      <c r="D14" s="334"/>
      <c r="E14" s="334"/>
      <c r="F14" s="334"/>
      <c r="G14" s="334"/>
      <c r="H14" s="335"/>
    </row>
    <row r="15" spans="1:8" s="15" customFormat="1" ht="15" x14ac:dyDescent="0.2">
      <c r="A15" s="109"/>
      <c r="B15" s="110"/>
      <c r="C15" s="110"/>
      <c r="D15" s="110"/>
      <c r="E15" s="110"/>
      <c r="F15" s="110"/>
      <c r="G15" s="110"/>
      <c r="H15" s="111"/>
    </row>
    <row r="16" spans="1:8" s="15" customFormat="1" ht="15" x14ac:dyDescent="0.2">
      <c r="A16" s="145" t="s">
        <v>100</v>
      </c>
      <c r="B16" s="110"/>
      <c r="C16" s="110"/>
      <c r="D16" s="110"/>
      <c r="E16" s="110"/>
      <c r="F16" s="110"/>
      <c r="G16" s="110"/>
      <c r="H16" s="111"/>
    </row>
    <row r="17" spans="1:8" ht="30.75" customHeight="1" x14ac:dyDescent="0.2">
      <c r="A17" s="330" t="s">
        <v>180</v>
      </c>
      <c r="B17" s="331"/>
      <c r="C17" s="331"/>
      <c r="D17" s="331"/>
      <c r="E17" s="331"/>
      <c r="F17" s="331"/>
      <c r="G17" s="331"/>
      <c r="H17" s="332"/>
    </row>
    <row r="18" spans="1:8" s="15" customFormat="1" ht="15" x14ac:dyDescent="0.2">
      <c r="A18" s="327" t="s">
        <v>101</v>
      </c>
      <c r="B18" s="328"/>
      <c r="C18" s="328"/>
      <c r="D18" s="328"/>
      <c r="E18" s="328"/>
      <c r="F18" s="328"/>
      <c r="G18" s="328"/>
      <c r="H18" s="329"/>
    </row>
    <row r="19" spans="1:8" s="15" customFormat="1" ht="15" x14ac:dyDescent="0.2">
      <c r="A19" s="327" t="s">
        <v>105</v>
      </c>
      <c r="B19" s="328"/>
      <c r="C19" s="328"/>
      <c r="D19" s="328"/>
      <c r="E19" s="328"/>
      <c r="F19" s="328"/>
      <c r="G19" s="328"/>
      <c r="H19" s="329"/>
    </row>
    <row r="20" spans="1:8" s="16" customFormat="1" ht="39" customHeight="1" x14ac:dyDescent="0.25">
      <c r="A20" s="324" t="s">
        <v>181</v>
      </c>
      <c r="B20" s="325"/>
      <c r="C20" s="325"/>
      <c r="D20" s="325"/>
      <c r="E20" s="325"/>
      <c r="F20" s="325"/>
      <c r="G20" s="325"/>
      <c r="H20" s="326"/>
    </row>
    <row r="23" spans="1:8" x14ac:dyDescent="0.2">
      <c r="A23" s="157" t="s">
        <v>240</v>
      </c>
    </row>
  </sheetData>
  <mergeCells count="15">
    <mergeCell ref="A2:H2"/>
    <mergeCell ref="A3:H3"/>
    <mergeCell ref="A4:H4"/>
    <mergeCell ref="A5:H5"/>
    <mergeCell ref="A19:H19"/>
    <mergeCell ref="A20:H20"/>
    <mergeCell ref="A8:H8"/>
    <mergeCell ref="A7:H7"/>
    <mergeCell ref="A9:H9"/>
    <mergeCell ref="A10:H10"/>
    <mergeCell ref="A18:H18"/>
    <mergeCell ref="A17:H17"/>
    <mergeCell ref="A13:H13"/>
    <mergeCell ref="A14:H14"/>
    <mergeCell ref="A11:H11"/>
  </mergeCells>
  <pageMargins left="0.7" right="0.7" top="0.75" bottom="0.75" header="0.3" footer="0.3"/>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Normal="100" workbookViewId="0">
      <selection activeCell="K9" sqref="K9"/>
    </sheetView>
  </sheetViews>
  <sheetFormatPr baseColWidth="10" defaultRowHeight="12.75" x14ac:dyDescent="0.2"/>
  <sheetData>
    <row r="1" spans="1:9" s="3" customFormat="1" ht="12" x14ac:dyDescent="0.2">
      <c r="A1" s="54" t="s">
        <v>43</v>
      </c>
      <c r="B1" s="54"/>
      <c r="C1" s="54"/>
    </row>
    <row r="2" spans="1:9" s="3" customFormat="1" ht="12" x14ac:dyDescent="0.2">
      <c r="A2" s="51"/>
    </row>
    <row r="3" spans="1:9" s="3" customFormat="1" ht="12" customHeight="1" x14ac:dyDescent="0.2">
      <c r="A3" s="52" t="s">
        <v>142</v>
      </c>
      <c r="B3" s="52"/>
      <c r="C3" s="52"/>
      <c r="D3" s="52"/>
      <c r="E3" s="52"/>
      <c r="F3" s="53"/>
    </row>
    <row r="4" spans="1:9" s="3" customFormat="1" ht="18.75" customHeight="1" x14ac:dyDescent="0.2">
      <c r="A4" s="338" t="s">
        <v>144</v>
      </c>
      <c r="B4" s="338"/>
      <c r="C4" s="338"/>
      <c r="D4" s="338"/>
      <c r="E4" s="338"/>
      <c r="F4" s="338"/>
      <c r="G4" s="338"/>
      <c r="H4" s="5"/>
      <c r="I4" s="5"/>
    </row>
    <row r="5" spans="1:9" s="3" customFormat="1" ht="12" customHeight="1" x14ac:dyDescent="0.2">
      <c r="A5" s="338" t="s">
        <v>116</v>
      </c>
      <c r="B5" s="338"/>
      <c r="C5" s="338"/>
      <c r="D5" s="338"/>
      <c r="E5" s="338"/>
      <c r="F5" s="338"/>
      <c r="G5" s="338"/>
      <c r="H5" s="5"/>
      <c r="I5" s="5"/>
    </row>
    <row r="6" spans="1:9" s="3" customFormat="1" ht="30" customHeight="1" x14ac:dyDescent="0.2">
      <c r="A6" s="338" t="s">
        <v>141</v>
      </c>
      <c r="B6" s="338"/>
      <c r="C6" s="338"/>
      <c r="D6" s="338"/>
      <c r="E6" s="338"/>
      <c r="F6" s="338"/>
      <c r="G6" s="338"/>
    </row>
    <row r="7" spans="1:9" s="3" customFormat="1" ht="30" customHeight="1" x14ac:dyDescent="0.2">
      <c r="A7" s="338" t="s">
        <v>143</v>
      </c>
      <c r="B7" s="338"/>
      <c r="C7" s="338"/>
      <c r="D7" s="338"/>
      <c r="E7" s="338"/>
      <c r="F7" s="338"/>
      <c r="G7" s="338"/>
    </row>
    <row r="8" spans="1:9" s="3" customFormat="1" ht="30" customHeight="1" x14ac:dyDescent="0.2">
      <c r="A8" s="338" t="s">
        <v>117</v>
      </c>
      <c r="B8" s="338"/>
      <c r="C8" s="338"/>
      <c r="D8" s="338"/>
      <c r="E8" s="338"/>
      <c r="F8" s="338"/>
      <c r="G8" s="338"/>
    </row>
    <row r="9" spans="1:9" s="3" customFormat="1" ht="29.25" customHeight="1" x14ac:dyDescent="0.2">
      <c r="A9" s="338" t="s">
        <v>118</v>
      </c>
      <c r="B9" s="338"/>
      <c r="C9" s="338"/>
      <c r="D9" s="338"/>
      <c r="E9" s="338"/>
      <c r="F9" s="338"/>
      <c r="G9" s="338"/>
    </row>
    <row r="10" spans="1:9" s="3" customFormat="1" ht="21" customHeight="1" x14ac:dyDescent="0.2">
      <c r="A10" s="337" t="s">
        <v>145</v>
      </c>
      <c r="B10" s="337"/>
      <c r="C10" s="337"/>
      <c r="D10" s="337"/>
      <c r="E10" s="337"/>
      <c r="F10" s="337"/>
      <c r="G10" s="337"/>
      <c r="H10" s="125"/>
    </row>
    <row r="11" spans="1:9" ht="12.75" customHeight="1" x14ac:dyDescent="0.2">
      <c r="A11" s="336" t="s">
        <v>119</v>
      </c>
      <c r="B11" s="336"/>
      <c r="C11" s="336"/>
      <c r="D11" s="336"/>
      <c r="E11" s="336"/>
      <c r="F11" s="336"/>
      <c r="G11" s="336"/>
      <c r="H11" s="67"/>
    </row>
    <row r="12" spans="1:9" x14ac:dyDescent="0.2">
      <c r="A12" s="146"/>
    </row>
    <row r="14" spans="1:9" x14ac:dyDescent="0.2">
      <c r="C14" s="147"/>
    </row>
    <row r="15" spans="1:9" x14ac:dyDescent="0.2">
      <c r="A15" s="147"/>
    </row>
    <row r="17" spans="1:1" x14ac:dyDescent="0.2">
      <c r="A17" s="147"/>
    </row>
    <row r="19" spans="1:1" x14ac:dyDescent="0.2">
      <c r="A19" s="147"/>
    </row>
    <row r="21" spans="1:1" x14ac:dyDescent="0.2">
      <c r="A21" s="147"/>
    </row>
  </sheetData>
  <mergeCells count="8">
    <mergeCell ref="A11:G11"/>
    <mergeCell ref="A10:G10"/>
    <mergeCell ref="A4:G4"/>
    <mergeCell ref="A8:G8"/>
    <mergeCell ref="A9:G9"/>
    <mergeCell ref="A5:G5"/>
    <mergeCell ref="A7:G7"/>
    <mergeCell ref="A6: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activeCell="F39" sqref="F39"/>
    </sheetView>
  </sheetViews>
  <sheetFormatPr baseColWidth="10" defaultRowHeight="12.75" x14ac:dyDescent="0.2"/>
  <cols>
    <col min="1" max="1" width="41.140625" customWidth="1"/>
    <col min="2" max="5" width="7.85546875" customWidth="1"/>
    <col min="6" max="6" width="9" customWidth="1"/>
    <col min="9" max="9" width="11" style="23" customWidth="1"/>
    <col min="10" max="10" width="11.42578125" style="23" customWidth="1"/>
    <col min="14" max="14" width="11.42578125" style="23"/>
  </cols>
  <sheetData>
    <row r="1" spans="1:14" s="3" customFormat="1" ht="13.5" x14ac:dyDescent="0.2">
      <c r="A1" s="41" t="s">
        <v>227</v>
      </c>
      <c r="B1" s="42"/>
      <c r="C1" s="43"/>
      <c r="D1" s="36"/>
      <c r="E1" s="36"/>
      <c r="F1" s="36"/>
      <c r="I1" s="40"/>
      <c r="J1" s="40"/>
      <c r="N1" s="40"/>
    </row>
    <row r="2" spans="1:14" s="3" customFormat="1" ht="24" x14ac:dyDescent="0.2">
      <c r="A2" s="119" t="s">
        <v>2</v>
      </c>
      <c r="B2" s="120" t="s">
        <v>0</v>
      </c>
      <c r="C2" s="120" t="s">
        <v>24</v>
      </c>
      <c r="D2" s="120" t="s">
        <v>3</v>
      </c>
      <c r="E2" s="120" t="s">
        <v>25</v>
      </c>
      <c r="F2" s="120" t="s">
        <v>26</v>
      </c>
      <c r="I2" s="40"/>
      <c r="J2" s="40"/>
      <c r="N2" s="40"/>
    </row>
    <row r="3" spans="1:14" s="3" customFormat="1" ht="13.5" x14ac:dyDescent="0.2">
      <c r="A3" s="249" t="s">
        <v>230</v>
      </c>
      <c r="B3" s="250"/>
      <c r="C3" s="250"/>
      <c r="D3" s="250"/>
      <c r="E3" s="250"/>
      <c r="F3" s="251"/>
      <c r="I3" s="40"/>
      <c r="J3" s="40"/>
      <c r="N3" s="40"/>
    </row>
    <row r="4" spans="1:14" s="3" customFormat="1" ht="12" x14ac:dyDescent="0.2">
      <c r="A4" s="11" t="s">
        <v>136</v>
      </c>
      <c r="B4" s="65">
        <v>2654</v>
      </c>
      <c r="C4" s="7">
        <v>33.860678744577697</v>
      </c>
      <c r="D4" s="7">
        <v>51.8</v>
      </c>
      <c r="E4" s="7">
        <v>85</v>
      </c>
      <c r="F4" s="7">
        <v>25.2</v>
      </c>
      <c r="I4" s="40"/>
      <c r="J4" s="40"/>
      <c r="N4" s="40"/>
    </row>
    <row r="5" spans="1:14" s="3" customFormat="1" ht="12" x14ac:dyDescent="0.2">
      <c r="A5" s="11" t="s">
        <v>86</v>
      </c>
      <c r="B5" s="65">
        <v>417</v>
      </c>
      <c r="C5" s="7">
        <v>5.3202347537637156</v>
      </c>
      <c r="D5" s="7">
        <v>46</v>
      </c>
      <c r="E5" s="7">
        <v>84.4</v>
      </c>
      <c r="F5" s="7">
        <v>28.1</v>
      </c>
      <c r="I5" s="40"/>
      <c r="J5" s="40"/>
      <c r="N5" s="40"/>
    </row>
    <row r="6" spans="1:14" s="3" customFormat="1" ht="13.5" x14ac:dyDescent="0.2">
      <c r="A6" s="11" t="s">
        <v>231</v>
      </c>
      <c r="B6" s="65">
        <v>1368</v>
      </c>
      <c r="C6" s="7">
        <v>17.399999999999999</v>
      </c>
      <c r="D6" s="7">
        <v>39.1</v>
      </c>
      <c r="E6" s="7">
        <v>83.2</v>
      </c>
      <c r="F6" s="7">
        <v>30.5</v>
      </c>
      <c r="I6" s="40"/>
      <c r="J6" s="40"/>
      <c r="N6" s="40"/>
    </row>
    <row r="7" spans="1:14" s="3" customFormat="1" ht="12" x14ac:dyDescent="0.2">
      <c r="A7" s="11" t="s">
        <v>10</v>
      </c>
      <c r="B7" s="65">
        <v>647</v>
      </c>
      <c r="C7" s="7">
        <v>8.2546568002041329</v>
      </c>
      <c r="D7" s="7">
        <v>31.7</v>
      </c>
      <c r="E7" s="7">
        <v>82.4</v>
      </c>
      <c r="F7" s="7">
        <v>29.3</v>
      </c>
      <c r="I7" s="40"/>
      <c r="J7" s="40"/>
      <c r="N7" s="40"/>
    </row>
    <row r="8" spans="1:14" s="3" customFormat="1" ht="12" x14ac:dyDescent="0.2">
      <c r="A8" s="11" t="s">
        <v>27</v>
      </c>
      <c r="B8" s="65">
        <v>1438</v>
      </c>
      <c r="C8" s="7">
        <v>18.346516968614441</v>
      </c>
      <c r="D8" s="7">
        <v>36.299999999999997</v>
      </c>
      <c r="E8" s="7">
        <v>86.4</v>
      </c>
      <c r="F8" s="7">
        <v>35.700000000000003</v>
      </c>
      <c r="I8" s="40"/>
      <c r="J8" s="40"/>
      <c r="N8" s="40"/>
    </row>
    <row r="9" spans="1:14" s="3" customFormat="1" ht="12" x14ac:dyDescent="0.2">
      <c r="A9" s="11" t="s">
        <v>28</v>
      </c>
      <c r="B9" s="65">
        <v>1314</v>
      </c>
      <c r="C9" s="7">
        <v>16.764480734881346</v>
      </c>
      <c r="D9" s="7">
        <v>42.1</v>
      </c>
      <c r="E9" s="7">
        <v>83.9</v>
      </c>
      <c r="F9" s="7">
        <v>33.9</v>
      </c>
      <c r="I9" s="40"/>
      <c r="J9" s="40"/>
      <c r="N9" s="40"/>
    </row>
    <row r="10" spans="1:14" s="124" customFormat="1" ht="12" x14ac:dyDescent="0.2">
      <c r="A10" s="121" t="s">
        <v>6</v>
      </c>
      <c r="B10" s="122">
        <v>7838</v>
      </c>
      <c r="C10" s="123">
        <v>100</v>
      </c>
      <c r="D10" s="123">
        <v>42</v>
      </c>
      <c r="E10" s="123">
        <v>84.5</v>
      </c>
      <c r="F10" s="123">
        <v>30</v>
      </c>
      <c r="H10" s="152"/>
      <c r="I10" s="40"/>
      <c r="J10" s="40"/>
      <c r="N10" s="152"/>
    </row>
    <row r="11" spans="1:14" s="3" customFormat="1" ht="12.75" customHeight="1" x14ac:dyDescent="0.2">
      <c r="A11" s="249" t="s">
        <v>233</v>
      </c>
      <c r="B11" s="250"/>
      <c r="C11" s="250"/>
      <c r="D11" s="250"/>
      <c r="E11" s="250"/>
      <c r="F11" s="251"/>
      <c r="G11" s="81"/>
      <c r="I11" s="40"/>
      <c r="J11" s="40"/>
      <c r="N11" s="152"/>
    </row>
    <row r="12" spans="1:14" s="3" customFormat="1" ht="13.5" x14ac:dyDescent="0.2">
      <c r="A12" s="11" t="s">
        <v>231</v>
      </c>
      <c r="B12" s="65">
        <v>172</v>
      </c>
      <c r="C12" s="7">
        <v>48.179271708683473</v>
      </c>
      <c r="D12" s="7">
        <v>32</v>
      </c>
      <c r="E12" s="162">
        <v>77.900000000000006</v>
      </c>
      <c r="F12" s="128">
        <v>35.6</v>
      </c>
      <c r="H12" s="40"/>
      <c r="I12" s="40"/>
      <c r="J12" s="40"/>
      <c r="N12" s="152"/>
    </row>
    <row r="13" spans="1:14" s="179" customFormat="1" ht="12" x14ac:dyDescent="0.2">
      <c r="A13" s="176" t="s">
        <v>14</v>
      </c>
      <c r="B13" s="177">
        <v>128</v>
      </c>
      <c r="C13" s="178">
        <v>35.9</v>
      </c>
      <c r="D13" s="178">
        <v>32.5</v>
      </c>
      <c r="E13" s="178">
        <v>78.900000000000006</v>
      </c>
      <c r="F13" s="178">
        <v>34.4</v>
      </c>
      <c r="H13" s="180"/>
      <c r="I13" s="181"/>
      <c r="J13" s="181"/>
      <c r="N13" s="152"/>
    </row>
    <row r="14" spans="1:14" s="3" customFormat="1" ht="12" x14ac:dyDescent="0.2">
      <c r="A14" s="11" t="s">
        <v>10</v>
      </c>
      <c r="B14" s="65">
        <v>60</v>
      </c>
      <c r="C14" s="7">
        <v>16.806722689075631</v>
      </c>
      <c r="D14" s="7">
        <v>18.600000000000001</v>
      </c>
      <c r="E14" s="128">
        <v>75</v>
      </c>
      <c r="F14" s="128">
        <v>31.6</v>
      </c>
      <c r="H14" s="40"/>
      <c r="I14" s="40"/>
      <c r="J14" s="40"/>
      <c r="N14" s="152"/>
    </row>
    <row r="15" spans="1:14" s="3" customFormat="1" ht="12" x14ac:dyDescent="0.2">
      <c r="A15" s="11" t="s">
        <v>72</v>
      </c>
      <c r="B15" s="65">
        <v>125</v>
      </c>
      <c r="C15" s="7">
        <v>35.0140056022409</v>
      </c>
      <c r="D15" s="7">
        <v>32.1</v>
      </c>
      <c r="E15" s="128">
        <v>82.4</v>
      </c>
      <c r="F15" s="128">
        <v>37.5</v>
      </c>
      <c r="H15" s="40"/>
      <c r="I15" s="40"/>
      <c r="J15" s="40"/>
      <c r="N15" s="152"/>
    </row>
    <row r="16" spans="1:14" s="124" customFormat="1" ht="12" x14ac:dyDescent="0.2">
      <c r="A16" s="121" t="s">
        <v>6</v>
      </c>
      <c r="B16" s="122">
        <v>357</v>
      </c>
      <c r="C16" s="123">
        <v>100</v>
      </c>
      <c r="D16" s="123">
        <v>28.6</v>
      </c>
      <c r="E16" s="123">
        <v>79</v>
      </c>
      <c r="F16" s="123">
        <v>35.6</v>
      </c>
      <c r="H16" s="152"/>
      <c r="I16" s="40"/>
      <c r="J16" s="40"/>
      <c r="N16" s="152"/>
    </row>
    <row r="17" spans="1:14" s="3" customFormat="1" ht="12" x14ac:dyDescent="0.2">
      <c r="A17" s="249" t="s">
        <v>234</v>
      </c>
      <c r="B17" s="250"/>
      <c r="C17" s="250"/>
      <c r="D17" s="250"/>
      <c r="E17" s="250"/>
      <c r="F17" s="251"/>
      <c r="I17" s="40"/>
      <c r="J17" s="40"/>
      <c r="N17" s="40"/>
    </row>
    <row r="18" spans="1:14" s="3" customFormat="1" ht="12" x14ac:dyDescent="0.2">
      <c r="A18" s="11" t="s">
        <v>136</v>
      </c>
      <c r="B18" s="65">
        <v>85</v>
      </c>
      <c r="C18" s="7">
        <v>10.493827160493828</v>
      </c>
      <c r="D18" s="7">
        <v>40.299999999999997</v>
      </c>
      <c r="E18" s="128">
        <v>92.9</v>
      </c>
      <c r="F18" s="128">
        <v>27.9</v>
      </c>
      <c r="I18" s="40"/>
      <c r="J18" s="40"/>
      <c r="N18" s="40"/>
    </row>
    <row r="19" spans="1:14" s="3" customFormat="1" ht="12" x14ac:dyDescent="0.2">
      <c r="A19" s="11" t="s">
        <v>86</v>
      </c>
      <c r="B19" s="65">
        <v>183</v>
      </c>
      <c r="C19" s="7">
        <v>22.592592592592592</v>
      </c>
      <c r="D19" s="7">
        <v>46.7</v>
      </c>
      <c r="E19" s="128">
        <v>93.4</v>
      </c>
      <c r="F19" s="128">
        <v>26.8</v>
      </c>
      <c r="I19" s="40"/>
      <c r="J19" s="40"/>
      <c r="N19" s="40"/>
    </row>
    <row r="20" spans="1:14" s="3" customFormat="1" ht="13.5" x14ac:dyDescent="0.2">
      <c r="A20" s="11" t="s">
        <v>231</v>
      </c>
      <c r="B20" s="65">
        <v>327</v>
      </c>
      <c r="C20" s="7">
        <v>40.370370370370374</v>
      </c>
      <c r="D20" s="7">
        <v>25.4</v>
      </c>
      <c r="E20" s="128">
        <v>90.8</v>
      </c>
      <c r="F20" s="128">
        <v>33</v>
      </c>
      <c r="I20" s="40"/>
      <c r="J20" s="40"/>
      <c r="N20" s="40"/>
    </row>
    <row r="21" spans="1:14" s="3" customFormat="1" ht="12" x14ac:dyDescent="0.2">
      <c r="A21" s="11" t="s">
        <v>10</v>
      </c>
      <c r="B21" s="65">
        <v>14</v>
      </c>
      <c r="C21" s="7">
        <v>1.728395061728395</v>
      </c>
      <c r="D21" s="7">
        <v>15.4</v>
      </c>
      <c r="E21" s="128">
        <v>100</v>
      </c>
      <c r="F21" s="128">
        <v>28.3</v>
      </c>
      <c r="I21" s="40"/>
      <c r="J21" s="40"/>
      <c r="N21" s="40"/>
    </row>
    <row r="22" spans="1:14" s="3" customFormat="1" ht="12" x14ac:dyDescent="0.2">
      <c r="A22" s="11" t="s">
        <v>27</v>
      </c>
      <c r="B22" s="65">
        <v>89</v>
      </c>
      <c r="C22" s="7">
        <v>10.987654320987655</v>
      </c>
      <c r="D22" s="7">
        <v>29.9</v>
      </c>
      <c r="E22" s="128">
        <v>97.8</v>
      </c>
      <c r="F22" s="128">
        <v>36.799999999999997</v>
      </c>
      <c r="I22" s="40"/>
      <c r="J22" s="40"/>
      <c r="N22" s="40"/>
    </row>
    <row r="23" spans="1:14" s="3" customFormat="1" ht="12" x14ac:dyDescent="0.2">
      <c r="A23" s="11" t="s">
        <v>28</v>
      </c>
      <c r="B23" s="65">
        <v>112</v>
      </c>
      <c r="C23" s="7">
        <v>13.82716049382716</v>
      </c>
      <c r="D23" s="7">
        <v>38</v>
      </c>
      <c r="E23" s="128">
        <v>93.8</v>
      </c>
      <c r="F23" s="128">
        <v>34.9</v>
      </c>
      <c r="I23" s="40"/>
      <c r="J23" s="40"/>
      <c r="N23" s="40"/>
    </row>
    <row r="24" spans="1:14" s="124" customFormat="1" ht="12" x14ac:dyDescent="0.2">
      <c r="A24" s="121" t="s">
        <v>6</v>
      </c>
      <c r="B24" s="122">
        <v>810</v>
      </c>
      <c r="C24" s="123">
        <v>100</v>
      </c>
      <c r="D24" s="123">
        <v>31.4</v>
      </c>
      <c r="E24" s="123">
        <v>93</v>
      </c>
      <c r="F24" s="123">
        <v>31.7</v>
      </c>
      <c r="I24" s="40"/>
      <c r="J24" s="40"/>
      <c r="N24" s="40"/>
    </row>
    <row r="25" spans="1:14" s="3" customFormat="1" ht="12" x14ac:dyDescent="0.2">
      <c r="A25" s="249" t="s">
        <v>235</v>
      </c>
      <c r="B25" s="250"/>
      <c r="C25" s="250"/>
      <c r="D25" s="250"/>
      <c r="E25" s="250"/>
      <c r="F25" s="251"/>
      <c r="I25" s="40"/>
      <c r="J25" s="40"/>
      <c r="N25" s="40"/>
    </row>
    <row r="26" spans="1:14" s="3" customFormat="1" ht="13.5" x14ac:dyDescent="0.2">
      <c r="A26" s="182" t="s">
        <v>232</v>
      </c>
      <c r="B26" s="153">
        <v>74</v>
      </c>
      <c r="C26" s="154">
        <v>100</v>
      </c>
      <c r="D26" s="154">
        <v>33.5</v>
      </c>
      <c r="E26" s="123">
        <v>86.5</v>
      </c>
      <c r="F26" s="123">
        <v>39.799999999999997</v>
      </c>
      <c r="I26" s="40"/>
      <c r="J26" s="40"/>
      <c r="N26" s="40"/>
    </row>
    <row r="27" spans="1:14" x14ac:dyDescent="0.2">
      <c r="A27" s="1" t="s">
        <v>174</v>
      </c>
      <c r="B27" s="1"/>
      <c r="C27" s="1"/>
      <c r="D27" s="30"/>
      <c r="E27" s="1"/>
      <c r="F27" s="1"/>
      <c r="G27" s="35"/>
    </row>
    <row r="28" spans="1:14" ht="12.75" customHeight="1" x14ac:dyDescent="0.2">
      <c r="A28" s="247" t="s">
        <v>154</v>
      </c>
      <c r="B28" s="247"/>
      <c r="C28" s="247"/>
      <c r="D28" s="247"/>
      <c r="E28" s="247"/>
      <c r="F28" s="247"/>
      <c r="G28" s="32"/>
    </row>
    <row r="29" spans="1:14" s="3" customFormat="1" ht="12" x14ac:dyDescent="0.2">
      <c r="A29" s="34" t="s">
        <v>155</v>
      </c>
      <c r="B29" s="33"/>
      <c r="C29" s="33"/>
      <c r="D29" s="33"/>
      <c r="E29" s="33"/>
      <c r="F29" s="33"/>
      <c r="G29" s="33"/>
      <c r="H29" s="33"/>
      <c r="I29" s="45"/>
      <c r="J29" s="46"/>
      <c r="N29" s="40"/>
    </row>
    <row r="30" spans="1:14" s="3" customFormat="1" ht="12" x14ac:dyDescent="0.2">
      <c r="A30" s="34" t="s">
        <v>156</v>
      </c>
      <c r="B30" s="33"/>
      <c r="C30" s="33"/>
      <c r="D30" s="33"/>
      <c r="E30" s="33"/>
      <c r="F30" s="33"/>
      <c r="G30" s="33"/>
      <c r="H30" s="33"/>
      <c r="I30" s="45"/>
      <c r="J30" s="46"/>
      <c r="N30" s="40"/>
    </row>
    <row r="31" spans="1:14" x14ac:dyDescent="0.2">
      <c r="A31" s="34" t="s">
        <v>196</v>
      </c>
      <c r="G31" s="63"/>
      <c r="H31" s="2"/>
      <c r="I31" s="2"/>
      <c r="J31" s="2"/>
      <c r="N31"/>
    </row>
    <row r="32" spans="1:14" x14ac:dyDescent="0.2">
      <c r="A32" s="1" t="s">
        <v>210</v>
      </c>
      <c r="B32" s="1"/>
      <c r="C32" s="29"/>
      <c r="D32" s="29"/>
      <c r="E32" s="29"/>
      <c r="F32" s="29"/>
      <c r="G32" s="1"/>
    </row>
    <row r="33" spans="1:7" x14ac:dyDescent="0.2">
      <c r="A33" s="31" t="s">
        <v>132</v>
      </c>
      <c r="B33" s="31"/>
      <c r="C33" s="28"/>
      <c r="D33" s="28"/>
      <c r="E33" s="28"/>
      <c r="F33" s="28"/>
      <c r="G33" s="1"/>
    </row>
    <row r="34" spans="1:7" x14ac:dyDescent="0.2">
      <c r="B34" s="1"/>
      <c r="C34" s="108" t="s">
        <v>241</v>
      </c>
      <c r="E34" s="1"/>
      <c r="F34" s="1"/>
      <c r="G34" s="1"/>
    </row>
  </sheetData>
  <mergeCells count="5">
    <mergeCell ref="A28:F28"/>
    <mergeCell ref="A11:F11"/>
    <mergeCell ref="A3:F3"/>
    <mergeCell ref="A25:F25"/>
    <mergeCell ref="A17:F17"/>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Normal="100" workbookViewId="0">
      <selection activeCell="N42" sqref="N42"/>
    </sheetView>
  </sheetViews>
  <sheetFormatPr baseColWidth="10" defaultRowHeight="12.75" x14ac:dyDescent="0.2"/>
  <cols>
    <col min="1" max="1" width="41.140625" customWidth="1"/>
    <col min="2" max="2" width="9.28515625" customWidth="1"/>
    <col min="3" max="10" width="7.85546875" customWidth="1"/>
  </cols>
  <sheetData>
    <row r="1" spans="1:10" s="3" customFormat="1" ht="13.5" x14ac:dyDescent="0.2">
      <c r="A1" s="259" t="s">
        <v>226</v>
      </c>
      <c r="B1" s="259"/>
      <c r="C1" s="259"/>
      <c r="D1" s="259"/>
      <c r="E1" s="259"/>
      <c r="F1" s="259"/>
      <c r="G1" s="259"/>
      <c r="H1" s="259"/>
      <c r="I1" s="259"/>
    </row>
    <row r="2" spans="1:10" s="3" customFormat="1" ht="12" x14ac:dyDescent="0.2">
      <c r="A2" s="260" t="s">
        <v>2</v>
      </c>
      <c r="B2" s="261" t="s">
        <v>81</v>
      </c>
      <c r="C2" s="260" t="s">
        <v>82</v>
      </c>
      <c r="D2" s="260" t="s">
        <v>1</v>
      </c>
      <c r="E2" s="260" t="s">
        <v>83</v>
      </c>
      <c r="F2" s="260" t="s">
        <v>84</v>
      </c>
      <c r="G2" s="263" t="s">
        <v>40</v>
      </c>
      <c r="H2" s="263"/>
      <c r="I2" s="263"/>
      <c r="J2" s="263"/>
    </row>
    <row r="3" spans="1:10" s="3" customFormat="1" ht="24" x14ac:dyDescent="0.2">
      <c r="A3" s="260"/>
      <c r="B3" s="262"/>
      <c r="C3" s="260"/>
      <c r="D3" s="260"/>
      <c r="E3" s="260"/>
      <c r="F3" s="260"/>
      <c r="G3" s="126" t="s">
        <v>0</v>
      </c>
      <c r="H3" s="127" t="s">
        <v>3</v>
      </c>
      <c r="I3" s="127" t="s">
        <v>13</v>
      </c>
      <c r="J3" s="127" t="s">
        <v>85</v>
      </c>
    </row>
    <row r="4" spans="1:10" s="3" customFormat="1" ht="12" x14ac:dyDescent="0.2">
      <c r="A4" s="252" t="s">
        <v>238</v>
      </c>
      <c r="B4" s="253"/>
      <c r="C4" s="253"/>
      <c r="D4" s="253"/>
      <c r="E4" s="253"/>
      <c r="F4" s="253"/>
      <c r="G4" s="254"/>
      <c r="H4" s="254"/>
      <c r="I4" s="254"/>
      <c r="J4" s="255"/>
    </row>
    <row r="5" spans="1:10" s="3" customFormat="1" ht="12" x14ac:dyDescent="0.2">
      <c r="A5" s="11" t="s">
        <v>136</v>
      </c>
      <c r="B5" s="7">
        <v>0.8</v>
      </c>
      <c r="C5" s="8">
        <v>31.6</v>
      </c>
      <c r="D5" s="9">
        <v>63.1</v>
      </c>
      <c r="E5" s="8">
        <v>14.4</v>
      </c>
      <c r="F5" s="8">
        <v>15.8</v>
      </c>
      <c r="G5" s="7">
        <v>25.2</v>
      </c>
      <c r="H5" s="7">
        <v>44.3</v>
      </c>
      <c r="I5" s="7">
        <v>61.3</v>
      </c>
      <c r="J5" s="7">
        <v>25.6</v>
      </c>
    </row>
    <row r="6" spans="1:10" s="3" customFormat="1" ht="12" x14ac:dyDescent="0.2">
      <c r="A6" s="11" t="s">
        <v>86</v>
      </c>
      <c r="B6" s="7">
        <v>41.1</v>
      </c>
      <c r="C6" s="8">
        <v>23.4</v>
      </c>
      <c r="D6" s="9">
        <v>4.0999999999999996</v>
      </c>
      <c r="E6" s="8">
        <v>3.7</v>
      </c>
      <c r="F6" s="8">
        <v>2.2000000000000002</v>
      </c>
      <c r="G6" s="7">
        <v>21.2</v>
      </c>
      <c r="H6" s="7">
        <v>39.299999999999997</v>
      </c>
      <c r="I6" s="7">
        <v>56.5</v>
      </c>
      <c r="J6" s="7">
        <v>25.4</v>
      </c>
    </row>
    <row r="7" spans="1:10" s="3" customFormat="1" ht="12" x14ac:dyDescent="0.2">
      <c r="A7" s="12" t="s">
        <v>4</v>
      </c>
      <c r="B7" s="7">
        <v>25.8</v>
      </c>
      <c r="C7" s="8">
        <v>0.9</v>
      </c>
      <c r="D7" s="9"/>
      <c r="E7" s="8">
        <v>0.4</v>
      </c>
      <c r="F7" s="8"/>
      <c r="G7" s="7">
        <v>5.5</v>
      </c>
      <c r="H7" s="7">
        <v>71.900000000000006</v>
      </c>
      <c r="I7" s="7">
        <v>36.799999999999997</v>
      </c>
      <c r="J7" s="7">
        <v>23.9</v>
      </c>
    </row>
    <row r="8" spans="1:10" s="3" customFormat="1" ht="13.5" x14ac:dyDescent="0.2">
      <c r="A8" s="11" t="s">
        <v>236</v>
      </c>
      <c r="B8" s="7">
        <v>23.6</v>
      </c>
      <c r="C8" s="8">
        <v>20.100000000000001</v>
      </c>
      <c r="D8" s="9">
        <v>12.7</v>
      </c>
      <c r="E8" s="8">
        <v>53.3</v>
      </c>
      <c r="F8" s="8">
        <v>52.7</v>
      </c>
      <c r="G8" s="7">
        <v>26.4</v>
      </c>
      <c r="H8" s="7">
        <v>20.2</v>
      </c>
      <c r="I8" s="7">
        <v>53.4</v>
      </c>
      <c r="J8" s="60">
        <v>35</v>
      </c>
    </row>
    <row r="9" spans="1:10" s="3" customFormat="1" ht="12" x14ac:dyDescent="0.2">
      <c r="A9" s="12" t="s">
        <v>5</v>
      </c>
      <c r="B9" s="7">
        <v>0.3</v>
      </c>
      <c r="C9" s="8">
        <v>4.8</v>
      </c>
      <c r="D9" s="8">
        <v>15</v>
      </c>
      <c r="E9" s="9">
        <v>0.6</v>
      </c>
      <c r="F9" s="8">
        <v>4.3</v>
      </c>
      <c r="G9" s="7">
        <v>4.5</v>
      </c>
      <c r="H9" s="7">
        <v>21</v>
      </c>
      <c r="I9" s="7">
        <v>53.1</v>
      </c>
      <c r="J9" s="7">
        <v>27.1</v>
      </c>
    </row>
    <row r="10" spans="1:10" s="3" customFormat="1" ht="15" customHeight="1" x14ac:dyDescent="0.2">
      <c r="A10" s="11" t="s">
        <v>11</v>
      </c>
      <c r="B10" s="7">
        <v>3.6</v>
      </c>
      <c r="C10" s="8">
        <v>8.6</v>
      </c>
      <c r="D10" s="8">
        <v>1.7</v>
      </c>
      <c r="E10" s="8">
        <v>18.899999999999999</v>
      </c>
      <c r="F10" s="8">
        <v>20.5</v>
      </c>
      <c r="G10" s="7">
        <v>9.1999999999999993</v>
      </c>
      <c r="H10" s="7">
        <v>24.3</v>
      </c>
      <c r="I10" s="7">
        <v>48.1</v>
      </c>
      <c r="J10" s="7">
        <v>37.4</v>
      </c>
    </row>
    <row r="11" spans="1:10" s="3" customFormat="1" ht="12" x14ac:dyDescent="0.2">
      <c r="A11" s="11" t="s">
        <v>12</v>
      </c>
      <c r="B11" s="7">
        <v>4.8</v>
      </c>
      <c r="C11" s="8">
        <v>10.6</v>
      </c>
      <c r="D11" s="9">
        <v>3.4</v>
      </c>
      <c r="E11" s="8">
        <v>8.6999999999999993</v>
      </c>
      <c r="F11" s="8">
        <v>4.5</v>
      </c>
      <c r="G11" s="7">
        <v>8</v>
      </c>
      <c r="H11" s="7">
        <v>26.2</v>
      </c>
      <c r="I11" s="7">
        <v>47.8</v>
      </c>
      <c r="J11" s="7">
        <v>31.2</v>
      </c>
    </row>
    <row r="12" spans="1:10" s="124" customFormat="1" ht="12" x14ac:dyDescent="0.2">
      <c r="A12" s="134" t="s">
        <v>6</v>
      </c>
      <c r="B12" s="122">
        <v>1539</v>
      </c>
      <c r="C12" s="132">
        <v>4206</v>
      </c>
      <c r="D12" s="132">
        <v>686</v>
      </c>
      <c r="E12" s="132">
        <v>514</v>
      </c>
      <c r="F12" s="132">
        <v>1015</v>
      </c>
      <c r="G12" s="122">
        <v>7960</v>
      </c>
      <c r="H12" s="123">
        <v>29.5</v>
      </c>
      <c r="I12" s="123">
        <v>54.2</v>
      </c>
      <c r="J12" s="133">
        <v>29.5</v>
      </c>
    </row>
    <row r="13" spans="1:10" s="3" customFormat="1" ht="12" x14ac:dyDescent="0.2">
      <c r="A13" s="249" t="s">
        <v>233</v>
      </c>
      <c r="B13" s="250"/>
      <c r="C13" s="250"/>
      <c r="D13" s="250"/>
      <c r="E13" s="250"/>
      <c r="F13" s="250"/>
      <c r="G13" s="256"/>
      <c r="H13" s="256"/>
      <c r="I13" s="256"/>
      <c r="J13" s="257"/>
    </row>
    <row r="14" spans="1:10" s="125" customFormat="1" ht="13.5" x14ac:dyDescent="0.2">
      <c r="A14" s="11" t="s">
        <v>157</v>
      </c>
      <c r="B14" s="128">
        <v>96.6</v>
      </c>
      <c r="C14" s="129">
        <v>90.8</v>
      </c>
      <c r="D14" s="130">
        <v>56.2</v>
      </c>
      <c r="E14" s="129">
        <v>97.5</v>
      </c>
      <c r="F14" s="129">
        <v>92.3</v>
      </c>
      <c r="G14" s="128">
        <v>92.5</v>
      </c>
      <c r="H14" s="129">
        <v>15.2</v>
      </c>
      <c r="I14" s="128">
        <v>62.1</v>
      </c>
      <c r="J14" s="131">
        <v>39.299999999999997</v>
      </c>
    </row>
    <row r="15" spans="1:10" s="125" customFormat="1" ht="12" x14ac:dyDescent="0.2">
      <c r="A15" s="183" t="s">
        <v>14</v>
      </c>
      <c r="B15" s="178"/>
      <c r="C15" s="184">
        <v>70.400000000000006</v>
      </c>
      <c r="D15" s="185">
        <v>51.3</v>
      </c>
      <c r="E15" s="184">
        <v>86.5</v>
      </c>
      <c r="F15" s="184">
        <v>72.900000000000006</v>
      </c>
      <c r="G15" s="178">
        <v>43</v>
      </c>
      <c r="H15" s="184">
        <v>23.1</v>
      </c>
      <c r="I15" s="184">
        <v>60.8</v>
      </c>
      <c r="J15" s="186">
        <v>38.299999999999997</v>
      </c>
    </row>
    <row r="16" spans="1:10" s="3" customFormat="1" ht="12" x14ac:dyDescent="0.2">
      <c r="A16" s="12" t="s">
        <v>10</v>
      </c>
      <c r="B16" s="7"/>
      <c r="C16" s="8">
        <v>5.2</v>
      </c>
      <c r="D16" s="8">
        <v>41.3</v>
      </c>
      <c r="E16" s="9"/>
      <c r="F16" s="8">
        <v>0.8</v>
      </c>
      <c r="G16" s="7">
        <v>3.4</v>
      </c>
      <c r="H16" s="8">
        <v>11.4</v>
      </c>
      <c r="I16" s="7">
        <v>49.4</v>
      </c>
      <c r="J16" s="8">
        <v>30.4</v>
      </c>
    </row>
    <row r="17" spans="1:11" s="3" customFormat="1" ht="12" x14ac:dyDescent="0.2">
      <c r="A17" s="12" t="s">
        <v>15</v>
      </c>
      <c r="B17" s="7">
        <v>3.4</v>
      </c>
      <c r="C17" s="8">
        <v>4</v>
      </c>
      <c r="D17" s="8">
        <v>2.5</v>
      </c>
      <c r="E17" s="8">
        <v>2.5</v>
      </c>
      <c r="F17" s="8">
        <v>6.9</v>
      </c>
      <c r="G17" s="7">
        <v>4.0999999999999996</v>
      </c>
      <c r="H17" s="8">
        <v>11.4</v>
      </c>
      <c r="I17" s="14">
        <v>60.6</v>
      </c>
      <c r="J17" s="8">
        <v>40.799999999999997</v>
      </c>
    </row>
    <row r="18" spans="1:11" s="124" customFormat="1" ht="12" x14ac:dyDescent="0.2">
      <c r="A18" s="134" t="s">
        <v>6</v>
      </c>
      <c r="B18" s="122">
        <v>1015</v>
      </c>
      <c r="C18" s="132">
        <v>982</v>
      </c>
      <c r="D18" s="132">
        <v>80</v>
      </c>
      <c r="E18" s="132">
        <v>119</v>
      </c>
      <c r="F18" s="132">
        <v>362</v>
      </c>
      <c r="G18" s="122">
        <v>2558</v>
      </c>
      <c r="H18" s="123">
        <v>14.9</v>
      </c>
      <c r="I18" s="123">
        <v>61.6</v>
      </c>
      <c r="J18" s="135">
        <v>39.1</v>
      </c>
    </row>
    <row r="19" spans="1:11" s="3" customFormat="1" ht="12" x14ac:dyDescent="0.2">
      <c r="A19" s="252" t="s">
        <v>239</v>
      </c>
      <c r="B19" s="253"/>
      <c r="C19" s="253"/>
      <c r="D19" s="253"/>
      <c r="E19" s="253"/>
      <c r="F19" s="253"/>
      <c r="G19" s="254"/>
      <c r="H19" s="254"/>
      <c r="I19" s="254"/>
      <c r="J19" s="255"/>
    </row>
    <row r="20" spans="1:11" s="3" customFormat="1" ht="12" x14ac:dyDescent="0.2">
      <c r="A20" s="11" t="s">
        <v>136</v>
      </c>
      <c r="B20" s="61"/>
      <c r="C20" s="8">
        <v>17</v>
      </c>
      <c r="D20" s="9">
        <v>44.3</v>
      </c>
      <c r="E20" s="8">
        <v>1.7</v>
      </c>
      <c r="F20" s="8">
        <v>10.1</v>
      </c>
      <c r="G20" s="7">
        <v>16.899999999999999</v>
      </c>
      <c r="H20" s="7">
        <v>43</v>
      </c>
      <c r="I20" s="7">
        <v>63.4</v>
      </c>
      <c r="J20" s="7">
        <v>25.8</v>
      </c>
    </row>
    <row r="21" spans="1:11" s="3" customFormat="1" ht="12" x14ac:dyDescent="0.2">
      <c r="A21" s="11" t="s">
        <v>86</v>
      </c>
      <c r="B21" s="61"/>
      <c r="C21" s="8">
        <v>15.1</v>
      </c>
      <c r="D21" s="9">
        <v>11.4</v>
      </c>
      <c r="E21" s="8">
        <v>1.7</v>
      </c>
      <c r="F21" s="8">
        <v>3</v>
      </c>
      <c r="G21" s="7">
        <v>12.5</v>
      </c>
      <c r="H21" s="7">
        <v>41.3</v>
      </c>
      <c r="I21" s="7">
        <v>71.7</v>
      </c>
      <c r="J21" s="7">
        <v>26.5</v>
      </c>
    </row>
    <row r="22" spans="1:11" s="3" customFormat="1" ht="12" x14ac:dyDescent="0.2">
      <c r="A22" s="12" t="s">
        <v>4</v>
      </c>
      <c r="B22" s="19"/>
      <c r="C22" s="8">
        <v>0.1</v>
      </c>
      <c r="D22" s="9"/>
      <c r="E22" s="8"/>
      <c r="F22" s="8"/>
      <c r="G22" s="7">
        <v>0.1</v>
      </c>
      <c r="H22" s="7">
        <v>25</v>
      </c>
      <c r="I22" s="7">
        <v>100</v>
      </c>
      <c r="J22" s="7">
        <v>25</v>
      </c>
    </row>
    <row r="23" spans="1:11" s="3" customFormat="1" ht="13.5" x14ac:dyDescent="0.2">
      <c r="A23" s="11" t="s">
        <v>236</v>
      </c>
      <c r="B23" s="19"/>
      <c r="C23" s="8">
        <v>47</v>
      </c>
      <c r="D23" s="9">
        <v>35.700000000000003</v>
      </c>
      <c r="E23" s="8">
        <v>88.1</v>
      </c>
      <c r="F23" s="8">
        <v>75</v>
      </c>
      <c r="G23" s="7">
        <v>52.3</v>
      </c>
      <c r="H23" s="7">
        <v>26.7</v>
      </c>
      <c r="I23" s="7">
        <v>60.3</v>
      </c>
      <c r="J23" s="60">
        <v>33.6</v>
      </c>
    </row>
    <row r="24" spans="1:11" s="3" customFormat="1" ht="12" x14ac:dyDescent="0.2">
      <c r="A24" s="12" t="s">
        <v>10</v>
      </c>
      <c r="B24" s="19"/>
      <c r="C24" s="8">
        <v>2</v>
      </c>
      <c r="D24" s="8">
        <v>7.2</v>
      </c>
      <c r="E24" s="9"/>
      <c r="F24" s="8">
        <v>0.6</v>
      </c>
      <c r="G24" s="7">
        <v>2</v>
      </c>
      <c r="H24" s="7">
        <v>16.899999999999999</v>
      </c>
      <c r="I24" s="7">
        <v>70.8</v>
      </c>
      <c r="J24" s="7">
        <v>29.2</v>
      </c>
    </row>
    <row r="25" spans="1:11" s="3" customFormat="1" ht="12" x14ac:dyDescent="0.2">
      <c r="A25" s="11" t="s">
        <v>11</v>
      </c>
      <c r="B25" s="61"/>
      <c r="C25" s="8">
        <v>9.6999999999999993</v>
      </c>
      <c r="D25" s="8">
        <v>1.4</v>
      </c>
      <c r="E25" s="8">
        <v>6.8</v>
      </c>
      <c r="F25" s="8">
        <v>8.9</v>
      </c>
      <c r="G25" s="7">
        <v>9</v>
      </c>
      <c r="H25" s="7">
        <v>25.4</v>
      </c>
      <c r="I25" s="7">
        <v>53.2</v>
      </c>
      <c r="J25" s="7">
        <v>37.200000000000003</v>
      </c>
    </row>
    <row r="26" spans="1:11" s="3" customFormat="1" ht="12" x14ac:dyDescent="0.2">
      <c r="A26" s="11" t="s">
        <v>12</v>
      </c>
      <c r="B26" s="61"/>
      <c r="C26" s="8">
        <v>9.1</v>
      </c>
      <c r="D26" s="9"/>
      <c r="E26" s="8">
        <v>1.7</v>
      </c>
      <c r="F26" s="8">
        <v>2.4</v>
      </c>
      <c r="G26" s="7">
        <v>7.2</v>
      </c>
      <c r="H26" s="7">
        <v>25.7</v>
      </c>
      <c r="I26" s="7">
        <v>52.3</v>
      </c>
      <c r="J26" s="7">
        <v>32.1</v>
      </c>
    </row>
    <row r="27" spans="1:11" s="124" customFormat="1" ht="12" x14ac:dyDescent="0.2">
      <c r="A27" s="134" t="s">
        <v>6</v>
      </c>
      <c r="B27" s="136"/>
      <c r="C27" s="132">
        <v>916</v>
      </c>
      <c r="D27" s="132">
        <v>70</v>
      </c>
      <c r="E27" s="132">
        <v>59</v>
      </c>
      <c r="F27" s="132">
        <v>168</v>
      </c>
      <c r="G27" s="122">
        <v>1213</v>
      </c>
      <c r="H27" s="123">
        <v>29.3</v>
      </c>
      <c r="I27" s="123">
        <v>61.3</v>
      </c>
      <c r="J27" s="135">
        <v>31.5</v>
      </c>
    </row>
    <row r="28" spans="1:11" s="3" customFormat="1" ht="12" x14ac:dyDescent="0.2">
      <c r="A28" s="252" t="s">
        <v>237</v>
      </c>
      <c r="B28" s="253"/>
      <c r="C28" s="253"/>
      <c r="D28" s="253"/>
      <c r="E28" s="253"/>
      <c r="F28" s="253"/>
      <c r="G28" s="254"/>
      <c r="H28" s="254"/>
      <c r="I28" s="254"/>
      <c r="J28" s="255"/>
    </row>
    <row r="29" spans="1:11" s="3" customFormat="1" ht="13.5" x14ac:dyDescent="0.2">
      <c r="A29" s="11" t="s">
        <v>231</v>
      </c>
      <c r="B29" s="7">
        <v>100</v>
      </c>
      <c r="C29" s="8">
        <v>100</v>
      </c>
      <c r="D29" s="9">
        <v>100</v>
      </c>
      <c r="E29" s="8">
        <v>100</v>
      </c>
      <c r="F29" s="8">
        <v>100</v>
      </c>
      <c r="G29" s="7">
        <v>100</v>
      </c>
      <c r="H29" s="8">
        <v>23.8</v>
      </c>
      <c r="I29" s="7">
        <v>67.7</v>
      </c>
      <c r="J29" s="13">
        <v>38.200000000000003</v>
      </c>
    </row>
    <row r="30" spans="1:11" s="124" customFormat="1" ht="12" x14ac:dyDescent="0.2">
      <c r="A30" s="134" t="s">
        <v>6</v>
      </c>
      <c r="B30" s="122">
        <v>136</v>
      </c>
      <c r="C30" s="132">
        <v>889</v>
      </c>
      <c r="D30" s="132">
        <v>120</v>
      </c>
      <c r="E30" s="132">
        <v>95</v>
      </c>
      <c r="F30" s="132">
        <v>143</v>
      </c>
      <c r="G30" s="122">
        <v>1383</v>
      </c>
      <c r="H30" s="123">
        <v>23.8</v>
      </c>
      <c r="I30" s="123">
        <v>67.7</v>
      </c>
      <c r="J30" s="135">
        <v>38.200000000000003</v>
      </c>
    </row>
    <row r="31" spans="1:11" x14ac:dyDescent="0.2">
      <c r="A31" s="258" t="s">
        <v>174</v>
      </c>
      <c r="B31" s="258"/>
      <c r="C31" s="258"/>
      <c r="D31" s="258"/>
      <c r="E31" s="258"/>
      <c r="F31" s="258"/>
      <c r="G31" s="35"/>
      <c r="H31" s="48"/>
      <c r="I31" s="48"/>
      <c r="J31" s="64"/>
      <c r="K31" s="49"/>
    </row>
    <row r="32" spans="1:11" x14ac:dyDescent="0.2">
      <c r="A32" s="34" t="s">
        <v>158</v>
      </c>
      <c r="B32" s="33"/>
      <c r="C32" s="33"/>
      <c r="D32" s="33"/>
      <c r="E32" s="33"/>
      <c r="F32" s="33"/>
      <c r="G32" s="33"/>
      <c r="H32" s="62"/>
      <c r="I32" s="62"/>
      <c r="J32" s="62"/>
      <c r="K32" s="49"/>
    </row>
    <row r="33" spans="1:11" x14ac:dyDescent="0.2">
      <c r="A33" s="34" t="s">
        <v>159</v>
      </c>
      <c r="G33" s="63"/>
      <c r="H33" s="2"/>
      <c r="I33" s="2"/>
      <c r="J33" s="2"/>
    </row>
    <row r="34" spans="1:11" x14ac:dyDescent="0.2">
      <c r="A34" s="34" t="s">
        <v>147</v>
      </c>
      <c r="G34" s="63"/>
      <c r="H34" s="2"/>
      <c r="I34" s="2"/>
      <c r="J34" s="2"/>
    </row>
    <row r="35" spans="1:11" x14ac:dyDescent="0.2">
      <c r="A35" s="1" t="s">
        <v>207</v>
      </c>
      <c r="B35" s="1"/>
      <c r="C35" s="29"/>
      <c r="D35" s="29"/>
      <c r="E35" s="29"/>
      <c r="F35" s="29"/>
      <c r="G35" s="1"/>
      <c r="H35" s="50"/>
      <c r="I35" s="50"/>
      <c r="J35" s="50"/>
      <c r="K35" s="49"/>
    </row>
    <row r="36" spans="1:11" x14ac:dyDescent="0.2">
      <c r="A36" s="31" t="s">
        <v>132</v>
      </c>
      <c r="B36" s="31"/>
      <c r="C36" s="28"/>
      <c r="D36" s="28"/>
      <c r="E36" s="28"/>
      <c r="F36" s="28"/>
      <c r="G36" s="1"/>
      <c r="H36" s="50"/>
      <c r="I36" s="50"/>
      <c r="J36" s="50"/>
      <c r="K36" s="49"/>
    </row>
    <row r="37" spans="1:11" x14ac:dyDescent="0.2">
      <c r="B37" s="1"/>
      <c r="C37" s="1"/>
      <c r="D37" s="30"/>
      <c r="E37" s="1"/>
      <c r="G37" s="108" t="s">
        <v>240</v>
      </c>
      <c r="H37" s="50"/>
      <c r="I37" s="50"/>
      <c r="J37" s="50"/>
      <c r="K37" s="49"/>
    </row>
    <row r="38" spans="1:11" x14ac:dyDescent="0.2">
      <c r="A38" s="49"/>
      <c r="B38" s="49"/>
      <c r="C38" s="49"/>
      <c r="D38" s="49"/>
      <c r="E38" s="49"/>
      <c r="F38" s="49"/>
      <c r="G38" s="49"/>
    </row>
  </sheetData>
  <mergeCells count="13">
    <mergeCell ref="A1:I1"/>
    <mergeCell ref="A2:A3"/>
    <mergeCell ref="B2:B3"/>
    <mergeCell ref="C2:C3"/>
    <mergeCell ref="D2:D3"/>
    <mergeCell ref="E2:E3"/>
    <mergeCell ref="F2:F3"/>
    <mergeCell ref="G2:J2"/>
    <mergeCell ref="A28:J28"/>
    <mergeCell ref="A13:J13"/>
    <mergeCell ref="A19:J19"/>
    <mergeCell ref="A4:J4"/>
    <mergeCell ref="A31:F31"/>
  </mergeCells>
  <pageMargins left="0.70866141732283472" right="0.70866141732283472" top="0.35433070866141736" bottom="0.35433070866141736"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election activeCell="D49" sqref="D49"/>
    </sheetView>
  </sheetViews>
  <sheetFormatPr baseColWidth="10" defaultRowHeight="12.75" x14ac:dyDescent="0.2"/>
  <cols>
    <col min="1" max="1" width="19.140625" customWidth="1"/>
    <col min="2" max="5" width="20.42578125" customWidth="1"/>
    <col min="6" max="6" width="7.85546875" customWidth="1"/>
    <col min="7" max="7" width="8.5703125" customWidth="1"/>
    <col min="8" max="8" width="9.5703125" customWidth="1"/>
    <col min="9" max="9" width="7.85546875" customWidth="1"/>
  </cols>
  <sheetData>
    <row r="1" spans="1:10" s="3" customFormat="1" ht="17.25" customHeight="1" x14ac:dyDescent="0.2">
      <c r="A1" s="265" t="s">
        <v>225</v>
      </c>
      <c r="B1" s="265"/>
      <c r="C1" s="265"/>
      <c r="D1" s="265"/>
      <c r="E1" s="265"/>
      <c r="F1" s="82"/>
      <c r="G1" s="82"/>
      <c r="H1" s="82"/>
      <c r="I1" s="82"/>
      <c r="J1" s="82"/>
    </row>
    <row r="2" spans="1:10" s="36" customFormat="1" ht="24" customHeight="1" x14ac:dyDescent="0.2">
      <c r="A2" s="268" t="s">
        <v>88</v>
      </c>
      <c r="B2" s="266" t="s">
        <v>0</v>
      </c>
      <c r="C2" s="267" t="s">
        <v>135</v>
      </c>
      <c r="D2" s="267" t="s">
        <v>87</v>
      </c>
      <c r="E2" s="270" t="s">
        <v>73</v>
      </c>
      <c r="F2" s="236"/>
      <c r="G2" s="236"/>
      <c r="H2" s="236"/>
      <c r="I2" s="236"/>
    </row>
    <row r="3" spans="1:10" s="36" customFormat="1" ht="24" customHeight="1" x14ac:dyDescent="0.2">
      <c r="A3" s="269"/>
      <c r="B3" s="266"/>
      <c r="C3" s="267"/>
      <c r="D3" s="267"/>
      <c r="E3" s="270"/>
      <c r="F3" s="236"/>
      <c r="G3" s="236"/>
      <c r="H3" s="236"/>
      <c r="I3" s="236"/>
    </row>
    <row r="4" spans="1:10" s="3" customFormat="1" ht="12" x14ac:dyDescent="0.2">
      <c r="A4" s="88" t="s">
        <v>47</v>
      </c>
      <c r="B4" s="85">
        <v>413</v>
      </c>
      <c r="C4" s="83">
        <v>33.4</v>
      </c>
      <c r="D4" s="83">
        <v>4.4000000000000004</v>
      </c>
      <c r="E4" s="238">
        <v>62.2</v>
      </c>
      <c r="F4" s="4"/>
      <c r="G4" s="4"/>
      <c r="H4" s="4"/>
      <c r="I4" s="4"/>
    </row>
    <row r="5" spans="1:10" s="3" customFormat="1" ht="12" x14ac:dyDescent="0.2">
      <c r="A5" s="89" t="s">
        <v>48</v>
      </c>
      <c r="B5" s="86">
        <v>263</v>
      </c>
      <c r="C5" s="83">
        <v>46.8</v>
      </c>
      <c r="D5" s="83">
        <v>3.4</v>
      </c>
      <c r="E5" s="238">
        <v>49.8</v>
      </c>
      <c r="F5" s="4"/>
      <c r="G5" s="4"/>
      <c r="H5" s="4"/>
      <c r="I5" s="4"/>
    </row>
    <row r="6" spans="1:10" s="3" customFormat="1" ht="12" x14ac:dyDescent="0.2">
      <c r="A6" s="89" t="s">
        <v>49</v>
      </c>
      <c r="B6" s="86">
        <v>124</v>
      </c>
      <c r="C6" s="83">
        <v>29.8</v>
      </c>
      <c r="D6" s="83">
        <v>5.6</v>
      </c>
      <c r="E6" s="238">
        <v>64.5</v>
      </c>
      <c r="F6" s="4"/>
      <c r="G6" s="4"/>
      <c r="H6" s="4"/>
      <c r="I6" s="4"/>
    </row>
    <row r="7" spans="1:10" s="3" customFormat="1" ht="12" x14ac:dyDescent="0.2">
      <c r="A7" s="89" t="s">
        <v>74</v>
      </c>
      <c r="B7" s="86">
        <v>285</v>
      </c>
      <c r="C7" s="83">
        <v>37.200000000000003</v>
      </c>
      <c r="D7" s="83">
        <v>5.6</v>
      </c>
      <c r="E7" s="238">
        <v>57.2</v>
      </c>
      <c r="F7" s="4"/>
      <c r="G7" s="4"/>
      <c r="H7" s="4"/>
      <c r="I7" s="4"/>
    </row>
    <row r="8" spans="1:10" s="3" customFormat="1" ht="12" x14ac:dyDescent="0.2">
      <c r="A8" s="89" t="s">
        <v>75</v>
      </c>
      <c r="B8" s="86">
        <v>88</v>
      </c>
      <c r="C8" s="83">
        <v>38.6</v>
      </c>
      <c r="D8" s="83">
        <v>1.1000000000000001</v>
      </c>
      <c r="E8" s="238">
        <v>60.2</v>
      </c>
      <c r="F8" s="4"/>
      <c r="G8" s="4"/>
      <c r="H8" s="4"/>
      <c r="I8" s="4"/>
    </row>
    <row r="9" spans="1:10" s="3" customFormat="1" ht="14.25" customHeight="1" x14ac:dyDescent="0.2">
      <c r="A9" s="89" t="s">
        <v>50</v>
      </c>
      <c r="B9" s="86">
        <v>83</v>
      </c>
      <c r="C9" s="83">
        <v>36.1</v>
      </c>
      <c r="D9" s="83">
        <v>6</v>
      </c>
      <c r="E9" s="238">
        <v>57.8</v>
      </c>
      <c r="F9" s="4"/>
      <c r="G9" s="4"/>
      <c r="H9" s="4"/>
      <c r="I9" s="4"/>
    </row>
    <row r="10" spans="1:10" s="3" customFormat="1" ht="12" x14ac:dyDescent="0.2">
      <c r="A10" s="89" t="s">
        <v>51</v>
      </c>
      <c r="B10" s="86">
        <v>43</v>
      </c>
      <c r="C10" s="83">
        <v>41.9</v>
      </c>
      <c r="D10" s="83">
        <v>0</v>
      </c>
      <c r="E10" s="238">
        <v>58.1</v>
      </c>
      <c r="F10" s="4"/>
      <c r="G10" s="4"/>
      <c r="H10" s="4"/>
      <c r="I10" s="4"/>
    </row>
    <row r="11" spans="1:10" s="3" customFormat="1" ht="13.5" x14ac:dyDescent="0.2">
      <c r="A11" s="89" t="s">
        <v>160</v>
      </c>
      <c r="B11" s="86">
        <v>846</v>
      </c>
      <c r="C11" s="83">
        <v>17.5</v>
      </c>
      <c r="D11" s="83">
        <v>5.9</v>
      </c>
      <c r="E11" s="238">
        <v>76.599999999999994</v>
      </c>
      <c r="F11" s="4"/>
      <c r="G11" s="4"/>
      <c r="H11" s="4"/>
      <c r="I11" s="4"/>
    </row>
    <row r="12" spans="1:10" s="3" customFormat="1" ht="12" x14ac:dyDescent="0.2">
      <c r="A12" s="89" t="s">
        <v>52</v>
      </c>
      <c r="B12" s="86">
        <v>179</v>
      </c>
      <c r="C12" s="83">
        <v>41.3</v>
      </c>
      <c r="D12" s="83">
        <v>8.4</v>
      </c>
      <c r="E12" s="238">
        <v>50.3</v>
      </c>
      <c r="F12" s="4"/>
      <c r="G12" s="4"/>
      <c r="H12" s="4"/>
      <c r="I12" s="4"/>
    </row>
    <row r="13" spans="1:10" s="3" customFormat="1" ht="12" x14ac:dyDescent="0.2">
      <c r="A13" s="89" t="s">
        <v>53</v>
      </c>
      <c r="B13" s="86">
        <v>412</v>
      </c>
      <c r="C13" s="83">
        <v>45.1</v>
      </c>
      <c r="D13" s="83">
        <v>5.0999999999999996</v>
      </c>
      <c r="E13" s="238">
        <v>49.8</v>
      </c>
      <c r="F13" s="4"/>
      <c r="G13" s="4"/>
      <c r="H13" s="4"/>
      <c r="I13" s="4"/>
    </row>
    <row r="14" spans="1:10" s="3" customFormat="1" ht="12" x14ac:dyDescent="0.2">
      <c r="A14" s="89" t="s">
        <v>54</v>
      </c>
      <c r="B14" s="86">
        <v>555</v>
      </c>
      <c r="C14" s="83">
        <v>37.1</v>
      </c>
      <c r="D14" s="83">
        <v>5.2</v>
      </c>
      <c r="E14" s="238">
        <v>57.7</v>
      </c>
      <c r="F14" s="4"/>
      <c r="G14" s="4"/>
      <c r="H14" s="4"/>
      <c r="I14" s="4"/>
    </row>
    <row r="15" spans="1:10" s="3" customFormat="1" ht="12" x14ac:dyDescent="0.2">
      <c r="A15" s="89" t="s">
        <v>55</v>
      </c>
      <c r="B15" s="86">
        <v>60</v>
      </c>
      <c r="C15" s="83">
        <v>43.3</v>
      </c>
      <c r="D15" s="83">
        <v>0</v>
      </c>
      <c r="E15" s="238">
        <v>56.7</v>
      </c>
      <c r="F15" s="4"/>
      <c r="G15" s="4"/>
      <c r="H15" s="4"/>
      <c r="I15" s="4"/>
    </row>
    <row r="16" spans="1:10" s="3" customFormat="1" ht="12" x14ac:dyDescent="0.2">
      <c r="A16" s="89" t="s">
        <v>56</v>
      </c>
      <c r="B16" s="86">
        <v>495</v>
      </c>
      <c r="C16" s="83">
        <v>35.200000000000003</v>
      </c>
      <c r="D16" s="83">
        <v>4.2</v>
      </c>
      <c r="E16" s="238">
        <v>60.6</v>
      </c>
      <c r="F16" s="4"/>
      <c r="G16" s="4"/>
      <c r="H16" s="4"/>
      <c r="I16" s="4"/>
    </row>
    <row r="17" spans="1:9" s="3" customFormat="1" ht="12" x14ac:dyDescent="0.2">
      <c r="A17" s="90" t="s">
        <v>57</v>
      </c>
      <c r="B17" s="86">
        <v>302</v>
      </c>
      <c r="C17" s="83">
        <v>41.4</v>
      </c>
      <c r="D17" s="83">
        <v>5</v>
      </c>
      <c r="E17" s="238">
        <v>53.6</v>
      </c>
      <c r="F17" s="4"/>
      <c r="G17" s="4"/>
      <c r="H17" s="4"/>
      <c r="I17" s="4"/>
    </row>
    <row r="18" spans="1:9" s="3" customFormat="1" ht="12" x14ac:dyDescent="0.2">
      <c r="A18" s="90" t="s">
        <v>58</v>
      </c>
      <c r="B18" s="86">
        <v>284</v>
      </c>
      <c r="C18" s="83">
        <v>43.3</v>
      </c>
      <c r="D18" s="83">
        <v>4.2</v>
      </c>
      <c r="E18" s="238">
        <v>52.5</v>
      </c>
      <c r="F18" s="4"/>
      <c r="G18" s="4"/>
      <c r="H18" s="4"/>
      <c r="I18" s="4"/>
    </row>
    <row r="19" spans="1:9" s="3" customFormat="1" ht="12" x14ac:dyDescent="0.2">
      <c r="A19" s="90" t="s">
        <v>59</v>
      </c>
      <c r="B19" s="86">
        <v>243</v>
      </c>
      <c r="C19" s="83">
        <v>46.1</v>
      </c>
      <c r="D19" s="83">
        <v>7.8</v>
      </c>
      <c r="E19" s="238">
        <v>46.1</v>
      </c>
      <c r="F19" s="4"/>
      <c r="G19" s="4"/>
      <c r="H19" s="4"/>
      <c r="I19" s="4"/>
    </row>
    <row r="20" spans="1:9" s="3" customFormat="1" ht="12" x14ac:dyDescent="0.2">
      <c r="A20" s="90" t="s">
        <v>76</v>
      </c>
      <c r="B20" s="86">
        <v>234</v>
      </c>
      <c r="C20" s="83">
        <v>36.299999999999997</v>
      </c>
      <c r="D20" s="83">
        <v>5.0999999999999996</v>
      </c>
      <c r="E20" s="238">
        <v>58.5</v>
      </c>
      <c r="F20" s="4"/>
      <c r="G20" s="4"/>
      <c r="H20" s="4"/>
      <c r="I20" s="4"/>
    </row>
    <row r="21" spans="1:9" s="3" customFormat="1" ht="12" x14ac:dyDescent="0.2">
      <c r="A21" s="90" t="s">
        <v>60</v>
      </c>
      <c r="B21" s="86">
        <v>281</v>
      </c>
      <c r="C21" s="83">
        <v>45.9</v>
      </c>
      <c r="D21" s="83">
        <v>5.7</v>
      </c>
      <c r="E21" s="238">
        <v>48.4</v>
      </c>
      <c r="F21" s="4"/>
      <c r="G21" s="4"/>
      <c r="H21" s="4"/>
      <c r="I21" s="4"/>
    </row>
    <row r="22" spans="1:9" s="3" customFormat="1" ht="12" x14ac:dyDescent="0.2">
      <c r="A22" s="90" t="s">
        <v>77</v>
      </c>
      <c r="B22" s="86">
        <v>173</v>
      </c>
      <c r="C22" s="83">
        <v>24.9</v>
      </c>
      <c r="D22" s="83">
        <v>11</v>
      </c>
      <c r="E22" s="238">
        <v>64.2</v>
      </c>
      <c r="F22" s="4"/>
      <c r="G22" s="4"/>
      <c r="H22" s="4"/>
      <c r="I22" s="4"/>
    </row>
    <row r="23" spans="1:9" s="3" customFormat="1" ht="12" x14ac:dyDescent="0.2">
      <c r="A23" s="90" t="s">
        <v>61</v>
      </c>
      <c r="B23" s="86">
        <v>148</v>
      </c>
      <c r="C23" s="83">
        <v>52.7</v>
      </c>
      <c r="D23" s="83">
        <v>1.4</v>
      </c>
      <c r="E23" s="238">
        <v>45.9</v>
      </c>
      <c r="F23" s="4"/>
      <c r="G23" s="4"/>
      <c r="H23" s="4"/>
      <c r="I23" s="4"/>
    </row>
    <row r="24" spans="1:9" s="3" customFormat="1" ht="12" x14ac:dyDescent="0.2">
      <c r="A24" s="90" t="s">
        <v>62</v>
      </c>
      <c r="B24" s="86">
        <v>159</v>
      </c>
      <c r="C24" s="83">
        <v>37.700000000000003</v>
      </c>
      <c r="D24" s="83">
        <v>3.8</v>
      </c>
      <c r="E24" s="238">
        <v>58.5</v>
      </c>
      <c r="F24" s="4"/>
      <c r="G24" s="4"/>
      <c r="H24" s="4"/>
      <c r="I24" s="4"/>
    </row>
    <row r="25" spans="1:9" s="3" customFormat="1" ht="12" x14ac:dyDescent="0.2">
      <c r="A25" s="90" t="s">
        <v>78</v>
      </c>
      <c r="B25" s="86">
        <v>189</v>
      </c>
      <c r="C25" s="83">
        <v>25.9</v>
      </c>
      <c r="D25" s="83">
        <v>11.6</v>
      </c>
      <c r="E25" s="238">
        <v>62.4</v>
      </c>
      <c r="F25" s="4"/>
      <c r="G25" s="4"/>
      <c r="H25" s="4"/>
      <c r="I25" s="4"/>
    </row>
    <row r="26" spans="1:9" s="3" customFormat="1" ht="12" x14ac:dyDescent="0.2">
      <c r="A26" s="90" t="s">
        <v>63</v>
      </c>
      <c r="B26" s="86">
        <v>169</v>
      </c>
      <c r="C26" s="83">
        <v>39.1</v>
      </c>
      <c r="D26" s="83">
        <v>4.0999999999999996</v>
      </c>
      <c r="E26" s="238">
        <v>56.8</v>
      </c>
      <c r="F26" s="4"/>
      <c r="G26" s="4"/>
      <c r="H26" s="4"/>
      <c r="I26" s="4"/>
    </row>
    <row r="27" spans="1:9" s="3" customFormat="1" ht="12" x14ac:dyDescent="0.2">
      <c r="A27" s="90" t="s">
        <v>79</v>
      </c>
      <c r="B27" s="86">
        <v>248</v>
      </c>
      <c r="C27" s="83">
        <v>37.5</v>
      </c>
      <c r="D27" s="83">
        <v>4</v>
      </c>
      <c r="E27" s="238">
        <v>58.5</v>
      </c>
      <c r="F27" s="4"/>
      <c r="G27" s="4"/>
      <c r="H27" s="4"/>
      <c r="I27" s="4"/>
    </row>
    <row r="28" spans="1:9" s="3" customFormat="1" ht="12" x14ac:dyDescent="0.2">
      <c r="A28" s="90" t="s">
        <v>64</v>
      </c>
      <c r="B28" s="86">
        <v>256</v>
      </c>
      <c r="C28" s="83">
        <v>39.5</v>
      </c>
      <c r="D28" s="83">
        <v>7</v>
      </c>
      <c r="E28" s="238">
        <v>53.5</v>
      </c>
      <c r="F28" s="4"/>
      <c r="G28" s="4"/>
      <c r="H28" s="4"/>
      <c r="I28" s="4"/>
    </row>
    <row r="29" spans="1:9" s="3" customFormat="1" ht="13.5" x14ac:dyDescent="0.2">
      <c r="A29" s="90" t="s">
        <v>161</v>
      </c>
      <c r="B29" s="86">
        <v>764</v>
      </c>
      <c r="C29" s="83">
        <v>24.9</v>
      </c>
      <c r="D29" s="83">
        <v>4.0999999999999996</v>
      </c>
      <c r="E29" s="238">
        <v>71.099999999999994</v>
      </c>
      <c r="F29" s="4"/>
      <c r="G29" s="4"/>
      <c r="H29" s="4"/>
      <c r="I29" s="4"/>
    </row>
    <row r="30" spans="1:9" s="3" customFormat="1" ht="12" x14ac:dyDescent="0.2">
      <c r="A30" s="91" t="s">
        <v>65</v>
      </c>
      <c r="B30" s="87">
        <v>41</v>
      </c>
      <c r="C30" s="84">
        <v>24.4</v>
      </c>
      <c r="D30" s="84">
        <v>4.9000000000000004</v>
      </c>
      <c r="E30" s="239">
        <v>70.7</v>
      </c>
      <c r="F30" s="4"/>
      <c r="G30" s="4"/>
      <c r="H30" s="4"/>
      <c r="I30" s="4"/>
    </row>
    <row r="31" spans="1:9" s="3" customFormat="1" ht="12" x14ac:dyDescent="0.2">
      <c r="A31" s="91" t="s">
        <v>66</v>
      </c>
      <c r="B31" s="87">
        <v>97</v>
      </c>
      <c r="C31" s="84">
        <v>20.6</v>
      </c>
      <c r="D31" s="84">
        <v>0</v>
      </c>
      <c r="E31" s="239">
        <v>79.400000000000006</v>
      </c>
      <c r="F31" s="4"/>
      <c r="G31" s="4"/>
      <c r="H31" s="4"/>
      <c r="I31" s="4"/>
    </row>
    <row r="32" spans="1:9" s="3" customFormat="1" ht="12" x14ac:dyDescent="0.2">
      <c r="A32" s="12" t="s">
        <v>67</v>
      </c>
      <c r="B32" s="87">
        <v>46</v>
      </c>
      <c r="C32" s="84">
        <v>30.4</v>
      </c>
      <c r="D32" s="84">
        <v>2.2000000000000002</v>
      </c>
      <c r="E32" s="239">
        <v>67.400000000000006</v>
      </c>
      <c r="F32" s="4"/>
      <c r="G32" s="4"/>
      <c r="H32" s="4"/>
      <c r="I32" s="4"/>
    </row>
    <row r="33" spans="1:9" s="3" customFormat="1" ht="12" x14ac:dyDescent="0.2">
      <c r="A33" s="12" t="s">
        <v>68</v>
      </c>
      <c r="B33" s="87">
        <v>160</v>
      </c>
      <c r="C33" s="84">
        <v>5</v>
      </c>
      <c r="D33" s="84">
        <v>12.5</v>
      </c>
      <c r="E33" s="239">
        <v>82.5</v>
      </c>
      <c r="F33" s="4"/>
      <c r="G33" s="4"/>
      <c r="H33" s="4"/>
      <c r="I33" s="4"/>
    </row>
    <row r="34" spans="1:9" s="3" customFormat="1" ht="12" x14ac:dyDescent="0.2">
      <c r="A34" s="91" t="s">
        <v>69</v>
      </c>
      <c r="B34" s="87">
        <v>186</v>
      </c>
      <c r="C34" s="84">
        <v>23.7</v>
      </c>
      <c r="D34" s="84">
        <v>7</v>
      </c>
      <c r="E34" s="239">
        <v>69.400000000000006</v>
      </c>
      <c r="F34" s="4"/>
      <c r="G34" s="4"/>
      <c r="H34" s="4"/>
      <c r="I34" s="4"/>
    </row>
    <row r="35" spans="1:9" s="3" customFormat="1" ht="15" customHeight="1" thickBot="1" x14ac:dyDescent="0.25">
      <c r="A35" s="91" t="s">
        <v>70</v>
      </c>
      <c r="B35" s="87">
        <v>12</v>
      </c>
      <c r="C35" s="84">
        <v>33.299999999999997</v>
      </c>
      <c r="D35" s="84">
        <v>0</v>
      </c>
      <c r="E35" s="239">
        <v>66.7</v>
      </c>
      <c r="F35" s="4"/>
      <c r="G35" s="4"/>
      <c r="H35" s="4"/>
      <c r="I35" s="4"/>
    </row>
    <row r="36" spans="1:9" s="124" customFormat="1" ht="12" x14ac:dyDescent="0.2">
      <c r="A36" s="137" t="s">
        <v>6</v>
      </c>
      <c r="B36" s="138">
        <v>7838</v>
      </c>
      <c r="C36" s="139">
        <v>33.9</v>
      </c>
      <c r="D36" s="139">
        <v>5.3</v>
      </c>
      <c r="E36" s="240">
        <v>60.8</v>
      </c>
      <c r="F36" s="237"/>
      <c r="G36" s="237"/>
      <c r="H36" s="237"/>
      <c r="I36" s="237"/>
    </row>
    <row r="37" spans="1:9" ht="14.25" customHeight="1" x14ac:dyDescent="0.2">
      <c r="A37" s="264" t="s">
        <v>174</v>
      </c>
      <c r="B37" s="264"/>
      <c r="C37" s="264"/>
      <c r="D37" s="264"/>
      <c r="E37" s="264"/>
      <c r="F37" s="241"/>
      <c r="G37" s="241"/>
      <c r="H37" s="241"/>
      <c r="I37" s="241"/>
    </row>
    <row r="38" spans="1:9" ht="12.75" customHeight="1" x14ac:dyDescent="0.2">
      <c r="A38" s="247" t="s">
        <v>154</v>
      </c>
      <c r="B38" s="247"/>
      <c r="C38" s="247"/>
      <c r="D38" s="247"/>
      <c r="E38" s="247"/>
      <c r="F38" s="32"/>
      <c r="G38" s="32"/>
      <c r="H38" s="32"/>
      <c r="I38" s="106"/>
    </row>
    <row r="39" spans="1:9" ht="18" customHeight="1" x14ac:dyDescent="0.2">
      <c r="A39" s="247" t="s">
        <v>106</v>
      </c>
      <c r="B39" s="247"/>
      <c r="C39" s="247"/>
      <c r="D39" s="247"/>
      <c r="E39" s="247"/>
      <c r="F39" s="32"/>
      <c r="G39" s="32"/>
      <c r="H39" s="32"/>
      <c r="I39" s="32"/>
    </row>
    <row r="40" spans="1:9" x14ac:dyDescent="0.2">
      <c r="A40" s="1" t="s">
        <v>224</v>
      </c>
      <c r="B40" s="1"/>
      <c r="C40" s="29"/>
      <c r="D40" s="29"/>
      <c r="E40" s="29"/>
      <c r="F40" s="29"/>
      <c r="G40" s="29"/>
      <c r="H40" s="29"/>
      <c r="I40" s="29"/>
    </row>
    <row r="41" spans="1:9" x14ac:dyDescent="0.2">
      <c r="A41" s="31" t="s">
        <v>132</v>
      </c>
      <c r="B41" s="31"/>
      <c r="C41" s="28"/>
      <c r="D41" s="28"/>
      <c r="E41" s="28"/>
      <c r="F41" s="28"/>
      <c r="G41" s="28"/>
      <c r="H41" s="28"/>
      <c r="I41" s="28"/>
    </row>
    <row r="42" spans="1:9" x14ac:dyDescent="0.2">
      <c r="B42" s="1"/>
      <c r="C42" s="1"/>
      <c r="D42" s="244" t="s">
        <v>240</v>
      </c>
      <c r="E42" s="244"/>
      <c r="G42" s="1"/>
      <c r="H42" s="1"/>
      <c r="I42" s="1"/>
    </row>
  </sheetData>
  <mergeCells count="10">
    <mergeCell ref="D42:E42"/>
    <mergeCell ref="A39:E39"/>
    <mergeCell ref="A38:E38"/>
    <mergeCell ref="A37:E37"/>
    <mergeCell ref="A1:E1"/>
    <mergeCell ref="B2:B3"/>
    <mergeCell ref="C2:C3"/>
    <mergeCell ref="A2:A3"/>
    <mergeCell ref="D2:D3"/>
    <mergeCell ref="E2:E3"/>
  </mergeCells>
  <pageMargins left="0.70866141732283472" right="0.70866141732283472" top="0.74803149606299213" bottom="0.74803149606299213"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C16"/>
  <sheetViews>
    <sheetView zoomScaleNormal="100" workbookViewId="0">
      <selection activeCell="H32" sqref="H32"/>
    </sheetView>
  </sheetViews>
  <sheetFormatPr baseColWidth="10" defaultRowHeight="12.75" x14ac:dyDescent="0.2"/>
  <cols>
    <col min="1" max="1" width="37" customWidth="1"/>
    <col min="2" max="3" width="14.85546875" style="63" customWidth="1"/>
    <col min="4" max="4" width="14.85546875" style="23" customWidth="1"/>
    <col min="5" max="5" width="14.85546875" style="63" customWidth="1"/>
    <col min="6" max="6" width="13.42578125" style="63" customWidth="1"/>
    <col min="7" max="7" width="14.85546875" style="23" customWidth="1"/>
    <col min="8" max="9" width="14.85546875" style="63" customWidth="1"/>
    <col min="10" max="10" width="14.85546875" style="23" customWidth="1"/>
    <col min="11" max="12" width="14.85546875" style="63" customWidth="1"/>
    <col min="13" max="13" width="8.42578125" style="23" customWidth="1"/>
    <col min="14" max="15" width="8.42578125" style="63" customWidth="1"/>
    <col min="16" max="16" width="8.42578125" style="23" customWidth="1"/>
    <col min="17" max="107" width="11.42578125" style="166"/>
  </cols>
  <sheetData>
    <row r="1" spans="1:107" s="3" customFormat="1" ht="13.5" x14ac:dyDescent="0.2">
      <c r="A1" s="168" t="s">
        <v>223</v>
      </c>
      <c r="B1" s="167"/>
      <c r="C1" s="167"/>
      <c r="D1" s="40"/>
      <c r="E1" s="167"/>
      <c r="F1" s="167"/>
      <c r="G1" s="40"/>
      <c r="H1" s="167"/>
      <c r="I1" s="167"/>
      <c r="J1" s="40"/>
      <c r="K1" s="167"/>
      <c r="L1" s="167"/>
      <c r="M1" s="40"/>
      <c r="N1" s="167"/>
      <c r="O1" s="167"/>
      <c r="P1" s="40"/>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row>
    <row r="2" spans="1:107" x14ac:dyDescent="0.2">
      <c r="A2" s="271" t="s">
        <v>2</v>
      </c>
      <c r="B2" s="272" t="s">
        <v>7</v>
      </c>
      <c r="C2" s="272"/>
      <c r="D2" s="272"/>
      <c r="E2" s="272" t="s">
        <v>8</v>
      </c>
      <c r="F2" s="272"/>
      <c r="G2" s="272"/>
      <c r="H2" s="272"/>
      <c r="I2" s="272"/>
      <c r="J2" s="272"/>
      <c r="K2" s="192" t="s">
        <v>30</v>
      </c>
      <c r="L2" s="192" t="s">
        <v>9</v>
      </c>
    </row>
    <row r="3" spans="1:107" ht="38.25" x14ac:dyDescent="0.2">
      <c r="A3" s="271"/>
      <c r="B3" s="193" t="s">
        <v>186</v>
      </c>
      <c r="C3" s="193" t="s">
        <v>122</v>
      </c>
      <c r="D3" s="193" t="s">
        <v>183</v>
      </c>
      <c r="E3" s="193" t="s">
        <v>186</v>
      </c>
      <c r="F3" s="193" t="s">
        <v>187</v>
      </c>
      <c r="G3" s="193" t="s">
        <v>123</v>
      </c>
      <c r="H3" s="193" t="s">
        <v>124</v>
      </c>
      <c r="I3" s="193" t="s">
        <v>122</v>
      </c>
      <c r="J3" s="193" t="s">
        <v>184</v>
      </c>
      <c r="K3" s="193" t="s">
        <v>183</v>
      </c>
      <c r="L3" s="193" t="s">
        <v>185</v>
      </c>
    </row>
    <row r="4" spans="1:107" x14ac:dyDescent="0.2">
      <c r="A4" s="12" t="s">
        <v>137</v>
      </c>
      <c r="B4" s="190"/>
      <c r="C4" s="191">
        <v>0.6</v>
      </c>
      <c r="D4" s="191"/>
      <c r="E4" s="191">
        <v>12.7</v>
      </c>
      <c r="F4" s="191">
        <v>25.7</v>
      </c>
      <c r="G4" s="191">
        <v>15.8</v>
      </c>
      <c r="H4" s="191">
        <v>37</v>
      </c>
      <c r="I4" s="191">
        <v>23.1</v>
      </c>
      <c r="J4" s="191">
        <v>14.3</v>
      </c>
      <c r="K4" s="191">
        <v>3.4</v>
      </c>
      <c r="L4" s="191">
        <v>25.8</v>
      </c>
    </row>
    <row r="5" spans="1:107" x14ac:dyDescent="0.2">
      <c r="A5" s="12" t="s">
        <v>120</v>
      </c>
      <c r="B5" s="191">
        <v>53.1</v>
      </c>
      <c r="C5" s="191">
        <v>64.3</v>
      </c>
      <c r="D5" s="191">
        <v>1.1000000000000001</v>
      </c>
      <c r="E5" s="191">
        <v>56.3</v>
      </c>
      <c r="F5" s="191">
        <v>31.2</v>
      </c>
      <c r="G5" s="191">
        <v>9.1999999999999993</v>
      </c>
      <c r="H5" s="191">
        <v>18.600000000000001</v>
      </c>
      <c r="I5" s="191">
        <v>24.6</v>
      </c>
      <c r="J5" s="191">
        <v>18.899999999999999</v>
      </c>
      <c r="K5" s="191">
        <v>2.7</v>
      </c>
      <c r="L5" s="191">
        <v>1.5</v>
      </c>
    </row>
    <row r="6" spans="1:107" x14ac:dyDescent="0.2">
      <c r="A6" s="12" t="s">
        <v>121</v>
      </c>
      <c r="B6" s="191">
        <v>28.6</v>
      </c>
      <c r="C6" s="191">
        <v>20.7</v>
      </c>
      <c r="D6" s="191">
        <v>47.8</v>
      </c>
      <c r="E6" s="190"/>
      <c r="F6" s="191">
        <v>1.1000000000000001</v>
      </c>
      <c r="G6" s="191"/>
      <c r="H6" s="191">
        <v>0.1</v>
      </c>
      <c r="I6" s="191"/>
      <c r="J6" s="191">
        <v>6.5</v>
      </c>
      <c r="K6" s="191">
        <v>1.4</v>
      </c>
      <c r="L6" s="190"/>
    </row>
    <row r="7" spans="1:107" ht="13.5" x14ac:dyDescent="0.2">
      <c r="A7" s="12" t="s">
        <v>157</v>
      </c>
      <c r="B7" s="191">
        <v>16.3</v>
      </c>
      <c r="C7" s="191">
        <v>4.5999999999999996</v>
      </c>
      <c r="D7" s="191">
        <v>41.1</v>
      </c>
      <c r="E7" s="191">
        <v>12.7</v>
      </c>
      <c r="F7" s="191">
        <v>17.600000000000001</v>
      </c>
      <c r="G7" s="191">
        <v>38.200000000000003</v>
      </c>
      <c r="H7" s="191">
        <v>19.5</v>
      </c>
      <c r="I7" s="191">
        <v>20.3</v>
      </c>
      <c r="J7" s="191">
        <v>35.9</v>
      </c>
      <c r="K7" s="191">
        <v>57.8</v>
      </c>
      <c r="L7" s="191">
        <v>53</v>
      </c>
    </row>
    <row r="8" spans="1:107" x14ac:dyDescent="0.2">
      <c r="A8" s="12" t="s">
        <v>10</v>
      </c>
      <c r="B8" s="191"/>
      <c r="C8" s="191"/>
      <c r="D8" s="190"/>
      <c r="E8" s="191">
        <v>7.3</v>
      </c>
      <c r="F8" s="191">
        <v>5.7</v>
      </c>
      <c r="G8" s="191">
        <v>1.3</v>
      </c>
      <c r="H8" s="191">
        <v>5.8</v>
      </c>
      <c r="I8" s="191">
        <v>3.1</v>
      </c>
      <c r="J8" s="191"/>
      <c r="K8" s="191"/>
      <c r="L8" s="191">
        <v>3</v>
      </c>
    </row>
    <row r="9" spans="1:107" x14ac:dyDescent="0.2">
      <c r="A9" s="12" t="s">
        <v>27</v>
      </c>
      <c r="B9" s="191"/>
      <c r="C9" s="191">
        <v>2.2999999999999998</v>
      </c>
      <c r="D9" s="191">
        <v>5.6</v>
      </c>
      <c r="E9" s="191">
        <v>5.5</v>
      </c>
      <c r="F9" s="191">
        <v>6.9</v>
      </c>
      <c r="G9" s="191">
        <v>21</v>
      </c>
      <c r="H9" s="191">
        <v>9.6</v>
      </c>
      <c r="I9" s="191">
        <v>15.3</v>
      </c>
      <c r="J9" s="191">
        <v>9.6999999999999993</v>
      </c>
      <c r="K9" s="191">
        <v>24.5</v>
      </c>
      <c r="L9" s="191">
        <v>12.1</v>
      </c>
    </row>
    <row r="10" spans="1:107" x14ac:dyDescent="0.2">
      <c r="A10" s="12" t="s">
        <v>28</v>
      </c>
      <c r="B10" s="191">
        <v>2</v>
      </c>
      <c r="C10" s="191">
        <v>7.5</v>
      </c>
      <c r="D10" s="191">
        <v>4.4000000000000004</v>
      </c>
      <c r="E10" s="191">
        <v>5.5</v>
      </c>
      <c r="F10" s="191">
        <v>11.8</v>
      </c>
      <c r="G10" s="191">
        <v>14.5</v>
      </c>
      <c r="H10" s="191">
        <v>9.4</v>
      </c>
      <c r="I10" s="191">
        <v>13.6</v>
      </c>
      <c r="J10" s="191">
        <v>14.7</v>
      </c>
      <c r="K10" s="191">
        <v>10.199999999999999</v>
      </c>
      <c r="L10" s="191">
        <v>4.5999999999999996</v>
      </c>
    </row>
    <row r="11" spans="1:107" s="63" customFormat="1" x14ac:dyDescent="0.2">
      <c r="A11" s="233" t="s">
        <v>6</v>
      </c>
      <c r="B11" s="234">
        <v>49</v>
      </c>
      <c r="C11" s="234">
        <v>347</v>
      </c>
      <c r="D11" s="234">
        <v>90</v>
      </c>
      <c r="E11" s="234">
        <v>55</v>
      </c>
      <c r="F11" s="234">
        <v>635</v>
      </c>
      <c r="G11" s="234">
        <v>76</v>
      </c>
      <c r="H11" s="234">
        <v>770</v>
      </c>
      <c r="I11" s="234">
        <v>646</v>
      </c>
      <c r="J11" s="234">
        <v>217</v>
      </c>
      <c r="K11" s="234">
        <v>147</v>
      </c>
      <c r="L11" s="234">
        <v>66</v>
      </c>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c r="BX11" s="235"/>
      <c r="BY11" s="235"/>
      <c r="BZ11" s="235"/>
      <c r="CA11" s="235"/>
      <c r="CB11" s="235"/>
      <c r="CC11" s="235"/>
      <c r="CD11" s="235"/>
      <c r="CE11" s="235"/>
      <c r="CF11" s="235"/>
      <c r="CG11" s="235"/>
      <c r="CH11" s="235"/>
      <c r="CI11" s="235"/>
      <c r="CJ11" s="235"/>
      <c r="CK11" s="235"/>
      <c r="CL11" s="235"/>
      <c r="CM11" s="235"/>
      <c r="CN11" s="235"/>
      <c r="CO11" s="235"/>
      <c r="CP11" s="235"/>
      <c r="CQ11" s="235"/>
      <c r="CR11" s="235"/>
      <c r="CS11" s="235"/>
      <c r="CT11" s="235"/>
      <c r="CU11" s="235"/>
      <c r="CV11" s="235"/>
      <c r="CW11" s="235"/>
      <c r="CX11" s="235"/>
      <c r="CY11" s="235"/>
      <c r="CZ11" s="235"/>
      <c r="DA11" s="235"/>
      <c r="DB11" s="235"/>
      <c r="DC11" s="235"/>
    </row>
    <row r="12" spans="1:107" x14ac:dyDescent="0.2">
      <c r="A12" s="44" t="s">
        <v>175</v>
      </c>
    </row>
    <row r="13" spans="1:107" x14ac:dyDescent="0.2">
      <c r="A13" s="34" t="s">
        <v>158</v>
      </c>
    </row>
    <row r="14" spans="1:107" x14ac:dyDescent="0.2">
      <c r="A14" s="34" t="s">
        <v>229</v>
      </c>
    </row>
    <row r="15" spans="1:107" x14ac:dyDescent="0.2">
      <c r="A15" s="1" t="s">
        <v>219</v>
      </c>
    </row>
    <row r="16" spans="1:107" x14ac:dyDescent="0.2">
      <c r="A16" s="31" t="s">
        <v>138</v>
      </c>
      <c r="K16" s="244" t="s">
        <v>240</v>
      </c>
      <c r="L16" s="244"/>
    </row>
  </sheetData>
  <mergeCells count="4">
    <mergeCell ref="A2:A3"/>
    <mergeCell ref="B2:D2"/>
    <mergeCell ref="E2:J2"/>
    <mergeCell ref="K16:L16"/>
  </mergeCells>
  <pageMargins left="0.23622047244094491" right="0.23622047244094491" top="0.74803149606299213" bottom="0.74803149606299213" header="0.31496062992125984" footer="0.31496062992125984"/>
  <pageSetup paperSize="9" scale="73" orientation="landscape" r:id="rId1"/>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zoomScaleNormal="100" workbookViewId="0">
      <selection activeCell="M23" sqref="M23"/>
    </sheetView>
  </sheetViews>
  <sheetFormatPr baseColWidth="10" defaultRowHeight="12.75" x14ac:dyDescent="0.2"/>
  <cols>
    <col min="1" max="1" width="37.5703125" customWidth="1"/>
    <col min="2" max="12" width="12.7109375" style="23" customWidth="1"/>
    <col min="13" max="16" width="12.7109375" customWidth="1"/>
  </cols>
  <sheetData>
    <row r="1" spans="1:16" s="3" customFormat="1" ht="13.5" x14ac:dyDescent="0.2">
      <c r="A1" s="24" t="s">
        <v>220</v>
      </c>
      <c r="B1" s="210"/>
      <c r="C1" s="210"/>
      <c r="D1" s="210"/>
      <c r="E1" s="40"/>
      <c r="F1" s="210"/>
      <c r="G1" s="210"/>
      <c r="H1" s="40"/>
      <c r="I1" s="40"/>
      <c r="J1" s="40"/>
      <c r="K1" s="40"/>
      <c r="L1" s="40"/>
    </row>
    <row r="2" spans="1:16" s="3" customFormat="1" ht="12" customHeight="1" x14ac:dyDescent="0.2">
      <c r="A2" s="261" t="s">
        <v>2</v>
      </c>
      <c r="B2" s="273" t="s">
        <v>29</v>
      </c>
      <c r="C2" s="273"/>
      <c r="D2" s="273"/>
      <c r="E2" s="273" t="s">
        <v>33</v>
      </c>
      <c r="F2" s="273"/>
      <c r="G2" s="273"/>
      <c r="H2" s="273" t="s">
        <v>32</v>
      </c>
      <c r="I2" s="273"/>
      <c r="J2" s="273" t="s">
        <v>34</v>
      </c>
      <c r="K2" s="273"/>
      <c r="L2" s="273" t="s">
        <v>31</v>
      </c>
      <c r="M2" s="273"/>
      <c r="N2" s="273" t="s">
        <v>41</v>
      </c>
      <c r="O2" s="273"/>
      <c r="P2" s="273"/>
    </row>
    <row r="3" spans="1:16" s="3" customFormat="1" ht="12" x14ac:dyDescent="0.2">
      <c r="A3" s="262"/>
      <c r="B3" s="140" t="s">
        <v>7</v>
      </c>
      <c r="C3" s="141" t="s">
        <v>8</v>
      </c>
      <c r="D3" s="209" t="s">
        <v>9</v>
      </c>
      <c r="E3" s="208" t="s">
        <v>7</v>
      </c>
      <c r="F3" s="141" t="s">
        <v>8</v>
      </c>
      <c r="G3" s="141" t="s">
        <v>9</v>
      </c>
      <c r="H3" s="140" t="s">
        <v>7</v>
      </c>
      <c r="I3" s="141" t="s">
        <v>8</v>
      </c>
      <c r="J3" s="140" t="s">
        <v>7</v>
      </c>
      <c r="K3" s="141" t="s">
        <v>8</v>
      </c>
      <c r="L3" s="140" t="s">
        <v>7</v>
      </c>
      <c r="M3" s="141" t="s">
        <v>1</v>
      </c>
      <c r="N3" s="140" t="s">
        <v>7</v>
      </c>
      <c r="O3" s="141" t="s">
        <v>30</v>
      </c>
      <c r="P3" s="141" t="s">
        <v>9</v>
      </c>
    </row>
    <row r="4" spans="1:16" s="3" customFormat="1" ht="12" x14ac:dyDescent="0.2">
      <c r="A4" s="6" t="s">
        <v>136</v>
      </c>
      <c r="B4" s="7">
        <v>1.3</v>
      </c>
      <c r="C4" s="10">
        <v>28</v>
      </c>
      <c r="D4" s="8">
        <v>19</v>
      </c>
      <c r="E4" s="7">
        <v>0.5</v>
      </c>
      <c r="F4" s="10">
        <v>30</v>
      </c>
      <c r="G4" s="10">
        <v>29.6</v>
      </c>
      <c r="H4" s="7">
        <v>0.4</v>
      </c>
      <c r="I4" s="10">
        <v>35.200000000000003</v>
      </c>
      <c r="J4" s="7">
        <v>2</v>
      </c>
      <c r="K4" s="10">
        <v>47.3</v>
      </c>
      <c r="L4" s="8">
        <v>2.5</v>
      </c>
      <c r="M4" s="10">
        <v>63.1</v>
      </c>
      <c r="N4" s="8"/>
      <c r="O4" s="10">
        <v>14.4</v>
      </c>
      <c r="P4" s="10">
        <v>10.199999999999999</v>
      </c>
    </row>
    <row r="5" spans="1:16" s="3" customFormat="1" ht="12" x14ac:dyDescent="0.2">
      <c r="A5" s="11" t="s">
        <v>86</v>
      </c>
      <c r="B5" s="7">
        <v>52.5</v>
      </c>
      <c r="C5" s="7">
        <v>21.3</v>
      </c>
      <c r="D5" s="8">
        <v>3.6</v>
      </c>
      <c r="E5" s="7">
        <v>49.9</v>
      </c>
      <c r="F5" s="7">
        <v>32.6</v>
      </c>
      <c r="G5" s="8">
        <v>5.8</v>
      </c>
      <c r="H5" s="7">
        <v>48.3</v>
      </c>
      <c r="I5" s="7">
        <v>15.2</v>
      </c>
      <c r="J5" s="7">
        <v>20</v>
      </c>
      <c r="K5" s="7">
        <v>8.6999999999999993</v>
      </c>
      <c r="L5" s="8">
        <v>2.5</v>
      </c>
      <c r="M5" s="7">
        <v>4.0999999999999996</v>
      </c>
      <c r="N5" s="8">
        <v>3.7</v>
      </c>
      <c r="O5" s="7">
        <v>3.7</v>
      </c>
      <c r="P5" s="8">
        <v>0.6</v>
      </c>
    </row>
    <row r="6" spans="1:16" s="3" customFormat="1" ht="12" x14ac:dyDescent="0.2">
      <c r="A6" s="12" t="s">
        <v>4</v>
      </c>
      <c r="B6" s="7">
        <v>29.6</v>
      </c>
      <c r="C6" s="8">
        <v>1.5</v>
      </c>
      <c r="D6" s="8"/>
      <c r="E6" s="7">
        <v>26.5</v>
      </c>
      <c r="F6" s="8">
        <v>1.1000000000000001</v>
      </c>
      <c r="G6" s="8"/>
      <c r="H6" s="7">
        <v>12.4</v>
      </c>
      <c r="I6" s="8">
        <v>0.1</v>
      </c>
      <c r="J6" s="7"/>
      <c r="K6" s="7"/>
      <c r="L6" s="8">
        <v>22.5</v>
      </c>
      <c r="M6" s="8"/>
      <c r="N6" s="8">
        <v>37</v>
      </c>
      <c r="O6" s="8">
        <v>0.4</v>
      </c>
      <c r="P6" s="8"/>
    </row>
    <row r="7" spans="1:16" s="3" customFormat="1" ht="13.5" x14ac:dyDescent="0.2">
      <c r="A7" s="12" t="s">
        <v>162</v>
      </c>
      <c r="B7" s="7">
        <v>8.1999999999999993</v>
      </c>
      <c r="C7" s="8">
        <v>22.8</v>
      </c>
      <c r="D7" s="8">
        <v>52.8</v>
      </c>
      <c r="E7" s="7">
        <v>17.2</v>
      </c>
      <c r="F7" s="8">
        <v>15.4</v>
      </c>
      <c r="G7" s="8">
        <v>39.4</v>
      </c>
      <c r="H7" s="7">
        <v>29.2</v>
      </c>
      <c r="I7" s="8">
        <v>23.6</v>
      </c>
      <c r="J7" s="7">
        <v>66</v>
      </c>
      <c r="K7" s="8">
        <v>18</v>
      </c>
      <c r="L7" s="8">
        <v>60</v>
      </c>
      <c r="M7" s="8">
        <v>12.7</v>
      </c>
      <c r="N7" s="8">
        <v>47.8</v>
      </c>
      <c r="O7" s="8">
        <v>53.3</v>
      </c>
      <c r="P7" s="8">
        <v>57.3</v>
      </c>
    </row>
    <row r="8" spans="1:16" s="3" customFormat="1" ht="12" x14ac:dyDescent="0.2">
      <c r="A8" s="11" t="s">
        <v>222</v>
      </c>
      <c r="B8" s="7"/>
      <c r="C8" s="8">
        <v>2.6</v>
      </c>
      <c r="D8" s="8">
        <v>2.1</v>
      </c>
      <c r="E8" s="7">
        <v>0.8</v>
      </c>
      <c r="F8" s="8">
        <v>5.8</v>
      </c>
      <c r="G8" s="8">
        <v>15.9</v>
      </c>
      <c r="H8" s="7">
        <v>0.7</v>
      </c>
      <c r="I8" s="8">
        <v>5.8</v>
      </c>
      <c r="J8" s="7"/>
      <c r="K8" s="8">
        <v>4.7</v>
      </c>
      <c r="L8" s="8"/>
      <c r="M8" s="8">
        <v>15</v>
      </c>
      <c r="N8" s="8"/>
      <c r="O8" s="8">
        <v>0.6</v>
      </c>
      <c r="P8" s="8">
        <v>0.8</v>
      </c>
    </row>
    <row r="9" spans="1:16" s="3" customFormat="1" ht="15" customHeight="1" x14ac:dyDescent="0.2">
      <c r="A9" s="11" t="s">
        <v>11</v>
      </c>
      <c r="B9" s="7">
        <v>2.4</v>
      </c>
      <c r="C9" s="8">
        <v>11.8</v>
      </c>
      <c r="D9" s="8">
        <v>15.5</v>
      </c>
      <c r="E9" s="7">
        <v>1.8</v>
      </c>
      <c r="F9" s="8">
        <v>5.0999999999999996</v>
      </c>
      <c r="G9" s="8">
        <v>4.9000000000000004</v>
      </c>
      <c r="H9" s="7">
        <v>4.0999999999999996</v>
      </c>
      <c r="I9" s="8">
        <v>10.1</v>
      </c>
      <c r="J9" s="7">
        <v>4</v>
      </c>
      <c r="K9" s="8">
        <v>10</v>
      </c>
      <c r="L9" s="8">
        <v>10</v>
      </c>
      <c r="M9" s="8">
        <v>1.7</v>
      </c>
      <c r="N9" s="8">
        <v>7.4</v>
      </c>
      <c r="O9" s="8">
        <v>18.899999999999999</v>
      </c>
      <c r="P9" s="8">
        <v>27.1</v>
      </c>
    </row>
    <row r="10" spans="1:16" s="3" customFormat="1" ht="12" x14ac:dyDescent="0.2">
      <c r="A10" s="11" t="s">
        <v>12</v>
      </c>
      <c r="B10" s="7">
        <v>6</v>
      </c>
      <c r="C10" s="8">
        <v>12</v>
      </c>
      <c r="D10" s="8">
        <v>7</v>
      </c>
      <c r="E10" s="7">
        <v>3.3</v>
      </c>
      <c r="F10" s="8">
        <v>10</v>
      </c>
      <c r="G10" s="8">
        <v>4.4000000000000004</v>
      </c>
      <c r="H10" s="7">
        <v>4.9000000000000004</v>
      </c>
      <c r="I10" s="8">
        <v>10</v>
      </c>
      <c r="J10" s="7">
        <v>8</v>
      </c>
      <c r="K10" s="8">
        <v>11.3</v>
      </c>
      <c r="L10" s="8">
        <v>2.5</v>
      </c>
      <c r="M10" s="8">
        <v>3.4</v>
      </c>
      <c r="N10" s="8">
        <v>4.0999999999999996</v>
      </c>
      <c r="O10" s="8">
        <v>8.6999999999999993</v>
      </c>
      <c r="P10" s="8">
        <v>4</v>
      </c>
    </row>
    <row r="11" spans="1:16" s="232" customFormat="1" ht="12" x14ac:dyDescent="0.2">
      <c r="A11" s="230" t="s">
        <v>6</v>
      </c>
      <c r="B11" s="122">
        <v>550</v>
      </c>
      <c r="C11" s="122">
        <v>1186</v>
      </c>
      <c r="D11" s="231">
        <v>142</v>
      </c>
      <c r="E11" s="122">
        <v>389</v>
      </c>
      <c r="F11" s="122">
        <v>1615</v>
      </c>
      <c r="G11" s="231">
        <v>226</v>
      </c>
      <c r="H11" s="122">
        <v>267</v>
      </c>
      <c r="I11" s="122">
        <v>1253</v>
      </c>
      <c r="J11" s="122">
        <v>50</v>
      </c>
      <c r="K11" s="122">
        <v>150</v>
      </c>
      <c r="L11" s="132">
        <v>40</v>
      </c>
      <c r="M11" s="122">
        <v>686</v>
      </c>
      <c r="N11" s="132">
        <v>243</v>
      </c>
      <c r="O11" s="122">
        <v>514</v>
      </c>
      <c r="P11" s="231">
        <v>647</v>
      </c>
    </row>
    <row r="12" spans="1:16" x14ac:dyDescent="0.2">
      <c r="A12" s="44" t="s">
        <v>175</v>
      </c>
      <c r="B12" s="35"/>
      <c r="F12" s="35"/>
    </row>
    <row r="13" spans="1:16" s="3" customFormat="1" ht="12" x14ac:dyDescent="0.2">
      <c r="A13" s="34" t="s">
        <v>158</v>
      </c>
      <c r="B13" s="45"/>
      <c r="C13" s="45"/>
      <c r="D13" s="45"/>
      <c r="E13" s="46"/>
      <c r="F13" s="45"/>
      <c r="G13" s="45"/>
      <c r="H13" s="46"/>
      <c r="I13" s="40"/>
      <c r="J13" s="40"/>
      <c r="K13" s="40"/>
      <c r="L13" s="40"/>
    </row>
    <row r="14" spans="1:16" x14ac:dyDescent="0.2">
      <c r="A14" s="34" t="s">
        <v>221</v>
      </c>
      <c r="B14"/>
      <c r="C14"/>
      <c r="D14"/>
      <c r="E14"/>
      <c r="F14"/>
      <c r="G14" s="63"/>
      <c r="H14" s="2"/>
      <c r="I14" s="2"/>
      <c r="J14" s="2"/>
      <c r="K14"/>
      <c r="L14"/>
    </row>
    <row r="15" spans="1:16" x14ac:dyDescent="0.2">
      <c r="A15" s="1" t="s">
        <v>219</v>
      </c>
      <c r="B15"/>
      <c r="C15"/>
      <c r="D15"/>
      <c r="E15"/>
      <c r="F15"/>
      <c r="G15" s="63"/>
      <c r="H15" s="2"/>
      <c r="I15" s="2"/>
      <c r="J15" s="2"/>
      <c r="K15"/>
      <c r="L15"/>
    </row>
    <row r="16" spans="1:16" x14ac:dyDescent="0.2">
      <c r="A16" s="31" t="s">
        <v>138</v>
      </c>
      <c r="B16" s="35"/>
      <c r="F16" s="35"/>
      <c r="N16" s="244" t="s">
        <v>240</v>
      </c>
      <c r="O16" s="244"/>
    </row>
    <row r="17" spans="2:6" x14ac:dyDescent="0.2">
      <c r="B17" s="35"/>
      <c r="F17" s="35"/>
    </row>
  </sheetData>
  <mergeCells count="8">
    <mergeCell ref="N16:O16"/>
    <mergeCell ref="N2:P2"/>
    <mergeCell ref="A2:A3"/>
    <mergeCell ref="B2:D2"/>
    <mergeCell ref="E2:G2"/>
    <mergeCell ref="H2:I2"/>
    <mergeCell ref="J2:K2"/>
    <mergeCell ref="L2:M2"/>
  </mergeCells>
  <pageMargins left="0.23622047244094491" right="0.23622047244094491" top="0.74803149606299213" bottom="0.74803149606299213" header="0.31496062992125984" footer="0.31496062992125984"/>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3"/>
  <sheetViews>
    <sheetView showGridLines="0" zoomScaleNormal="100" zoomScaleSheetLayoutView="75" workbookViewId="0">
      <selection activeCell="T19" sqref="T19"/>
    </sheetView>
  </sheetViews>
  <sheetFormatPr baseColWidth="10" defaultRowHeight="12.75" x14ac:dyDescent="0.2"/>
  <cols>
    <col min="1" max="1" width="21.5703125" customWidth="1"/>
    <col min="2" max="16" width="5.7109375" customWidth="1"/>
    <col min="17" max="41" width="5.7109375" style="2" customWidth="1"/>
  </cols>
  <sheetData>
    <row r="1" spans="1:41" s="2" customFormat="1" ht="13.5" x14ac:dyDescent="0.2">
      <c r="A1" s="242" t="s">
        <v>218</v>
      </c>
      <c r="B1" s="242"/>
      <c r="C1" s="242"/>
      <c r="D1" s="242"/>
      <c r="E1" s="242"/>
      <c r="F1" s="242"/>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row>
    <row r="2" spans="1:41" x14ac:dyDescent="0.2">
      <c r="Q2"/>
      <c r="R2"/>
      <c r="S2"/>
      <c r="T2"/>
      <c r="U2"/>
      <c r="V2"/>
      <c r="W2"/>
      <c r="X2"/>
      <c r="Y2"/>
      <c r="Z2"/>
      <c r="AA2"/>
      <c r="AB2"/>
      <c r="AC2"/>
      <c r="AD2"/>
      <c r="AE2"/>
      <c r="AF2"/>
      <c r="AG2"/>
      <c r="AH2"/>
      <c r="AI2"/>
      <c r="AJ2"/>
      <c r="AK2"/>
      <c r="AL2"/>
      <c r="AM2"/>
      <c r="AN2"/>
      <c r="AO2"/>
    </row>
    <row r="3" spans="1:41" x14ac:dyDescent="0.2">
      <c r="Q3"/>
      <c r="R3"/>
      <c r="S3"/>
      <c r="T3"/>
      <c r="U3"/>
      <c r="V3"/>
      <c r="W3"/>
      <c r="X3"/>
      <c r="Y3"/>
      <c r="Z3"/>
      <c r="AA3"/>
      <c r="AB3"/>
      <c r="AC3"/>
      <c r="AD3"/>
      <c r="AE3"/>
      <c r="AF3"/>
      <c r="AG3"/>
      <c r="AH3"/>
      <c r="AI3"/>
      <c r="AJ3"/>
      <c r="AK3"/>
      <c r="AL3"/>
      <c r="AM3"/>
      <c r="AN3"/>
      <c r="AO3"/>
    </row>
    <row r="4" spans="1:41" x14ac:dyDescent="0.2">
      <c r="Q4"/>
      <c r="R4"/>
      <c r="S4"/>
      <c r="T4"/>
      <c r="U4"/>
      <c r="V4"/>
      <c r="W4"/>
      <c r="X4"/>
      <c r="Y4"/>
      <c r="Z4"/>
      <c r="AA4"/>
      <c r="AB4"/>
      <c r="AC4"/>
      <c r="AD4"/>
      <c r="AE4"/>
      <c r="AF4"/>
      <c r="AG4"/>
      <c r="AH4"/>
      <c r="AI4"/>
      <c r="AJ4"/>
      <c r="AK4"/>
      <c r="AL4"/>
      <c r="AM4"/>
      <c r="AN4"/>
      <c r="AO4"/>
    </row>
    <row r="5" spans="1:41" x14ac:dyDescent="0.2">
      <c r="Q5"/>
      <c r="R5"/>
      <c r="S5"/>
      <c r="T5"/>
      <c r="U5"/>
      <c r="V5"/>
      <c r="W5"/>
      <c r="X5"/>
      <c r="Y5"/>
      <c r="Z5"/>
      <c r="AA5"/>
      <c r="AB5"/>
      <c r="AC5"/>
      <c r="AD5"/>
      <c r="AE5"/>
      <c r="AF5"/>
      <c r="AG5"/>
      <c r="AH5"/>
      <c r="AI5"/>
      <c r="AJ5"/>
      <c r="AK5"/>
      <c r="AL5"/>
      <c r="AM5"/>
      <c r="AN5"/>
      <c r="AO5"/>
    </row>
    <row r="6" spans="1:41" x14ac:dyDescent="0.2">
      <c r="Q6"/>
      <c r="R6"/>
      <c r="S6"/>
      <c r="T6"/>
      <c r="U6"/>
      <c r="V6"/>
      <c r="W6"/>
      <c r="X6"/>
      <c r="Y6"/>
      <c r="Z6"/>
      <c r="AA6"/>
      <c r="AB6"/>
      <c r="AC6"/>
      <c r="AD6"/>
      <c r="AE6"/>
      <c r="AF6"/>
      <c r="AG6"/>
      <c r="AH6"/>
      <c r="AI6"/>
      <c r="AJ6"/>
      <c r="AK6"/>
      <c r="AL6"/>
      <c r="AM6"/>
      <c r="AN6"/>
      <c r="AO6"/>
    </row>
    <row r="7" spans="1:41" x14ac:dyDescent="0.2">
      <c r="Q7"/>
      <c r="R7"/>
      <c r="S7"/>
      <c r="T7"/>
      <c r="U7"/>
      <c r="V7"/>
      <c r="W7"/>
      <c r="X7"/>
      <c r="Y7"/>
      <c r="Z7"/>
      <c r="AA7"/>
      <c r="AB7"/>
      <c r="AC7"/>
      <c r="AD7"/>
      <c r="AE7"/>
      <c r="AF7"/>
      <c r="AG7"/>
      <c r="AH7"/>
      <c r="AI7"/>
      <c r="AJ7"/>
      <c r="AK7"/>
      <c r="AL7"/>
      <c r="AM7"/>
      <c r="AN7"/>
      <c r="AO7"/>
    </row>
    <row r="8" spans="1:41" x14ac:dyDescent="0.2">
      <c r="Q8"/>
      <c r="R8"/>
      <c r="S8"/>
      <c r="T8"/>
      <c r="U8"/>
      <c r="V8"/>
      <c r="W8"/>
      <c r="X8"/>
      <c r="Y8"/>
      <c r="Z8"/>
      <c r="AA8"/>
      <c r="AB8"/>
      <c r="AC8"/>
      <c r="AD8"/>
      <c r="AE8"/>
      <c r="AF8"/>
      <c r="AG8"/>
      <c r="AH8"/>
      <c r="AI8"/>
      <c r="AJ8"/>
      <c r="AK8"/>
      <c r="AL8"/>
      <c r="AM8"/>
      <c r="AN8"/>
      <c r="AO8"/>
    </row>
    <row r="9" spans="1:41" x14ac:dyDescent="0.2">
      <c r="Q9"/>
      <c r="R9"/>
      <c r="S9"/>
      <c r="T9"/>
      <c r="U9"/>
      <c r="V9"/>
      <c r="W9"/>
      <c r="X9"/>
      <c r="Y9"/>
      <c r="Z9"/>
      <c r="AA9"/>
      <c r="AB9"/>
      <c r="AC9"/>
      <c r="AD9"/>
      <c r="AE9"/>
      <c r="AF9"/>
      <c r="AG9"/>
      <c r="AH9"/>
      <c r="AI9"/>
      <c r="AJ9"/>
      <c r="AK9"/>
      <c r="AL9"/>
      <c r="AM9"/>
      <c r="AN9"/>
      <c r="AO9"/>
    </row>
    <row r="10" spans="1:41" x14ac:dyDescent="0.2">
      <c r="Q10"/>
      <c r="R10"/>
      <c r="S10"/>
      <c r="T10"/>
      <c r="U10"/>
      <c r="V10"/>
      <c r="W10"/>
      <c r="X10"/>
      <c r="Y10"/>
      <c r="Z10"/>
      <c r="AA10"/>
      <c r="AB10"/>
      <c r="AC10"/>
      <c r="AD10"/>
      <c r="AE10"/>
      <c r="AF10"/>
      <c r="AG10"/>
      <c r="AH10"/>
      <c r="AI10"/>
      <c r="AJ10"/>
      <c r="AK10"/>
      <c r="AL10"/>
      <c r="AM10"/>
      <c r="AN10"/>
      <c r="AO10"/>
    </row>
    <row r="11" spans="1:41" x14ac:dyDescent="0.2">
      <c r="Q11"/>
      <c r="R11"/>
      <c r="S11"/>
      <c r="T11"/>
      <c r="U11"/>
      <c r="V11"/>
      <c r="W11"/>
      <c r="X11"/>
      <c r="Y11"/>
      <c r="Z11"/>
      <c r="AA11"/>
      <c r="AB11"/>
      <c r="AC11"/>
      <c r="AD11"/>
      <c r="AE11"/>
      <c r="AF11"/>
      <c r="AG11"/>
      <c r="AH11"/>
      <c r="AI11"/>
      <c r="AJ11"/>
      <c r="AK11"/>
      <c r="AL11"/>
      <c r="AM11"/>
      <c r="AN11"/>
      <c r="AO11"/>
    </row>
    <row r="12" spans="1:41" x14ac:dyDescent="0.2">
      <c r="Q12"/>
      <c r="R12"/>
      <c r="S12"/>
      <c r="T12"/>
      <c r="U12"/>
      <c r="V12"/>
      <c r="W12"/>
      <c r="X12"/>
      <c r="Y12"/>
      <c r="Z12"/>
      <c r="AA12"/>
      <c r="AB12"/>
      <c r="AC12"/>
      <c r="AD12"/>
      <c r="AE12"/>
      <c r="AF12"/>
      <c r="AG12"/>
      <c r="AH12"/>
      <c r="AI12"/>
      <c r="AJ12"/>
      <c r="AK12"/>
      <c r="AL12"/>
      <c r="AM12"/>
      <c r="AN12"/>
      <c r="AO12"/>
    </row>
    <row r="13" spans="1:41" x14ac:dyDescent="0.2">
      <c r="Q13"/>
      <c r="R13"/>
      <c r="S13"/>
      <c r="T13"/>
      <c r="U13"/>
      <c r="V13"/>
      <c r="W13"/>
      <c r="X13"/>
      <c r="Y13"/>
      <c r="Z13"/>
      <c r="AA13"/>
      <c r="AB13"/>
      <c r="AC13"/>
      <c r="AD13"/>
      <c r="AE13"/>
      <c r="AF13"/>
      <c r="AG13"/>
      <c r="AH13"/>
      <c r="AI13"/>
      <c r="AJ13"/>
      <c r="AK13"/>
      <c r="AL13"/>
      <c r="AM13"/>
      <c r="AN13"/>
      <c r="AO13"/>
    </row>
    <row r="14" spans="1:41" x14ac:dyDescent="0.2">
      <c r="Q14"/>
      <c r="R14"/>
      <c r="S14"/>
      <c r="T14"/>
      <c r="U14"/>
      <c r="V14"/>
      <c r="W14"/>
      <c r="X14"/>
      <c r="Y14"/>
      <c r="Z14"/>
      <c r="AA14"/>
      <c r="AB14"/>
      <c r="AC14"/>
      <c r="AD14"/>
      <c r="AE14"/>
      <c r="AF14"/>
      <c r="AG14"/>
      <c r="AH14"/>
      <c r="AI14"/>
      <c r="AJ14"/>
      <c r="AK14"/>
      <c r="AL14"/>
      <c r="AM14"/>
      <c r="AN14"/>
      <c r="AO14"/>
    </row>
    <row r="16" spans="1:41" x14ac:dyDescent="0.2">
      <c r="Q16"/>
      <c r="R16"/>
      <c r="S16"/>
      <c r="T16"/>
      <c r="U16"/>
      <c r="V16"/>
      <c r="W16"/>
      <c r="X16"/>
      <c r="Y16"/>
      <c r="Z16"/>
      <c r="AA16"/>
      <c r="AB16"/>
      <c r="AC16"/>
      <c r="AD16"/>
      <c r="AE16"/>
      <c r="AF16"/>
      <c r="AG16"/>
      <c r="AH16"/>
      <c r="AI16"/>
      <c r="AJ16"/>
      <c r="AK16"/>
      <c r="AL16"/>
      <c r="AM16"/>
      <c r="AN16"/>
      <c r="AO16"/>
    </row>
    <row r="17" spans="2:41" x14ac:dyDescent="0.2">
      <c r="Q17"/>
      <c r="R17"/>
      <c r="S17"/>
      <c r="T17"/>
      <c r="U17"/>
      <c r="V17"/>
      <c r="W17"/>
      <c r="X17"/>
      <c r="Y17"/>
      <c r="Z17"/>
      <c r="AA17"/>
      <c r="AB17"/>
      <c r="AC17"/>
      <c r="AD17"/>
      <c r="AE17"/>
      <c r="AF17"/>
      <c r="AG17"/>
      <c r="AH17"/>
      <c r="AI17"/>
      <c r="AJ17"/>
      <c r="AK17"/>
      <c r="AL17"/>
      <c r="AM17"/>
      <c r="AN17"/>
      <c r="AO17"/>
    </row>
    <row r="18" spans="2:41" x14ac:dyDescent="0.2">
      <c r="Q18"/>
      <c r="R18"/>
      <c r="S18"/>
      <c r="T18"/>
      <c r="U18"/>
      <c r="V18"/>
      <c r="W18"/>
      <c r="X18"/>
      <c r="Y18"/>
      <c r="Z18"/>
      <c r="AA18"/>
      <c r="AB18"/>
      <c r="AC18"/>
      <c r="AD18"/>
      <c r="AE18"/>
      <c r="AF18"/>
      <c r="AG18"/>
      <c r="AH18"/>
      <c r="AI18"/>
      <c r="AJ18"/>
      <c r="AK18"/>
      <c r="AL18"/>
      <c r="AM18"/>
      <c r="AN18"/>
      <c r="AO18"/>
    </row>
    <row r="19" spans="2:41" x14ac:dyDescent="0.2">
      <c r="Q19"/>
      <c r="R19"/>
      <c r="S19"/>
      <c r="T19"/>
      <c r="U19"/>
      <c r="V19"/>
      <c r="W19"/>
      <c r="X19"/>
      <c r="Y19"/>
      <c r="Z19"/>
      <c r="AA19"/>
      <c r="AB19"/>
      <c r="AC19"/>
      <c r="AD19"/>
      <c r="AE19"/>
      <c r="AF19"/>
      <c r="AG19"/>
      <c r="AH19"/>
      <c r="AI19"/>
      <c r="AJ19"/>
      <c r="AK19"/>
      <c r="AL19"/>
      <c r="AM19"/>
      <c r="AN19"/>
      <c r="AO19"/>
    </row>
    <row r="20" spans="2:41" x14ac:dyDescent="0.2">
      <c r="Q20"/>
      <c r="R20"/>
      <c r="S20"/>
      <c r="T20"/>
      <c r="U20"/>
      <c r="V20"/>
      <c r="W20"/>
      <c r="X20"/>
      <c r="Y20"/>
      <c r="Z20"/>
      <c r="AA20"/>
      <c r="AB20"/>
      <c r="AC20"/>
      <c r="AD20"/>
      <c r="AE20"/>
      <c r="AF20"/>
      <c r="AG20"/>
      <c r="AH20"/>
      <c r="AI20"/>
      <c r="AJ20"/>
      <c r="AK20"/>
      <c r="AL20"/>
      <c r="AM20"/>
      <c r="AN20"/>
      <c r="AO20"/>
    </row>
    <row r="21" spans="2:41" x14ac:dyDescent="0.2">
      <c r="Q21"/>
      <c r="R21"/>
      <c r="S21"/>
      <c r="T21"/>
      <c r="U21"/>
      <c r="V21"/>
      <c r="W21"/>
      <c r="X21"/>
      <c r="Y21"/>
      <c r="Z21"/>
      <c r="AA21"/>
      <c r="AB21"/>
      <c r="AC21"/>
      <c r="AD21"/>
      <c r="AE21"/>
      <c r="AF21"/>
      <c r="AG21"/>
      <c r="AH21"/>
      <c r="AI21"/>
      <c r="AJ21"/>
      <c r="AK21"/>
      <c r="AL21"/>
      <c r="AM21"/>
      <c r="AN21"/>
      <c r="AO21"/>
    </row>
    <row r="22" spans="2:41" x14ac:dyDescent="0.2">
      <c r="Q22"/>
      <c r="R22"/>
      <c r="S22"/>
      <c r="T22"/>
      <c r="U22"/>
      <c r="V22"/>
      <c r="W22"/>
      <c r="X22"/>
      <c r="Y22"/>
      <c r="Z22"/>
      <c r="AA22"/>
      <c r="AB22"/>
      <c r="AC22"/>
      <c r="AD22"/>
      <c r="AE22"/>
      <c r="AF22"/>
      <c r="AG22"/>
      <c r="AH22"/>
      <c r="AI22"/>
      <c r="AJ22"/>
      <c r="AK22"/>
      <c r="AL22"/>
      <c r="AM22"/>
      <c r="AN22"/>
      <c r="AO22"/>
    </row>
    <row r="23" spans="2:41" x14ac:dyDescent="0.2">
      <c r="Q23"/>
      <c r="R23"/>
      <c r="S23"/>
      <c r="T23"/>
      <c r="U23"/>
      <c r="V23"/>
      <c r="W23"/>
      <c r="X23"/>
      <c r="Y23"/>
      <c r="Z23"/>
      <c r="AA23"/>
      <c r="AB23"/>
      <c r="AC23"/>
      <c r="AD23"/>
      <c r="AE23"/>
      <c r="AF23"/>
      <c r="AG23"/>
      <c r="AH23"/>
      <c r="AI23"/>
      <c r="AJ23"/>
      <c r="AK23"/>
      <c r="AL23"/>
      <c r="AM23"/>
      <c r="AN23"/>
      <c r="AO23"/>
    </row>
    <row r="24" spans="2:41" x14ac:dyDescent="0.2">
      <c r="Q24"/>
      <c r="R24"/>
      <c r="S24"/>
      <c r="T24"/>
      <c r="U24"/>
      <c r="V24"/>
      <c r="W24"/>
      <c r="X24"/>
      <c r="Y24"/>
      <c r="Z24"/>
      <c r="AA24"/>
      <c r="AB24"/>
      <c r="AC24"/>
      <c r="AD24"/>
      <c r="AE24"/>
      <c r="AF24"/>
      <c r="AG24"/>
      <c r="AH24"/>
      <c r="AI24"/>
      <c r="AJ24"/>
      <c r="AK24"/>
      <c r="AL24"/>
      <c r="AM24"/>
      <c r="AN24"/>
      <c r="AO24"/>
    </row>
    <row r="25" spans="2:41" x14ac:dyDescent="0.2">
      <c r="Q25"/>
      <c r="R25"/>
      <c r="S25"/>
      <c r="T25"/>
      <c r="U25"/>
      <c r="V25"/>
      <c r="W25"/>
      <c r="X25"/>
      <c r="Y25"/>
      <c r="Z25"/>
      <c r="AA25"/>
      <c r="AB25"/>
      <c r="AC25"/>
      <c r="AD25"/>
      <c r="AE25"/>
      <c r="AF25"/>
      <c r="AG25"/>
      <c r="AH25"/>
      <c r="AI25"/>
      <c r="AJ25"/>
      <c r="AK25"/>
      <c r="AL25"/>
      <c r="AM25"/>
      <c r="AN25"/>
      <c r="AO25"/>
    </row>
    <row r="26" spans="2:41" x14ac:dyDescent="0.2">
      <c r="Q26"/>
      <c r="R26"/>
      <c r="S26"/>
      <c r="T26"/>
      <c r="U26"/>
      <c r="V26"/>
      <c r="W26"/>
      <c r="X26"/>
      <c r="Y26"/>
      <c r="Z26"/>
      <c r="AA26"/>
      <c r="AB26"/>
      <c r="AC26"/>
      <c r="AD26"/>
      <c r="AE26"/>
      <c r="AF26"/>
      <c r="AG26"/>
      <c r="AH26"/>
      <c r="AI26"/>
      <c r="AJ26"/>
      <c r="AK26"/>
      <c r="AL26"/>
      <c r="AM26"/>
      <c r="AN26"/>
      <c r="AO26"/>
    </row>
    <row r="27" spans="2:41" x14ac:dyDescent="0.2">
      <c r="Q27"/>
      <c r="R27"/>
      <c r="S27"/>
      <c r="T27"/>
      <c r="U27"/>
      <c r="V27"/>
      <c r="W27"/>
      <c r="X27"/>
      <c r="Y27"/>
      <c r="Z27"/>
      <c r="AA27"/>
      <c r="AB27"/>
      <c r="AC27"/>
      <c r="AD27"/>
      <c r="AE27"/>
      <c r="AF27"/>
      <c r="AG27"/>
      <c r="AH27"/>
      <c r="AI27"/>
      <c r="AJ27"/>
      <c r="AK27"/>
      <c r="AL27"/>
      <c r="AM27"/>
      <c r="AN27"/>
      <c r="AO27"/>
    </row>
    <row r="29" spans="2:41" s="1" customFormat="1" ht="12" customHeight="1" x14ac:dyDescent="0.2">
      <c r="B29" s="1" t="s">
        <v>173</v>
      </c>
      <c r="Q29" s="66"/>
      <c r="R29" s="66"/>
      <c r="S29" s="66"/>
      <c r="T29" s="66"/>
      <c r="U29" s="66"/>
      <c r="V29" s="66"/>
      <c r="W29" s="66"/>
      <c r="X29" s="66"/>
      <c r="Z29" s="66"/>
      <c r="AA29" s="66"/>
      <c r="AB29" s="66"/>
      <c r="AC29" s="66"/>
      <c r="AD29" s="66"/>
      <c r="AE29" s="66"/>
      <c r="AF29" s="66"/>
      <c r="AG29" s="66"/>
      <c r="AH29" s="66"/>
      <c r="AI29" s="66"/>
      <c r="AJ29" s="66"/>
      <c r="AK29" s="66"/>
      <c r="AL29" s="66"/>
      <c r="AM29" s="66"/>
      <c r="AN29" s="66"/>
      <c r="AO29" s="66"/>
    </row>
    <row r="30" spans="2:41" s="1" customFormat="1" ht="12" customHeight="1" x14ac:dyDescent="0.2">
      <c r="B30" s="1" t="s">
        <v>164</v>
      </c>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row>
    <row r="31" spans="2:41" s="1" customFormat="1" ht="12" customHeight="1" x14ac:dyDescent="0.2">
      <c r="B31" s="1" t="s">
        <v>197</v>
      </c>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row>
    <row r="32" spans="2:41" x14ac:dyDescent="0.2">
      <c r="B32" s="157" t="s">
        <v>207</v>
      </c>
      <c r="C32" s="157"/>
      <c r="D32" s="157"/>
      <c r="E32" s="157"/>
      <c r="F32" s="157"/>
    </row>
    <row r="33" spans="1:41" x14ac:dyDescent="0.2">
      <c r="B33" s="31" t="s">
        <v>115</v>
      </c>
      <c r="C33" s="31"/>
      <c r="D33" s="28"/>
      <c r="E33" s="28"/>
      <c r="F33" s="28"/>
      <c r="Z33" s="157"/>
    </row>
    <row r="34" spans="1:41" x14ac:dyDescent="0.2">
      <c r="D34" s="1"/>
      <c r="J34" s="157" t="s">
        <v>240</v>
      </c>
      <c r="Q34" s="157"/>
    </row>
    <row r="38" spans="1:41" ht="34.5" customHeight="1" x14ac:dyDescent="0.2">
      <c r="A38" s="276"/>
      <c r="B38" s="274" t="s">
        <v>163</v>
      </c>
      <c r="C38" s="275"/>
      <c r="D38" s="275"/>
      <c r="E38" s="275"/>
      <c r="F38" s="275"/>
      <c r="G38" s="275"/>
      <c r="H38" s="275"/>
      <c r="I38" s="275"/>
      <c r="J38" s="275"/>
      <c r="K38" s="275"/>
      <c r="L38" s="274" t="s">
        <v>107</v>
      </c>
      <c r="M38" s="275"/>
      <c r="N38" s="275"/>
      <c r="O38" s="275"/>
      <c r="P38" s="275"/>
      <c r="Q38" s="275"/>
      <c r="R38" s="275"/>
      <c r="S38" s="275"/>
      <c r="T38" s="275"/>
      <c r="U38" s="275"/>
      <c r="V38" s="274" t="s">
        <v>108</v>
      </c>
      <c r="W38" s="275"/>
      <c r="X38" s="275"/>
      <c r="Y38" s="275"/>
      <c r="Z38" s="275"/>
      <c r="AA38" s="275"/>
      <c r="AB38" s="275"/>
      <c r="AC38" s="275"/>
      <c r="AD38" s="275"/>
      <c r="AE38" s="275"/>
      <c r="AF38" s="274" t="s">
        <v>109</v>
      </c>
      <c r="AG38" s="275"/>
      <c r="AH38" s="275"/>
      <c r="AI38" s="275"/>
      <c r="AJ38" s="275"/>
      <c r="AK38" s="275"/>
      <c r="AL38" s="275"/>
      <c r="AM38" s="275"/>
      <c r="AN38" s="275"/>
      <c r="AO38" s="275"/>
    </row>
    <row r="39" spans="1:41" s="3" customFormat="1" ht="26.25" customHeight="1" x14ac:dyDescent="0.2">
      <c r="A39" s="277"/>
      <c r="B39" s="169">
        <v>2013</v>
      </c>
      <c r="C39" s="169">
        <v>2014</v>
      </c>
      <c r="D39" s="169">
        <v>2015</v>
      </c>
      <c r="E39" s="169">
        <v>2016</v>
      </c>
      <c r="F39" s="169">
        <v>2017</v>
      </c>
      <c r="G39" s="169">
        <v>2018</v>
      </c>
      <c r="H39" s="169">
        <v>2019</v>
      </c>
      <c r="I39" s="169">
        <v>2020</v>
      </c>
      <c r="J39" s="169">
        <v>2021</v>
      </c>
      <c r="K39" s="169">
        <v>2022</v>
      </c>
      <c r="L39" s="169">
        <v>2013</v>
      </c>
      <c r="M39" s="169">
        <v>2014</v>
      </c>
      <c r="N39" s="169">
        <v>2015</v>
      </c>
      <c r="O39" s="169">
        <v>2016</v>
      </c>
      <c r="P39" s="169">
        <v>2017</v>
      </c>
      <c r="Q39" s="169">
        <v>2018</v>
      </c>
      <c r="R39" s="169">
        <v>2019</v>
      </c>
      <c r="S39" s="169">
        <v>2020</v>
      </c>
      <c r="T39" s="169">
        <v>2021</v>
      </c>
      <c r="U39" s="169">
        <v>2022</v>
      </c>
      <c r="V39" s="169">
        <v>2013</v>
      </c>
      <c r="W39" s="169">
        <v>2014</v>
      </c>
      <c r="X39" s="169">
        <v>2015</v>
      </c>
      <c r="Y39" s="169">
        <v>2016</v>
      </c>
      <c r="Z39" s="169">
        <v>2017</v>
      </c>
      <c r="AA39" s="169">
        <v>2018</v>
      </c>
      <c r="AB39" s="169">
        <v>2019</v>
      </c>
      <c r="AC39" s="169">
        <v>2020</v>
      </c>
      <c r="AD39" s="169">
        <v>2021</v>
      </c>
      <c r="AE39" s="169">
        <v>2022</v>
      </c>
      <c r="AF39" s="169">
        <v>2013</v>
      </c>
      <c r="AG39" s="169">
        <v>2014</v>
      </c>
      <c r="AH39" s="169">
        <v>2015</v>
      </c>
      <c r="AI39" s="169">
        <v>2016</v>
      </c>
      <c r="AJ39" s="169">
        <v>2017</v>
      </c>
      <c r="AK39" s="169">
        <v>2018</v>
      </c>
      <c r="AL39" s="169">
        <v>2019</v>
      </c>
      <c r="AM39" s="169">
        <v>2020</v>
      </c>
      <c r="AN39" s="169">
        <v>2021</v>
      </c>
      <c r="AO39" s="169">
        <v>2022</v>
      </c>
    </row>
    <row r="40" spans="1:41" ht="19.5" customHeight="1" x14ac:dyDescent="0.2">
      <c r="A40" s="155" t="s">
        <v>110</v>
      </c>
      <c r="B40" s="198">
        <v>58.878504672897193</v>
      </c>
      <c r="C40" s="198">
        <v>58.407520388470395</v>
      </c>
      <c r="D40" s="198">
        <v>60.400000000000006</v>
      </c>
      <c r="E40" s="198">
        <v>58.9</v>
      </c>
      <c r="F40" s="198">
        <v>59.9</v>
      </c>
      <c r="G40" s="198">
        <v>60.9</v>
      </c>
      <c r="H40" s="199">
        <v>65</v>
      </c>
      <c r="I40" s="199">
        <v>56.5</v>
      </c>
      <c r="J40" s="199">
        <v>56.7</v>
      </c>
      <c r="K40" s="199">
        <v>39.200000000000003</v>
      </c>
      <c r="L40" s="198">
        <v>48.735632183908045</v>
      </c>
      <c r="M40" s="198">
        <v>42.794486215538846</v>
      </c>
      <c r="N40" s="198">
        <v>42.2</v>
      </c>
      <c r="O40" s="198">
        <v>45.7</v>
      </c>
      <c r="P40" s="198">
        <v>42</v>
      </c>
      <c r="Q40" s="198">
        <v>48</v>
      </c>
      <c r="R40" s="199">
        <v>50.9</v>
      </c>
      <c r="S40" s="199">
        <v>39.299999999999997</v>
      </c>
      <c r="T40" s="199">
        <v>40.5</v>
      </c>
      <c r="U40" s="199">
        <v>33.1</v>
      </c>
      <c r="V40" s="198">
        <v>67.099999999999994</v>
      </c>
      <c r="W40" s="198">
        <v>64.3</v>
      </c>
      <c r="X40" s="198">
        <v>66.599999999999994</v>
      </c>
      <c r="Y40" s="198">
        <v>64</v>
      </c>
      <c r="Z40" s="198">
        <v>62.9</v>
      </c>
      <c r="AA40" s="198">
        <v>66.600000000000009</v>
      </c>
      <c r="AB40" s="199">
        <v>66.3</v>
      </c>
      <c r="AC40" s="199">
        <v>63.099999999999994</v>
      </c>
      <c r="AD40" s="199">
        <v>64</v>
      </c>
      <c r="AE40" s="199">
        <v>51.9</v>
      </c>
      <c r="AF40" s="198">
        <v>48.8</v>
      </c>
      <c r="AG40" s="198">
        <v>43.9</v>
      </c>
      <c r="AH40" s="198">
        <v>42.6</v>
      </c>
      <c r="AI40" s="198">
        <v>42.400000000000006</v>
      </c>
      <c r="AJ40" s="198">
        <v>41.7</v>
      </c>
      <c r="AK40" s="198">
        <v>45.800000000000004</v>
      </c>
      <c r="AL40" s="199">
        <v>49.599999999999994</v>
      </c>
      <c r="AM40" s="199">
        <v>44</v>
      </c>
      <c r="AN40" s="199">
        <v>42.4</v>
      </c>
      <c r="AO40" s="199">
        <v>29.5</v>
      </c>
    </row>
    <row r="41" spans="1:41" ht="38.25" customHeight="1" x14ac:dyDescent="0.2">
      <c r="A41" s="156" t="s">
        <v>46</v>
      </c>
      <c r="B41" s="198">
        <v>14.658140678799803</v>
      </c>
      <c r="C41" s="198">
        <v>13.384797360393449</v>
      </c>
      <c r="D41" s="198">
        <v>14</v>
      </c>
      <c r="E41" s="198">
        <v>13</v>
      </c>
      <c r="F41" s="198">
        <v>11.6</v>
      </c>
      <c r="G41" s="198">
        <v>10.8</v>
      </c>
      <c r="H41" s="199">
        <v>9.6999999999999993</v>
      </c>
      <c r="I41" s="199">
        <v>11.7</v>
      </c>
      <c r="J41" s="199">
        <v>13.9</v>
      </c>
      <c r="K41" s="199">
        <v>25.7</v>
      </c>
      <c r="L41" s="198">
        <v>33.103448275862071</v>
      </c>
      <c r="M41" s="198">
        <v>34.147869674185465</v>
      </c>
      <c r="N41" s="198">
        <v>36.1</v>
      </c>
      <c r="O41" s="198">
        <v>33.5</v>
      </c>
      <c r="P41" s="198">
        <v>34.1</v>
      </c>
      <c r="Q41" s="198">
        <v>29.200000000000003</v>
      </c>
      <c r="R41" s="199">
        <v>26.5</v>
      </c>
      <c r="S41" s="199">
        <v>33.1</v>
      </c>
      <c r="T41" s="199">
        <v>33.799999999999997</v>
      </c>
      <c r="U41" s="199">
        <v>42.1</v>
      </c>
      <c r="V41" s="198">
        <v>20.5</v>
      </c>
      <c r="W41" s="198">
        <v>20.599999999999998</v>
      </c>
      <c r="X41" s="198">
        <v>19.399999999999999</v>
      </c>
      <c r="Y41" s="198">
        <v>21</v>
      </c>
      <c r="Z41" s="198">
        <v>20.5</v>
      </c>
      <c r="AA41" s="198">
        <v>18</v>
      </c>
      <c r="AB41" s="199">
        <v>18.899999999999999</v>
      </c>
      <c r="AC41" s="199">
        <v>19.5</v>
      </c>
      <c r="AD41" s="199">
        <v>20.399999999999999</v>
      </c>
      <c r="AE41" s="199">
        <v>30.9</v>
      </c>
      <c r="AF41" s="198">
        <v>38</v>
      </c>
      <c r="AG41" s="198">
        <v>41.7</v>
      </c>
      <c r="AH41" s="198">
        <v>42.3</v>
      </c>
      <c r="AI41" s="198">
        <v>42.3</v>
      </c>
      <c r="AJ41" s="198">
        <v>43.2</v>
      </c>
      <c r="AK41" s="198">
        <v>39.800000000000004</v>
      </c>
      <c r="AL41" s="199">
        <v>36.699999999999996</v>
      </c>
      <c r="AM41" s="199">
        <v>37.699999999999996</v>
      </c>
      <c r="AN41" s="199">
        <v>40.6</v>
      </c>
      <c r="AO41" s="199">
        <v>54.3</v>
      </c>
    </row>
    <row r="42" spans="1:41" ht="24" customHeight="1" x14ac:dyDescent="0.2">
      <c r="A42" s="155" t="s">
        <v>11</v>
      </c>
      <c r="B42" s="198">
        <v>12.998032464338417</v>
      </c>
      <c r="C42" s="198">
        <v>16.111560729627094</v>
      </c>
      <c r="D42" s="198">
        <v>14.9</v>
      </c>
      <c r="E42" s="198">
        <v>16.8</v>
      </c>
      <c r="F42" s="198">
        <v>17.2</v>
      </c>
      <c r="G42" s="198">
        <v>17.3</v>
      </c>
      <c r="H42" s="199">
        <v>13.8</v>
      </c>
      <c r="I42" s="199">
        <v>15.9</v>
      </c>
      <c r="J42" s="199">
        <v>14.9</v>
      </c>
      <c r="K42" s="199">
        <v>18.3</v>
      </c>
      <c r="L42" s="198">
        <v>6.7816091954022992</v>
      </c>
      <c r="M42" s="198">
        <v>12.280701754385966</v>
      </c>
      <c r="N42" s="198">
        <v>11.6</v>
      </c>
      <c r="O42" s="198">
        <v>10.4</v>
      </c>
      <c r="P42" s="198">
        <v>12.6</v>
      </c>
      <c r="Q42" s="198">
        <v>13.3</v>
      </c>
      <c r="R42" s="199">
        <v>12.1</v>
      </c>
      <c r="S42" s="199">
        <v>10.9</v>
      </c>
      <c r="T42" s="199">
        <v>11</v>
      </c>
      <c r="U42" s="199">
        <v>11</v>
      </c>
      <c r="V42" s="198">
        <v>5.5</v>
      </c>
      <c r="W42" s="198">
        <v>6.2</v>
      </c>
      <c r="X42" s="198">
        <v>7.7</v>
      </c>
      <c r="Y42" s="198">
        <v>8.8000000000000007</v>
      </c>
      <c r="Z42" s="198">
        <v>9</v>
      </c>
      <c r="AA42" s="198">
        <v>8.6999999999999993</v>
      </c>
      <c r="AB42" s="199">
        <v>8.1</v>
      </c>
      <c r="AC42" s="199">
        <v>9.1999999999999993</v>
      </c>
      <c r="AD42" s="199">
        <v>8</v>
      </c>
      <c r="AE42" s="199">
        <v>9.1999999999999993</v>
      </c>
      <c r="AF42" s="198">
        <v>6.5</v>
      </c>
      <c r="AG42" s="198">
        <v>5.7</v>
      </c>
      <c r="AH42" s="198">
        <v>8.6</v>
      </c>
      <c r="AI42" s="198">
        <v>8.1999999999999993</v>
      </c>
      <c r="AJ42" s="198">
        <v>8.3000000000000007</v>
      </c>
      <c r="AK42" s="198">
        <v>8.1999999999999993</v>
      </c>
      <c r="AL42" s="199">
        <v>7.6</v>
      </c>
      <c r="AM42" s="199">
        <v>9.6</v>
      </c>
      <c r="AN42" s="199">
        <v>8.6999999999999993</v>
      </c>
      <c r="AO42" s="199">
        <v>9</v>
      </c>
    </row>
    <row r="43" spans="1:41" ht="16.5" customHeight="1" x14ac:dyDescent="0.2">
      <c r="A43" s="155" t="s">
        <v>12</v>
      </c>
      <c r="B43" s="198">
        <v>13.4</v>
      </c>
      <c r="C43" s="198">
        <v>12.096121521509058</v>
      </c>
      <c r="D43" s="198">
        <v>10.7</v>
      </c>
      <c r="E43" s="198">
        <v>11.3</v>
      </c>
      <c r="F43" s="198">
        <v>11.3</v>
      </c>
      <c r="G43" s="198">
        <v>11</v>
      </c>
      <c r="H43" s="199">
        <v>11.5</v>
      </c>
      <c r="I43" s="199">
        <v>15.9</v>
      </c>
      <c r="J43" s="199">
        <v>14.5</v>
      </c>
      <c r="K43" s="199">
        <v>16.8</v>
      </c>
      <c r="L43" s="198">
        <v>11.379310344827585</v>
      </c>
      <c r="M43" s="198">
        <v>10.776942355889725</v>
      </c>
      <c r="N43" s="198">
        <v>10.1</v>
      </c>
      <c r="O43" s="198">
        <v>10.4</v>
      </c>
      <c r="P43" s="198">
        <v>11.3</v>
      </c>
      <c r="Q43" s="198">
        <v>9.5</v>
      </c>
      <c r="R43" s="199">
        <v>10.5</v>
      </c>
      <c r="S43" s="199">
        <v>16.7</v>
      </c>
      <c r="T43" s="199">
        <v>14.7</v>
      </c>
      <c r="U43" s="199">
        <v>13.8</v>
      </c>
      <c r="V43" s="198">
        <v>6.9</v>
      </c>
      <c r="W43" s="198">
        <v>8.9</v>
      </c>
      <c r="X43" s="198">
        <v>6.3</v>
      </c>
      <c r="Y43" s="198">
        <v>6.2</v>
      </c>
      <c r="Z43" s="198">
        <v>7.6</v>
      </c>
      <c r="AA43" s="198">
        <v>6.7</v>
      </c>
      <c r="AB43" s="199">
        <v>6.7</v>
      </c>
      <c r="AC43" s="199">
        <v>8.1999999999999993</v>
      </c>
      <c r="AD43" s="199">
        <v>7.6</v>
      </c>
      <c r="AE43" s="199">
        <v>8</v>
      </c>
      <c r="AF43" s="198">
        <v>6.7</v>
      </c>
      <c r="AG43" s="198">
        <v>8.6999999999999993</v>
      </c>
      <c r="AH43" s="198">
        <v>6.5</v>
      </c>
      <c r="AI43" s="198">
        <v>7.1</v>
      </c>
      <c r="AJ43" s="198">
        <v>6.8</v>
      </c>
      <c r="AK43" s="198">
        <v>6.2</v>
      </c>
      <c r="AL43" s="199">
        <v>6.1</v>
      </c>
      <c r="AM43" s="199">
        <v>8.6999999999999993</v>
      </c>
      <c r="AN43" s="199">
        <v>8.3000000000000007</v>
      </c>
      <c r="AO43" s="199">
        <v>7.3</v>
      </c>
    </row>
  </sheetData>
  <mergeCells count="5">
    <mergeCell ref="AF38:AO38"/>
    <mergeCell ref="A38:A39"/>
    <mergeCell ref="B38:K38"/>
    <mergeCell ref="L38:U38"/>
    <mergeCell ref="V38:AE38"/>
  </mergeCells>
  <pageMargins left="0.11811023622047245" right="0.11811023622047245" top="0.74803149606299213" bottom="0.74803149606299213" header="0.31496062992125984" footer="0.31496062992125984"/>
  <pageSetup paperSize="9"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opLeftCell="A19" zoomScaleNormal="100" workbookViewId="0">
      <selection activeCell="K52" sqref="K52"/>
    </sheetView>
  </sheetViews>
  <sheetFormatPr baseColWidth="10" defaultRowHeight="12.75" x14ac:dyDescent="0.2"/>
  <sheetData>
    <row r="1" spans="1:13" ht="26.25" customHeight="1" x14ac:dyDescent="0.2">
      <c r="A1" s="278" t="s">
        <v>217</v>
      </c>
      <c r="B1" s="278"/>
      <c r="C1" s="278"/>
      <c r="D1" s="278"/>
      <c r="E1" s="278"/>
      <c r="F1" s="278"/>
      <c r="G1" s="278"/>
      <c r="H1" s="187"/>
    </row>
    <row r="3" spans="1:13" ht="30" customHeight="1" x14ac:dyDescent="0.2">
      <c r="A3" s="67"/>
      <c r="B3" s="92"/>
      <c r="C3" s="92"/>
      <c r="D3" s="92"/>
      <c r="E3" s="92"/>
      <c r="F3" s="278" t="s">
        <v>217</v>
      </c>
      <c r="G3" s="278"/>
      <c r="H3" s="278"/>
      <c r="I3" s="278"/>
      <c r="J3" s="278"/>
      <c r="K3" s="278"/>
      <c r="L3" s="278"/>
      <c r="M3" s="278"/>
    </row>
    <row r="4" spans="1:13" ht="22.5" x14ac:dyDescent="0.2">
      <c r="A4" s="93"/>
      <c r="B4" s="93"/>
      <c r="C4" s="94" t="s">
        <v>71</v>
      </c>
      <c r="D4" s="94" t="s">
        <v>17</v>
      </c>
      <c r="E4" s="71"/>
      <c r="F4" s="67"/>
      <c r="G4" s="67"/>
    </row>
    <row r="5" spans="1:13" x14ac:dyDescent="0.2">
      <c r="A5" s="280" t="s">
        <v>168</v>
      </c>
      <c r="B5" s="95">
        <v>2013</v>
      </c>
      <c r="C5" s="96">
        <v>86.5</v>
      </c>
      <c r="D5" s="96">
        <v>69.5</v>
      </c>
      <c r="E5" s="97"/>
      <c r="F5" s="67"/>
      <c r="G5" s="67"/>
    </row>
    <row r="6" spans="1:13" x14ac:dyDescent="0.2">
      <c r="A6" s="280"/>
      <c r="B6" s="95" t="s">
        <v>167</v>
      </c>
      <c r="C6" s="96">
        <v>86</v>
      </c>
      <c r="D6" s="96">
        <v>64.3</v>
      </c>
      <c r="E6" s="97"/>
      <c r="F6" s="67"/>
      <c r="G6" s="67"/>
    </row>
    <row r="7" spans="1:13" x14ac:dyDescent="0.2">
      <c r="A7" s="280"/>
      <c r="B7" s="95">
        <v>2015</v>
      </c>
      <c r="C7" s="96">
        <v>85.7</v>
      </c>
      <c r="D7" s="96">
        <v>73.5</v>
      </c>
      <c r="E7" s="97"/>
      <c r="F7" s="67"/>
      <c r="G7" s="67"/>
    </row>
    <row r="8" spans="1:13" x14ac:dyDescent="0.2">
      <c r="A8" s="280"/>
      <c r="B8" s="95">
        <v>2016</v>
      </c>
      <c r="C8" s="96">
        <v>85.2</v>
      </c>
      <c r="D8" s="96">
        <v>74.599999999999994</v>
      </c>
      <c r="E8" s="97"/>
      <c r="F8" s="67"/>
      <c r="G8" s="67"/>
    </row>
    <row r="9" spans="1:13" x14ac:dyDescent="0.2">
      <c r="A9" s="280"/>
      <c r="B9" s="95">
        <v>2017</v>
      </c>
      <c r="C9" s="96">
        <v>85.1</v>
      </c>
      <c r="D9" s="96">
        <v>78.3</v>
      </c>
      <c r="E9" s="97"/>
      <c r="F9" s="67"/>
      <c r="G9" s="67"/>
    </row>
    <row r="10" spans="1:13" x14ac:dyDescent="0.2">
      <c r="A10" s="280"/>
      <c r="B10" s="95">
        <v>2018</v>
      </c>
      <c r="C10" s="96">
        <v>84.8</v>
      </c>
      <c r="D10" s="96">
        <v>80.599999999999994</v>
      </c>
      <c r="E10" s="97"/>
      <c r="F10" s="67"/>
      <c r="G10" s="67"/>
    </row>
    <row r="11" spans="1:13" x14ac:dyDescent="0.2">
      <c r="A11" s="280"/>
      <c r="B11" s="95">
        <v>2019</v>
      </c>
      <c r="C11" s="96">
        <v>84.4</v>
      </c>
      <c r="D11" s="96">
        <v>76.7</v>
      </c>
      <c r="E11" s="97"/>
      <c r="F11" s="67"/>
      <c r="G11" s="67"/>
    </row>
    <row r="12" spans="1:13" x14ac:dyDescent="0.2">
      <c r="A12" s="280"/>
      <c r="B12" s="95">
        <v>2020</v>
      </c>
      <c r="C12" s="96">
        <v>84.3</v>
      </c>
      <c r="D12" s="96">
        <v>74.2</v>
      </c>
      <c r="E12" s="97"/>
      <c r="F12" s="67"/>
      <c r="G12" s="67"/>
    </row>
    <row r="13" spans="1:13" x14ac:dyDescent="0.2">
      <c r="A13" s="281"/>
      <c r="B13" s="95">
        <v>2021</v>
      </c>
      <c r="C13" s="96">
        <v>86.4</v>
      </c>
      <c r="D13" s="96">
        <v>76.900000000000006</v>
      </c>
      <c r="E13" s="97"/>
      <c r="F13" s="67"/>
      <c r="G13" s="67"/>
    </row>
    <row r="14" spans="1:13" x14ac:dyDescent="0.2">
      <c r="A14" s="280"/>
      <c r="B14" s="95">
        <v>2022</v>
      </c>
      <c r="C14" s="96">
        <v>84.5</v>
      </c>
      <c r="D14" s="96">
        <v>79</v>
      </c>
      <c r="E14" s="97"/>
      <c r="F14" s="67"/>
      <c r="G14" s="67"/>
    </row>
    <row r="15" spans="1:13" ht="15" customHeight="1" x14ac:dyDescent="0.2">
      <c r="A15" s="282" t="s">
        <v>94</v>
      </c>
      <c r="B15" s="95">
        <v>2013</v>
      </c>
      <c r="C15" s="96">
        <v>94</v>
      </c>
      <c r="D15" s="96">
        <v>88.9</v>
      </c>
      <c r="E15" s="97"/>
      <c r="F15" s="67"/>
      <c r="G15" s="67"/>
    </row>
    <row r="16" spans="1:13" x14ac:dyDescent="0.2">
      <c r="A16" s="283"/>
      <c r="B16" s="95" t="s">
        <v>167</v>
      </c>
      <c r="C16" s="96">
        <v>92.2</v>
      </c>
      <c r="D16" s="96">
        <v>91.5</v>
      </c>
      <c r="E16" s="97"/>
      <c r="F16" s="67"/>
      <c r="G16" s="67"/>
    </row>
    <row r="17" spans="1:7" x14ac:dyDescent="0.2">
      <c r="A17" s="283"/>
      <c r="B17" s="95">
        <v>2015</v>
      </c>
      <c r="C17" s="96">
        <v>92.9</v>
      </c>
      <c r="D17" s="96">
        <v>77.8</v>
      </c>
      <c r="E17" s="97"/>
      <c r="F17" s="67"/>
      <c r="G17" s="67"/>
    </row>
    <row r="18" spans="1:7" x14ac:dyDescent="0.2">
      <c r="A18" s="283"/>
      <c r="B18" s="95">
        <v>2016</v>
      </c>
      <c r="C18" s="96">
        <v>94.5</v>
      </c>
      <c r="D18" s="96">
        <v>100</v>
      </c>
      <c r="E18" s="97"/>
      <c r="F18" s="67"/>
      <c r="G18" s="67"/>
    </row>
    <row r="19" spans="1:7" x14ac:dyDescent="0.2">
      <c r="A19" s="283"/>
      <c r="B19" s="95">
        <v>2017</v>
      </c>
      <c r="C19" s="96">
        <v>94.2</v>
      </c>
      <c r="D19" s="96">
        <v>88.9</v>
      </c>
      <c r="E19" s="97"/>
      <c r="F19" s="67"/>
      <c r="G19" s="67"/>
    </row>
    <row r="20" spans="1:7" x14ac:dyDescent="0.2">
      <c r="A20" s="283"/>
      <c r="B20" s="95">
        <v>2018</v>
      </c>
      <c r="C20" s="96">
        <v>91.4</v>
      </c>
      <c r="D20" s="96">
        <v>93.6</v>
      </c>
      <c r="E20" s="97"/>
      <c r="F20" s="67"/>
      <c r="G20" s="67"/>
    </row>
    <row r="21" spans="1:7" x14ac:dyDescent="0.2">
      <c r="A21" s="283"/>
      <c r="B21" s="95">
        <v>2019</v>
      </c>
      <c r="C21" s="96">
        <v>93.2</v>
      </c>
      <c r="D21" s="96">
        <v>91</v>
      </c>
      <c r="E21" s="97"/>
      <c r="F21" s="67"/>
      <c r="G21" s="67"/>
    </row>
    <row r="22" spans="1:7" x14ac:dyDescent="0.2">
      <c r="A22" s="283"/>
      <c r="B22" s="95">
        <v>2020</v>
      </c>
      <c r="C22" s="96">
        <v>92.6</v>
      </c>
      <c r="D22" s="98">
        <v>92.6</v>
      </c>
      <c r="E22" s="97"/>
      <c r="F22" s="67"/>
      <c r="G22" s="67"/>
    </row>
    <row r="23" spans="1:7" x14ac:dyDescent="0.2">
      <c r="A23" s="283"/>
      <c r="B23" s="95">
        <v>2021</v>
      </c>
      <c r="C23" s="96">
        <v>95.1</v>
      </c>
      <c r="D23" s="98">
        <v>93.1</v>
      </c>
      <c r="E23" s="97"/>
      <c r="F23" s="67"/>
      <c r="G23" s="67"/>
    </row>
    <row r="24" spans="1:7" x14ac:dyDescent="0.2">
      <c r="A24" s="284"/>
      <c r="B24" s="95">
        <v>2022</v>
      </c>
      <c r="C24" s="96">
        <v>93</v>
      </c>
      <c r="D24" s="98">
        <v>86.5</v>
      </c>
      <c r="E24" s="97"/>
      <c r="F24" s="67"/>
      <c r="G24" s="67"/>
    </row>
    <row r="25" spans="1:7" ht="12.75" customHeight="1" x14ac:dyDescent="0.2">
      <c r="A25" s="282" t="s">
        <v>97</v>
      </c>
      <c r="B25" s="95">
        <v>2013</v>
      </c>
      <c r="C25" s="96">
        <v>60</v>
      </c>
      <c r="D25" s="96">
        <v>60.8</v>
      </c>
      <c r="E25" s="97"/>
      <c r="F25" s="67"/>
      <c r="G25" s="67"/>
    </row>
    <row r="26" spans="1:7" x14ac:dyDescent="0.2">
      <c r="A26" s="283"/>
      <c r="B26" s="95" t="s">
        <v>167</v>
      </c>
      <c r="C26" s="96">
        <v>59.5</v>
      </c>
      <c r="D26" s="96">
        <v>63.1</v>
      </c>
      <c r="E26" s="97"/>
    </row>
    <row r="27" spans="1:7" x14ac:dyDescent="0.2">
      <c r="A27" s="283"/>
      <c r="B27" s="95">
        <v>2015</v>
      </c>
      <c r="C27" s="96">
        <v>56.1</v>
      </c>
      <c r="D27" s="96">
        <v>62.8</v>
      </c>
      <c r="E27" s="97"/>
    </row>
    <row r="28" spans="1:7" x14ac:dyDescent="0.2">
      <c r="A28" s="283"/>
      <c r="B28" s="95">
        <v>2016</v>
      </c>
      <c r="C28" s="96">
        <v>55.7</v>
      </c>
      <c r="D28" s="96">
        <v>62.4</v>
      </c>
      <c r="E28" s="97"/>
    </row>
    <row r="29" spans="1:7" x14ac:dyDescent="0.2">
      <c r="A29" s="283"/>
      <c r="B29" s="95">
        <v>2017</v>
      </c>
      <c r="C29" s="96">
        <v>56.5</v>
      </c>
      <c r="D29" s="96">
        <v>63.8</v>
      </c>
      <c r="E29" s="97"/>
    </row>
    <row r="30" spans="1:7" x14ac:dyDescent="0.2">
      <c r="A30" s="283"/>
      <c r="B30" s="95">
        <v>2018</v>
      </c>
      <c r="C30" s="96">
        <v>56.6</v>
      </c>
      <c r="D30" s="96">
        <v>62.2</v>
      </c>
      <c r="E30" s="97"/>
    </row>
    <row r="31" spans="1:7" x14ac:dyDescent="0.2">
      <c r="A31" s="283"/>
      <c r="B31" s="95">
        <v>2019</v>
      </c>
      <c r="C31" s="96">
        <v>55.2</v>
      </c>
      <c r="D31" s="96">
        <v>60.5</v>
      </c>
      <c r="E31" s="97"/>
    </row>
    <row r="32" spans="1:7" x14ac:dyDescent="0.2">
      <c r="A32" s="283"/>
      <c r="B32" s="95">
        <v>2020</v>
      </c>
      <c r="C32" s="96">
        <v>52.2</v>
      </c>
      <c r="D32" s="96">
        <v>60</v>
      </c>
      <c r="E32" s="97"/>
    </row>
    <row r="33" spans="1:14" x14ac:dyDescent="0.2">
      <c r="A33" s="283"/>
      <c r="B33" s="95">
        <v>2021</v>
      </c>
      <c r="C33" s="96">
        <v>53.8</v>
      </c>
      <c r="D33" s="96">
        <v>58.8</v>
      </c>
      <c r="E33" s="97"/>
    </row>
    <row r="34" spans="1:14" x14ac:dyDescent="0.2">
      <c r="A34" s="284"/>
      <c r="B34" s="95">
        <v>2022</v>
      </c>
      <c r="C34" s="96">
        <v>54.2</v>
      </c>
      <c r="D34" s="96">
        <v>61.6</v>
      </c>
      <c r="E34" s="97"/>
    </row>
    <row r="35" spans="1:14" ht="12.75" customHeight="1" x14ac:dyDescent="0.2">
      <c r="A35" s="282" t="s">
        <v>95</v>
      </c>
      <c r="B35" s="95">
        <v>2013</v>
      </c>
      <c r="C35" s="96">
        <v>71.8</v>
      </c>
      <c r="D35" s="96">
        <v>73.2</v>
      </c>
      <c r="E35" s="97"/>
    </row>
    <row r="36" spans="1:14" x14ac:dyDescent="0.2">
      <c r="A36" s="283"/>
      <c r="B36" s="95" t="s">
        <v>167</v>
      </c>
      <c r="C36" s="96">
        <v>67.7</v>
      </c>
      <c r="D36" s="96">
        <v>73.900000000000006</v>
      </c>
      <c r="E36" s="97"/>
    </row>
    <row r="37" spans="1:14" x14ac:dyDescent="0.2">
      <c r="A37" s="283"/>
      <c r="B37" s="95">
        <v>2015</v>
      </c>
      <c r="C37" s="96">
        <v>66.2</v>
      </c>
      <c r="D37" s="96">
        <v>72.599999999999994</v>
      </c>
      <c r="E37" s="97"/>
    </row>
    <row r="38" spans="1:14" x14ac:dyDescent="0.2">
      <c r="A38" s="283"/>
      <c r="B38" s="95">
        <v>2016</v>
      </c>
      <c r="C38" s="96">
        <v>65.3</v>
      </c>
      <c r="D38" s="96">
        <v>70.3</v>
      </c>
      <c r="E38" s="97"/>
    </row>
    <row r="39" spans="1:14" x14ac:dyDescent="0.2">
      <c r="A39" s="283"/>
      <c r="B39" s="95">
        <v>2017</v>
      </c>
      <c r="C39" s="96">
        <v>65.3</v>
      </c>
      <c r="D39" s="96">
        <v>70.099999999999994</v>
      </c>
      <c r="E39" s="97"/>
    </row>
    <row r="40" spans="1:14" x14ac:dyDescent="0.2">
      <c r="A40" s="283"/>
      <c r="B40" s="95">
        <v>2018</v>
      </c>
      <c r="C40" s="96">
        <v>65</v>
      </c>
      <c r="D40" s="96">
        <v>68.2</v>
      </c>
      <c r="E40" s="97"/>
      <c r="F40" s="68"/>
      <c r="G40" s="69"/>
      <c r="H40" s="70"/>
      <c r="I40" s="68"/>
      <c r="J40" s="70"/>
      <c r="K40" s="71"/>
      <c r="L40" s="67"/>
      <c r="M40" s="67"/>
      <c r="N40" s="67"/>
    </row>
    <row r="41" spans="1:14" x14ac:dyDescent="0.2">
      <c r="A41" s="283"/>
      <c r="B41" s="95">
        <v>2019</v>
      </c>
      <c r="C41" s="96">
        <v>65.3</v>
      </c>
      <c r="D41" s="96">
        <v>67.3</v>
      </c>
      <c r="E41" s="97"/>
      <c r="F41" s="68"/>
      <c r="G41" s="69"/>
      <c r="H41" s="70"/>
      <c r="I41" s="68"/>
      <c r="J41" s="70"/>
      <c r="K41" s="71"/>
      <c r="L41" s="67"/>
      <c r="M41" s="67"/>
      <c r="N41" s="67"/>
    </row>
    <row r="42" spans="1:14" x14ac:dyDescent="0.2">
      <c r="A42" s="283"/>
      <c r="B42" s="95">
        <v>2020</v>
      </c>
      <c r="C42" s="96">
        <v>64.900000000000006</v>
      </c>
      <c r="D42" s="98">
        <v>69.099999999999994</v>
      </c>
      <c r="E42" s="97"/>
      <c r="F42" s="68"/>
      <c r="G42" s="69"/>
      <c r="H42" s="70"/>
      <c r="I42" s="68"/>
      <c r="J42" s="70"/>
      <c r="K42" s="71"/>
      <c r="L42" s="67"/>
      <c r="M42" s="67"/>
      <c r="N42" s="67"/>
    </row>
    <row r="43" spans="1:14" x14ac:dyDescent="0.2">
      <c r="A43" s="283"/>
      <c r="B43" s="95">
        <v>2021</v>
      </c>
      <c r="C43" s="96">
        <v>62.4</v>
      </c>
      <c r="D43" s="98">
        <v>65.2</v>
      </c>
      <c r="E43" s="97"/>
      <c r="F43" s="68"/>
      <c r="G43" s="69"/>
      <c r="H43" s="70"/>
      <c r="I43" s="68"/>
      <c r="J43" s="70"/>
      <c r="K43" s="71"/>
      <c r="L43" s="67"/>
      <c r="M43" s="67"/>
      <c r="N43" s="67"/>
    </row>
    <row r="44" spans="1:14" x14ac:dyDescent="0.2">
      <c r="A44" s="284"/>
      <c r="B44" s="95">
        <v>2022</v>
      </c>
      <c r="C44" s="96">
        <v>61.3</v>
      </c>
      <c r="D44" s="98">
        <v>67.7</v>
      </c>
      <c r="E44" s="97"/>
      <c r="F44" s="72"/>
      <c r="G44" s="72"/>
      <c r="H44" s="72"/>
      <c r="I44" s="72"/>
      <c r="J44" s="72"/>
      <c r="K44" s="72"/>
      <c r="L44" s="72"/>
      <c r="M44" s="72"/>
      <c r="N44" s="72"/>
    </row>
    <row r="45" spans="1:14" x14ac:dyDescent="0.2">
      <c r="A45" s="67"/>
      <c r="B45" s="67"/>
      <c r="C45" s="67"/>
      <c r="D45" s="67"/>
      <c r="E45" s="67"/>
      <c r="F45" s="73"/>
      <c r="G45" s="74"/>
      <c r="H45" s="75"/>
      <c r="I45" s="73"/>
      <c r="J45" s="75"/>
      <c r="K45" s="76"/>
      <c r="L45" s="77"/>
      <c r="M45" s="77"/>
      <c r="N45" s="77"/>
    </row>
    <row r="47" spans="1:14" x14ac:dyDescent="0.2">
      <c r="F47" s="58" t="s">
        <v>176</v>
      </c>
    </row>
    <row r="48" spans="1:14" x14ac:dyDescent="0.2">
      <c r="F48" s="279" t="s">
        <v>165</v>
      </c>
      <c r="G48" s="279"/>
      <c r="H48" s="279"/>
      <c r="I48" s="279"/>
      <c r="J48" s="279"/>
      <c r="K48" s="279"/>
      <c r="L48" s="279"/>
      <c r="M48" s="279"/>
    </row>
    <row r="49" spans="6:13" x14ac:dyDescent="0.2">
      <c r="F49" s="78" t="s">
        <v>166</v>
      </c>
      <c r="G49" s="74"/>
      <c r="H49" s="75"/>
      <c r="I49" s="73"/>
      <c r="J49" s="75"/>
      <c r="K49" s="76"/>
      <c r="L49" s="77"/>
      <c r="M49" s="79"/>
    </row>
    <row r="50" spans="6:13" x14ac:dyDescent="0.2">
      <c r="F50" s="78" t="s">
        <v>207</v>
      </c>
      <c r="G50" s="67"/>
    </row>
    <row r="51" spans="6:13" x14ac:dyDescent="0.2">
      <c r="F51" s="80" t="s">
        <v>114</v>
      </c>
      <c r="G51" s="78"/>
      <c r="H51" s="71"/>
      <c r="I51" s="71"/>
      <c r="J51" s="70"/>
      <c r="K51" s="71"/>
    </row>
    <row r="52" spans="6:13" x14ac:dyDescent="0.2">
      <c r="K52" s="157" t="s">
        <v>240</v>
      </c>
    </row>
  </sheetData>
  <mergeCells count="7">
    <mergeCell ref="A1:G1"/>
    <mergeCell ref="F48:M48"/>
    <mergeCell ref="F3:M3"/>
    <mergeCell ref="A5:A14"/>
    <mergeCell ref="A15:A24"/>
    <mergeCell ref="A25:A34"/>
    <mergeCell ref="A35:A44"/>
  </mergeCells>
  <pageMargins left="0.25" right="0.25" top="0.75" bottom="0.75" header="0.3" footer="0.3"/>
  <pageSetup paperSize="9" scale="6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6"/>
  <sheetViews>
    <sheetView zoomScaleNormal="100" workbookViewId="0">
      <selection activeCell="A26" sqref="A26"/>
    </sheetView>
  </sheetViews>
  <sheetFormatPr baseColWidth="10" defaultRowHeight="12.75" x14ac:dyDescent="0.2"/>
  <cols>
    <col min="2" max="2" width="28.85546875" customWidth="1"/>
  </cols>
  <sheetData>
    <row r="1" spans="1:22" s="3" customFormat="1" ht="12" x14ac:dyDescent="0.2">
      <c r="A1" s="285" t="s">
        <v>206</v>
      </c>
      <c r="B1" s="285"/>
      <c r="C1" s="285"/>
      <c r="D1" s="285"/>
      <c r="E1" s="285"/>
      <c r="F1" s="285"/>
      <c r="G1" s="285"/>
      <c r="H1" s="285"/>
      <c r="I1" s="285"/>
      <c r="J1" s="285"/>
      <c r="K1" s="285"/>
      <c r="L1" s="105"/>
      <c r="M1" s="105"/>
      <c r="N1" s="105"/>
      <c r="O1" s="105"/>
      <c r="P1" s="105"/>
      <c r="Q1" s="105"/>
      <c r="R1" s="286"/>
      <c r="S1" s="105"/>
      <c r="T1" s="105"/>
      <c r="U1" s="105"/>
      <c r="V1" s="105"/>
    </row>
    <row r="2" spans="1:22" s="3" customFormat="1" thickBot="1" x14ac:dyDescent="0.25">
      <c r="A2" s="211"/>
      <c r="B2" s="211"/>
      <c r="C2" s="211"/>
      <c r="D2" s="211"/>
      <c r="E2" s="211"/>
      <c r="F2" s="105"/>
      <c r="G2" s="105"/>
      <c r="H2" s="105"/>
      <c r="I2" s="105"/>
      <c r="J2" s="105"/>
      <c r="K2" s="105"/>
      <c r="L2" s="105"/>
      <c r="M2" s="105"/>
      <c r="N2" s="105"/>
      <c r="O2" s="105"/>
      <c r="P2" s="105"/>
      <c r="Q2" s="105"/>
      <c r="R2" s="286"/>
      <c r="S2" s="105"/>
      <c r="T2" s="105"/>
      <c r="U2" s="105"/>
      <c r="V2" s="105"/>
    </row>
    <row r="3" spans="1:22" s="3" customFormat="1" ht="14.25" thickBot="1" x14ac:dyDescent="0.25">
      <c r="A3" s="287"/>
      <c r="B3" s="288"/>
      <c r="C3" s="293">
        <v>2013</v>
      </c>
      <c r="D3" s="294"/>
      <c r="E3" s="295" t="s">
        <v>212</v>
      </c>
      <c r="F3" s="294"/>
      <c r="G3" s="293">
        <v>2015</v>
      </c>
      <c r="H3" s="294"/>
      <c r="I3" s="293">
        <v>2016</v>
      </c>
      <c r="J3" s="294"/>
      <c r="K3" s="293">
        <v>2017</v>
      </c>
      <c r="L3" s="294"/>
      <c r="M3" s="293">
        <v>2018</v>
      </c>
      <c r="N3" s="294"/>
      <c r="O3" s="293">
        <v>2019</v>
      </c>
      <c r="P3" s="294"/>
      <c r="Q3" s="293">
        <v>2020</v>
      </c>
      <c r="R3" s="294"/>
      <c r="S3" s="293">
        <v>2021</v>
      </c>
      <c r="T3" s="294"/>
      <c r="U3" s="293">
        <v>2022</v>
      </c>
      <c r="V3" s="294"/>
    </row>
    <row r="4" spans="1:22" s="3" customFormat="1" thickBot="1" x14ac:dyDescent="0.25">
      <c r="A4" s="289"/>
      <c r="B4" s="290"/>
      <c r="C4" s="295" t="s">
        <v>199</v>
      </c>
      <c r="D4" s="294"/>
      <c r="E4" s="295" t="s">
        <v>199</v>
      </c>
      <c r="F4" s="294"/>
      <c r="G4" s="295" t="s">
        <v>199</v>
      </c>
      <c r="H4" s="294"/>
      <c r="I4" s="295" t="s">
        <v>199</v>
      </c>
      <c r="J4" s="294"/>
      <c r="K4" s="295" t="s">
        <v>199</v>
      </c>
      <c r="L4" s="294"/>
      <c r="M4" s="295" t="s">
        <v>199</v>
      </c>
      <c r="N4" s="294"/>
      <c r="O4" s="295" t="s">
        <v>199</v>
      </c>
      <c r="P4" s="294"/>
      <c r="Q4" s="295" t="s">
        <v>199</v>
      </c>
      <c r="R4" s="294"/>
      <c r="S4" s="295" t="s">
        <v>199</v>
      </c>
      <c r="T4" s="294"/>
      <c r="U4" s="295" t="s">
        <v>199</v>
      </c>
      <c r="V4" s="294"/>
    </row>
    <row r="5" spans="1:22" s="3" customFormat="1" thickBot="1" x14ac:dyDescent="0.25">
      <c r="A5" s="291"/>
      <c r="B5" s="292"/>
      <c r="C5" s="215" t="s">
        <v>190</v>
      </c>
      <c r="D5" s="216" t="s">
        <v>191</v>
      </c>
      <c r="E5" s="215" t="s">
        <v>190</v>
      </c>
      <c r="F5" s="216" t="s">
        <v>191</v>
      </c>
      <c r="G5" s="215" t="s">
        <v>190</v>
      </c>
      <c r="H5" s="216" t="s">
        <v>191</v>
      </c>
      <c r="I5" s="215" t="s">
        <v>190</v>
      </c>
      <c r="J5" s="216" t="s">
        <v>191</v>
      </c>
      <c r="K5" s="215" t="s">
        <v>190</v>
      </c>
      <c r="L5" s="216" t="s">
        <v>191</v>
      </c>
      <c r="M5" s="215" t="s">
        <v>190</v>
      </c>
      <c r="N5" s="216" t="s">
        <v>191</v>
      </c>
      <c r="O5" s="215" t="s">
        <v>190</v>
      </c>
      <c r="P5" s="216" t="s">
        <v>191</v>
      </c>
      <c r="Q5" s="215" t="s">
        <v>190</v>
      </c>
      <c r="R5" s="216" t="s">
        <v>191</v>
      </c>
      <c r="S5" s="215" t="s">
        <v>190</v>
      </c>
      <c r="T5" s="216" t="s">
        <v>191</v>
      </c>
      <c r="U5" s="215" t="s">
        <v>190</v>
      </c>
      <c r="V5" s="216" t="s">
        <v>191</v>
      </c>
    </row>
    <row r="6" spans="1:22" s="226" customFormat="1" ht="22.5" customHeight="1" x14ac:dyDescent="0.2">
      <c r="A6" s="296" t="s">
        <v>37</v>
      </c>
      <c r="B6" s="223" t="s">
        <v>213</v>
      </c>
      <c r="C6" s="224">
        <v>39.539484530417099</v>
      </c>
      <c r="D6" s="225">
        <v>37.261146496815286</v>
      </c>
      <c r="E6" s="224">
        <v>31.079847739465308</v>
      </c>
      <c r="F6" s="225">
        <v>28.867643407002731</v>
      </c>
      <c r="G6" s="224">
        <v>34.756758532339127</v>
      </c>
      <c r="H6" s="225">
        <v>29.092382495948137</v>
      </c>
      <c r="I6" s="224">
        <v>34.880750933878225</v>
      </c>
      <c r="J6" s="225">
        <v>29.914926527455531</v>
      </c>
      <c r="K6" s="224">
        <v>35.12947448591013</v>
      </c>
      <c r="L6" s="225">
        <v>30.75483468496569</v>
      </c>
      <c r="M6" s="224">
        <v>30.101948482837667</v>
      </c>
      <c r="N6" s="225">
        <v>26.99625468164794</v>
      </c>
      <c r="O6" s="224">
        <v>28.484326118878887</v>
      </c>
      <c r="P6" s="225">
        <v>27.984018644914265</v>
      </c>
      <c r="Q6" s="224">
        <v>31.1</v>
      </c>
      <c r="R6" s="225">
        <v>32.700000000000003</v>
      </c>
      <c r="S6" s="224">
        <v>28.9</v>
      </c>
      <c r="T6" s="225">
        <v>26.3</v>
      </c>
      <c r="U6" s="224">
        <v>41.4</v>
      </c>
      <c r="V6" s="225">
        <v>40</v>
      </c>
    </row>
    <row r="7" spans="1:22" s="3" customFormat="1" ht="18" customHeight="1" x14ac:dyDescent="0.2">
      <c r="A7" s="297"/>
      <c r="B7" s="217" t="s">
        <v>44</v>
      </c>
      <c r="C7" s="218">
        <v>39.860575833144409</v>
      </c>
      <c r="D7" s="219">
        <v>37.844352617079892</v>
      </c>
      <c r="E7" s="218">
        <v>31.097108135478788</v>
      </c>
      <c r="F7" s="219">
        <v>28.59144167091187</v>
      </c>
      <c r="G7" s="218">
        <v>34.775919732441473</v>
      </c>
      <c r="H7" s="219">
        <v>28.903376797057842</v>
      </c>
      <c r="I7" s="218">
        <v>34.960331711776419</v>
      </c>
      <c r="J7" s="219">
        <v>29.769526248399487</v>
      </c>
      <c r="K7" s="218">
        <v>35.05211546579212</v>
      </c>
      <c r="L7" s="219">
        <v>30.630048465266558</v>
      </c>
      <c r="M7" s="218">
        <v>30.111593304401737</v>
      </c>
      <c r="N7" s="219">
        <v>26.970825574177528</v>
      </c>
      <c r="O7" s="218">
        <v>28.544262295081968</v>
      </c>
      <c r="P7" s="219">
        <v>27.859237536656892</v>
      </c>
      <c r="Q7" s="218">
        <v>31.1</v>
      </c>
      <c r="R7" s="219">
        <v>32.5</v>
      </c>
      <c r="S7" s="218">
        <v>28.9</v>
      </c>
      <c r="T7" s="219">
        <v>25.9</v>
      </c>
      <c r="U7" s="218">
        <v>42.2</v>
      </c>
      <c r="V7" s="219">
        <v>41</v>
      </c>
    </row>
    <row r="8" spans="1:22" s="3" customFormat="1" ht="18" customHeight="1" x14ac:dyDescent="0.2">
      <c r="A8" s="297"/>
      <c r="B8" s="217" t="s">
        <v>45</v>
      </c>
      <c r="C8" s="218">
        <v>29.294755877034358</v>
      </c>
      <c r="D8" s="219">
        <v>30.084745762711865</v>
      </c>
      <c r="E8" s="218">
        <v>29.508196721311474</v>
      </c>
      <c r="F8" s="219">
        <v>39.603960396039604</v>
      </c>
      <c r="G8" s="218">
        <v>33.701657458563538</v>
      </c>
      <c r="H8" s="219">
        <v>35.106382978723403</v>
      </c>
      <c r="I8" s="218">
        <v>31.358381502890172</v>
      </c>
      <c r="J8" s="219">
        <v>34.10138248847926</v>
      </c>
      <c r="K8" s="218">
        <v>38.46153846153846</v>
      </c>
      <c r="L8" s="219">
        <v>34.234234234234236</v>
      </c>
      <c r="M8" s="218">
        <v>29.753914988814319</v>
      </c>
      <c r="N8" s="219">
        <v>27.705627705627705</v>
      </c>
      <c r="O8" s="218">
        <v>26.271186440677965</v>
      </c>
      <c r="P8" s="219">
        <v>31.428571428571427</v>
      </c>
      <c r="Q8" s="218">
        <v>30.5</v>
      </c>
      <c r="R8" s="219">
        <v>37.799999999999997</v>
      </c>
      <c r="S8" s="218">
        <v>30.8</v>
      </c>
      <c r="T8" s="219">
        <v>36.700000000000003</v>
      </c>
      <c r="U8" s="218">
        <v>28.4</v>
      </c>
      <c r="V8" s="219">
        <v>29.3</v>
      </c>
    </row>
    <row r="9" spans="1:22" s="226" customFormat="1" ht="22.5" customHeight="1" x14ac:dyDescent="0.2">
      <c r="A9" s="297"/>
      <c r="B9" s="227" t="s">
        <v>214</v>
      </c>
      <c r="C9" s="228">
        <v>21.701860064870591</v>
      </c>
      <c r="D9" s="229">
        <v>20.549434961463898</v>
      </c>
      <c r="E9" s="228">
        <v>19.550266455422729</v>
      </c>
      <c r="F9" s="229">
        <v>18.511363058620162</v>
      </c>
      <c r="G9" s="228">
        <v>21.277202589772113</v>
      </c>
      <c r="H9" s="229">
        <v>20.449133604425395</v>
      </c>
      <c r="I9" s="228">
        <v>20.716918638816175</v>
      </c>
      <c r="J9" s="229">
        <v>19.73569755771161</v>
      </c>
      <c r="K9" s="228">
        <v>22.304607483915639</v>
      </c>
      <c r="L9" s="229">
        <v>20.021920520435582</v>
      </c>
      <c r="M9" s="228">
        <v>21.022607225860977</v>
      </c>
      <c r="N9" s="229">
        <v>18.165684673812734</v>
      </c>
      <c r="O9" s="228">
        <v>20.491676704036568</v>
      </c>
      <c r="P9" s="229">
        <v>18.774422086696127</v>
      </c>
      <c r="Q9" s="228">
        <v>21.6</v>
      </c>
      <c r="R9" s="229">
        <v>21.3</v>
      </c>
      <c r="S9" s="228">
        <v>21.6</v>
      </c>
      <c r="T9" s="229">
        <v>20.399999999999999</v>
      </c>
      <c r="U9" s="228">
        <v>25</v>
      </c>
      <c r="V9" s="229">
        <v>22.4</v>
      </c>
    </row>
    <row r="10" spans="1:22" s="3" customFormat="1" ht="18" customHeight="1" x14ac:dyDescent="0.2">
      <c r="A10" s="297"/>
      <c r="B10" s="217" t="s">
        <v>44</v>
      </c>
      <c r="C10" s="218">
        <v>29.028316421399353</v>
      </c>
      <c r="D10" s="219">
        <v>26.807539390369605</v>
      </c>
      <c r="E10" s="218">
        <v>22.068210833485317</v>
      </c>
      <c r="F10" s="219">
        <v>21.098099443271263</v>
      </c>
      <c r="G10" s="218">
        <v>26.077348066298342</v>
      </c>
      <c r="H10" s="219">
        <v>24.835619984468028</v>
      </c>
      <c r="I10" s="218">
        <v>26.321649484536081</v>
      </c>
      <c r="J10" s="219">
        <v>24.621285686541075</v>
      </c>
      <c r="K10" s="218">
        <v>25.931255653317983</v>
      </c>
      <c r="L10" s="219">
        <v>23.238897396630936</v>
      </c>
      <c r="M10" s="218">
        <v>23.922358385465763</v>
      </c>
      <c r="N10" s="219">
        <v>20.477717677468767</v>
      </c>
      <c r="O10" s="218">
        <v>22.883305516712525</v>
      </c>
      <c r="P10" s="219">
        <v>20.703164239075843</v>
      </c>
      <c r="Q10" s="218">
        <v>24.3</v>
      </c>
      <c r="R10" s="219">
        <v>23.8</v>
      </c>
      <c r="S10" s="218">
        <v>24.8</v>
      </c>
      <c r="T10" s="219">
        <v>23.2</v>
      </c>
      <c r="U10" s="218">
        <v>31.5</v>
      </c>
      <c r="V10" s="219">
        <v>27.4</v>
      </c>
    </row>
    <row r="11" spans="1:22" s="3" customFormat="1" ht="18" customHeight="1" thickBot="1" x14ac:dyDescent="0.25">
      <c r="A11" s="298"/>
      <c r="B11" s="220" t="s">
        <v>45</v>
      </c>
      <c r="C11" s="221">
        <v>9.5952945307699054</v>
      </c>
      <c r="D11" s="222">
        <v>9.316770186335404</v>
      </c>
      <c r="E11" s="221">
        <v>10.094178082191782</v>
      </c>
      <c r="F11" s="222">
        <v>8.5106382978723403</v>
      </c>
      <c r="G11" s="221">
        <v>11.482091752666724</v>
      </c>
      <c r="H11" s="222">
        <v>9.8346279128038088</v>
      </c>
      <c r="I11" s="221">
        <v>10.410979678495602</v>
      </c>
      <c r="J11" s="222">
        <v>8.9089735313105223</v>
      </c>
      <c r="K11" s="221">
        <v>13.773092175258729</v>
      </c>
      <c r="L11" s="222">
        <v>10.923118570655117</v>
      </c>
      <c r="M11" s="221">
        <v>14.112120902685591</v>
      </c>
      <c r="N11" s="222">
        <v>11.533708636550871</v>
      </c>
      <c r="O11" s="221">
        <v>15.298726738491675</v>
      </c>
      <c r="P11" s="222">
        <v>13.63575538605647</v>
      </c>
      <c r="Q11" s="221">
        <v>16.100000000000001</v>
      </c>
      <c r="R11" s="222">
        <v>14.5</v>
      </c>
      <c r="S11" s="221">
        <v>15</v>
      </c>
      <c r="T11" s="222">
        <v>13.4</v>
      </c>
      <c r="U11" s="221">
        <v>16</v>
      </c>
      <c r="V11" s="222">
        <v>13.3</v>
      </c>
    </row>
    <row r="12" spans="1:22" s="226" customFormat="1" ht="22.5" customHeight="1" x14ac:dyDescent="0.2">
      <c r="A12" s="296" t="s">
        <v>38</v>
      </c>
      <c r="B12" s="223" t="s">
        <v>215</v>
      </c>
      <c r="C12" s="228">
        <v>27.230626736647114</v>
      </c>
      <c r="D12" s="229">
        <v>21.818181818181817</v>
      </c>
      <c r="E12" s="228">
        <v>25.812457684495598</v>
      </c>
      <c r="F12" s="229">
        <v>23.593466424682397</v>
      </c>
      <c r="G12" s="228">
        <v>24.780976220275345</v>
      </c>
      <c r="H12" s="229">
        <v>21.518987341772153</v>
      </c>
      <c r="I12" s="228">
        <v>24.892041949413944</v>
      </c>
      <c r="J12" s="229">
        <v>14.900662251655628</v>
      </c>
      <c r="K12" s="228">
        <v>28.465982028241335</v>
      </c>
      <c r="L12" s="229">
        <v>21.033210332103319</v>
      </c>
      <c r="M12" s="228">
        <v>22.548734361361653</v>
      </c>
      <c r="N12" s="229">
        <v>21.238938053097346</v>
      </c>
      <c r="O12" s="228">
        <v>28.022417934347477</v>
      </c>
      <c r="P12" s="229">
        <v>23.214285714285715</v>
      </c>
      <c r="Q12" s="228">
        <v>24.3</v>
      </c>
      <c r="R12" s="229">
        <v>22.6</v>
      </c>
      <c r="S12" s="228">
        <v>25.3</v>
      </c>
      <c r="T12" s="229">
        <v>16.3</v>
      </c>
      <c r="U12" s="228">
        <v>32</v>
      </c>
      <c r="V12" s="229">
        <v>27.7</v>
      </c>
    </row>
    <row r="13" spans="1:22" s="3" customFormat="1" ht="18" customHeight="1" x14ac:dyDescent="0.2">
      <c r="A13" s="297"/>
      <c r="B13" s="217" t="s">
        <v>44</v>
      </c>
      <c r="C13" s="218">
        <v>27.523553162853297</v>
      </c>
      <c r="D13" s="219">
        <v>21.399176954732511</v>
      </c>
      <c r="E13" s="218">
        <v>25.595963111188446</v>
      </c>
      <c r="F13" s="219">
        <v>23.719165085388994</v>
      </c>
      <c r="G13" s="218">
        <v>24.73048023521725</v>
      </c>
      <c r="H13" s="219">
        <v>19.594594594594593</v>
      </c>
      <c r="I13" s="218">
        <v>24.664536741214057</v>
      </c>
      <c r="J13" s="219">
        <v>15.517241379310345</v>
      </c>
      <c r="K13" s="218">
        <v>28.30188679245283</v>
      </c>
      <c r="L13" s="219">
        <v>20.306513409961685</v>
      </c>
      <c r="M13" s="218">
        <v>21.958546109942926</v>
      </c>
      <c r="N13" s="219">
        <v>21.036585365853657</v>
      </c>
      <c r="O13" s="218">
        <v>27.487493051695385</v>
      </c>
      <c r="P13" s="219">
        <v>22.153846153846153</v>
      </c>
      <c r="Q13" s="218">
        <v>23.8</v>
      </c>
      <c r="R13" s="219">
        <v>21.8</v>
      </c>
      <c r="S13" s="218">
        <v>24.9</v>
      </c>
      <c r="T13" s="219">
        <v>15.3</v>
      </c>
      <c r="U13" s="218">
        <v>32</v>
      </c>
      <c r="V13" s="219">
        <v>25.7</v>
      </c>
    </row>
    <row r="14" spans="1:22" s="3" customFormat="1" ht="18" customHeight="1" x14ac:dyDescent="0.2">
      <c r="A14" s="297"/>
      <c r="B14" s="217" t="s">
        <v>45</v>
      </c>
      <c r="C14" s="218">
        <v>23.970037453183522</v>
      </c>
      <c r="D14" s="219">
        <v>25</v>
      </c>
      <c r="E14" s="218">
        <v>33.54037267080745</v>
      </c>
      <c r="F14" s="219">
        <v>20.833333333333332</v>
      </c>
      <c r="G14" s="218">
        <v>25.925925925925927</v>
      </c>
      <c r="H14" s="219">
        <v>50</v>
      </c>
      <c r="I14" s="218">
        <v>31.25</v>
      </c>
      <c r="J14" s="219"/>
      <c r="K14" s="218">
        <v>33.684210526315788</v>
      </c>
      <c r="L14" s="219">
        <v>40</v>
      </c>
      <c r="M14" s="218">
        <v>40.74074074074074</v>
      </c>
      <c r="N14" s="219">
        <v>27.272727272727273</v>
      </c>
      <c r="O14" s="218">
        <v>40.939597315436245</v>
      </c>
      <c r="P14" s="219">
        <v>54.545454545454547</v>
      </c>
      <c r="Q14" s="218">
        <v>38</v>
      </c>
      <c r="R14" s="219">
        <v>50</v>
      </c>
      <c r="S14" s="218">
        <v>29.9</v>
      </c>
      <c r="T14" s="219">
        <v>28</v>
      </c>
      <c r="U14" s="218">
        <v>31.8</v>
      </c>
      <c r="V14" s="219">
        <v>50</v>
      </c>
    </row>
    <row r="15" spans="1:22" s="226" customFormat="1" ht="22.5" customHeight="1" x14ac:dyDescent="0.2">
      <c r="A15" s="297"/>
      <c r="B15" s="227" t="s">
        <v>200</v>
      </c>
      <c r="C15" s="228">
        <v>20.681785765226074</v>
      </c>
      <c r="D15" s="229">
        <v>16.314379279547484</v>
      </c>
      <c r="E15" s="228">
        <v>16.906272588547104</v>
      </c>
      <c r="F15" s="229">
        <v>15.028901734104046</v>
      </c>
      <c r="G15" s="228">
        <v>21.604028494227464</v>
      </c>
      <c r="H15" s="229">
        <v>18.711068519405845</v>
      </c>
      <c r="I15" s="228">
        <v>20.908045977011493</v>
      </c>
      <c r="J15" s="229">
        <v>18.185645127341612</v>
      </c>
      <c r="K15" s="228">
        <v>24.049973971889642</v>
      </c>
      <c r="L15" s="229">
        <v>19.636121588639895</v>
      </c>
      <c r="M15" s="228">
        <v>20.155622489959839</v>
      </c>
      <c r="N15" s="229">
        <v>16.976351351351351</v>
      </c>
      <c r="O15" s="228">
        <v>23.036914880121781</v>
      </c>
      <c r="P15" s="229">
        <v>19.215439479756661</v>
      </c>
      <c r="Q15" s="228">
        <v>28.5</v>
      </c>
      <c r="R15" s="229">
        <v>22.1</v>
      </c>
      <c r="S15" s="228">
        <v>24.3</v>
      </c>
      <c r="T15" s="229">
        <v>20.9</v>
      </c>
      <c r="U15" s="228">
        <v>28.3</v>
      </c>
      <c r="V15" s="229">
        <v>22.8</v>
      </c>
    </row>
    <row r="16" spans="1:22" s="3" customFormat="1" ht="18" customHeight="1" x14ac:dyDescent="0.2">
      <c r="A16" s="297"/>
      <c r="B16" s="217" t="s">
        <v>44</v>
      </c>
      <c r="C16" s="218">
        <v>23.480947476828014</v>
      </c>
      <c r="D16" s="219">
        <v>19.29445644348452</v>
      </c>
      <c r="E16" s="218">
        <v>17.58098223615465</v>
      </c>
      <c r="F16" s="219">
        <v>17.374830852503383</v>
      </c>
      <c r="G16" s="218">
        <v>25.716819391073013</v>
      </c>
      <c r="H16" s="219">
        <v>23.470464135021096</v>
      </c>
      <c r="I16" s="218">
        <v>23.227187583623227</v>
      </c>
      <c r="J16" s="219">
        <v>21.192660550458715</v>
      </c>
      <c r="K16" s="218">
        <v>24.344569288389515</v>
      </c>
      <c r="L16" s="219">
        <v>20.066334991708125</v>
      </c>
      <c r="M16" s="218">
        <v>19.183571249686953</v>
      </c>
      <c r="N16" s="219">
        <v>15.970610982211911</v>
      </c>
      <c r="O16" s="218">
        <v>18.932527693857001</v>
      </c>
      <c r="P16" s="219">
        <v>15.910898965791567</v>
      </c>
      <c r="Q16" s="218">
        <v>25.4</v>
      </c>
      <c r="R16" s="219">
        <v>20</v>
      </c>
      <c r="S16" s="218">
        <v>21.9</v>
      </c>
      <c r="T16" s="219">
        <v>18.899999999999999</v>
      </c>
      <c r="U16" s="218">
        <v>31.3</v>
      </c>
      <c r="V16" s="219">
        <v>26.7</v>
      </c>
    </row>
    <row r="17" spans="1:22" s="3" customFormat="1" ht="18" customHeight="1" thickBot="1" x14ac:dyDescent="0.25">
      <c r="A17" s="298"/>
      <c r="B17" s="220" t="s">
        <v>45</v>
      </c>
      <c r="C17" s="221">
        <v>18.692044899951195</v>
      </c>
      <c r="D17" s="222">
        <v>14.213197969543147</v>
      </c>
      <c r="E17" s="221">
        <v>15.828988529718456</v>
      </c>
      <c r="F17" s="222">
        <v>11.35593220338983</v>
      </c>
      <c r="G17" s="221">
        <v>18.680395040974993</v>
      </c>
      <c r="H17" s="222">
        <v>14.749780509218613</v>
      </c>
      <c r="I17" s="221">
        <v>19.161797300020147</v>
      </c>
      <c r="J17" s="222">
        <v>15.635939323220537</v>
      </c>
      <c r="K17" s="221">
        <v>23.770907247845919</v>
      </c>
      <c r="L17" s="222">
        <v>19.140811455847256</v>
      </c>
      <c r="M17" s="221">
        <v>21.132075471698112</v>
      </c>
      <c r="N17" s="222">
        <v>18.186046511627907</v>
      </c>
      <c r="O17" s="221">
        <v>27.205318332907186</v>
      </c>
      <c r="P17" s="222">
        <v>22.902796271637815</v>
      </c>
      <c r="Q17" s="221">
        <v>31.4</v>
      </c>
      <c r="R17" s="222">
        <v>24.5</v>
      </c>
      <c r="S17" s="221">
        <v>26.5</v>
      </c>
      <c r="T17" s="222">
        <v>22.9</v>
      </c>
      <c r="U17" s="221">
        <v>26.3</v>
      </c>
      <c r="V17" s="222">
        <v>19.8</v>
      </c>
    </row>
    <row r="18" spans="1:22" x14ac:dyDescent="0.2">
      <c r="A18" s="58" t="s">
        <v>174</v>
      </c>
      <c r="U18" s="214"/>
      <c r="V18" s="214"/>
    </row>
    <row r="19" spans="1:22" x14ac:dyDescent="0.2">
      <c r="A19" s="28" t="s">
        <v>165</v>
      </c>
      <c r="B19" s="28"/>
      <c r="C19" s="28"/>
      <c r="D19" s="28"/>
      <c r="E19" s="28"/>
      <c r="F19" s="28"/>
      <c r="G19" s="28"/>
      <c r="H19" s="28"/>
      <c r="I19" s="28"/>
      <c r="J19" s="28"/>
      <c r="K19" s="28"/>
      <c r="L19" s="28"/>
      <c r="M19" s="28"/>
      <c r="N19" s="28"/>
      <c r="O19" s="28"/>
      <c r="P19" s="214"/>
      <c r="Q19" s="214"/>
    </row>
    <row r="20" spans="1:22" x14ac:dyDescent="0.2">
      <c r="A20" s="28" t="s">
        <v>202</v>
      </c>
      <c r="B20" s="28"/>
      <c r="C20" s="28"/>
      <c r="D20" s="28"/>
      <c r="E20" s="28"/>
      <c r="F20" s="28"/>
      <c r="G20" s="28"/>
      <c r="H20" s="28"/>
      <c r="I20" s="28"/>
      <c r="J20" s="28"/>
      <c r="K20" s="28"/>
      <c r="L20" s="28"/>
      <c r="M20" s="28"/>
      <c r="N20" s="28"/>
      <c r="O20" s="28"/>
      <c r="P20" s="28"/>
      <c r="Q20" s="28"/>
      <c r="R20" s="28"/>
      <c r="S20" s="28"/>
      <c r="T20" s="28"/>
      <c r="U20" s="28"/>
      <c r="V20" s="28"/>
    </row>
    <row r="21" spans="1:22" x14ac:dyDescent="0.2">
      <c r="A21" s="28" t="s">
        <v>203</v>
      </c>
      <c r="B21" s="28"/>
      <c r="C21" s="28"/>
      <c r="D21" s="28"/>
      <c r="E21" s="28"/>
      <c r="F21" s="28"/>
      <c r="G21" s="28"/>
      <c r="H21" s="28"/>
      <c r="I21" s="28"/>
      <c r="J21" s="28"/>
      <c r="K21" s="28"/>
      <c r="L21" s="28"/>
      <c r="M21" s="28"/>
      <c r="N21" s="28"/>
      <c r="O21" s="28"/>
      <c r="P21" s="28"/>
      <c r="Q21" s="28"/>
      <c r="R21" s="28"/>
      <c r="S21" s="28"/>
      <c r="T21" s="28"/>
      <c r="U21" s="28"/>
      <c r="V21" s="28"/>
    </row>
    <row r="22" spans="1:22" x14ac:dyDescent="0.2">
      <c r="A22" s="28" t="s">
        <v>204</v>
      </c>
      <c r="B22" s="28"/>
      <c r="C22" s="28"/>
      <c r="D22" s="28"/>
      <c r="E22" s="28"/>
      <c r="F22" s="28"/>
      <c r="G22" s="28"/>
      <c r="H22" s="28"/>
      <c r="I22" s="28"/>
      <c r="J22" s="28"/>
      <c r="K22" s="28"/>
      <c r="L22" s="28"/>
      <c r="M22" s="28"/>
      <c r="N22" s="28"/>
      <c r="O22" s="28"/>
      <c r="P22" s="28"/>
      <c r="Q22" s="28"/>
      <c r="R22" s="28"/>
      <c r="S22" s="28"/>
      <c r="T22" s="28"/>
      <c r="U22" s="28"/>
      <c r="V22" s="28"/>
    </row>
    <row r="23" spans="1:22" x14ac:dyDescent="0.2">
      <c r="A23" s="1" t="s">
        <v>205</v>
      </c>
      <c r="B23" s="28"/>
      <c r="C23" s="28"/>
      <c r="D23" s="28"/>
      <c r="E23" s="28"/>
      <c r="F23" s="28"/>
      <c r="G23" s="28"/>
      <c r="H23" s="28"/>
      <c r="I23" s="28"/>
      <c r="J23" s="28"/>
      <c r="K23" s="28"/>
      <c r="L23" s="28"/>
      <c r="M23" s="212"/>
      <c r="N23" s="212"/>
      <c r="O23" s="212"/>
      <c r="P23" s="212"/>
      <c r="Q23" s="212"/>
      <c r="R23" s="212"/>
      <c r="S23" s="212"/>
      <c r="T23" s="212"/>
      <c r="U23" s="212"/>
      <c r="V23" s="212"/>
    </row>
    <row r="24" spans="1:22" x14ac:dyDescent="0.2">
      <c r="A24" s="213" t="s">
        <v>201</v>
      </c>
      <c r="B24" s="212"/>
      <c r="C24" s="212"/>
      <c r="D24" s="212"/>
      <c r="E24" s="212"/>
      <c r="F24" s="212"/>
      <c r="G24" s="212"/>
      <c r="H24" s="212"/>
      <c r="I24" s="212"/>
      <c r="J24" s="212"/>
      <c r="K24" s="212"/>
      <c r="L24" s="212"/>
      <c r="M24" s="27"/>
      <c r="N24" s="27"/>
      <c r="O24" s="27"/>
      <c r="P24" s="27"/>
      <c r="Q24" s="27"/>
      <c r="R24" s="27"/>
      <c r="S24" s="27"/>
      <c r="T24" s="58" t="s">
        <v>134</v>
      </c>
      <c r="U24" s="27"/>
      <c r="V24" s="27"/>
    </row>
    <row r="26" spans="1:22" x14ac:dyDescent="0.2">
      <c r="A26" s="157" t="s">
        <v>240</v>
      </c>
    </row>
  </sheetData>
  <mergeCells count="25">
    <mergeCell ref="A6:A11"/>
    <mergeCell ref="A12:A17"/>
    <mergeCell ref="S3:T3"/>
    <mergeCell ref="U3:V3"/>
    <mergeCell ref="C4:D4"/>
    <mergeCell ref="E4:F4"/>
    <mergeCell ref="G4:H4"/>
    <mergeCell ref="I4:J4"/>
    <mergeCell ref="K4:L4"/>
    <mergeCell ref="M4:N4"/>
    <mergeCell ref="O4:P4"/>
    <mergeCell ref="Q4:R4"/>
    <mergeCell ref="S4:T4"/>
    <mergeCell ref="U4:V4"/>
    <mergeCell ref="A1:K1"/>
    <mergeCell ref="R1:R2"/>
    <mergeCell ref="A3:B5"/>
    <mergeCell ref="C3:D3"/>
    <mergeCell ref="E3:F3"/>
    <mergeCell ref="G3:H3"/>
    <mergeCell ref="I3:J3"/>
    <mergeCell ref="K3:L3"/>
    <mergeCell ref="M3:N3"/>
    <mergeCell ref="O3:P3"/>
    <mergeCell ref="Q3:R3"/>
  </mergeCells>
  <pageMargins left="0.70866141732283472" right="0.70866141732283472" top="0.74803149606299213" bottom="0.74803149606299213"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15</vt:i4>
      </vt:variant>
    </vt:vector>
  </HeadingPairs>
  <TitlesOfParts>
    <vt:vector size="31" baseType="lpstr">
      <vt:lpstr>Figure 1</vt:lpstr>
      <vt:lpstr>Figure 2</vt:lpstr>
      <vt:lpstr>Figure  3</vt:lpstr>
      <vt:lpstr>Figure 4 web</vt:lpstr>
      <vt:lpstr>Figure 5 web</vt:lpstr>
      <vt:lpstr>Figure 6 web</vt:lpstr>
      <vt:lpstr>Figure 7</vt:lpstr>
      <vt:lpstr>Figure 8 web</vt:lpstr>
      <vt:lpstr>Figure 9 web</vt:lpstr>
      <vt:lpstr>Figure 10 web</vt:lpstr>
      <vt:lpstr>Figure 11 web</vt:lpstr>
      <vt:lpstr>Figure 12 web</vt:lpstr>
      <vt:lpstr>Figure 13 web</vt:lpstr>
      <vt:lpstr>Source et champ</vt:lpstr>
      <vt:lpstr>Définitions </vt:lpstr>
      <vt:lpstr>Bibliographie</vt:lpstr>
      <vt:lpstr>Bibliographie!Zone_d_impression</vt:lpstr>
      <vt:lpstr>'Définitions '!Zone_d_impression</vt:lpstr>
      <vt:lpstr>'Figure  3'!Zone_d_impression</vt:lpstr>
      <vt:lpstr>'Figure 1'!Zone_d_impression</vt:lpstr>
      <vt:lpstr>'Figure 11 web'!Zone_d_impression</vt:lpstr>
      <vt:lpstr>'Figure 12 web'!Zone_d_impression</vt:lpstr>
      <vt:lpstr>'Figure 13 web'!Zone_d_impression</vt:lpstr>
      <vt:lpstr>'Figure 2'!Zone_d_impression</vt:lpstr>
      <vt:lpstr>'Figure 4 web'!Zone_d_impression</vt:lpstr>
      <vt:lpstr>'Figure 5 web'!Zone_d_impression</vt:lpstr>
      <vt:lpstr>'Figure 6 web'!Zone_d_impression</vt:lpstr>
      <vt:lpstr>'Figure 7'!Zone_d_impression</vt:lpstr>
      <vt:lpstr>'Figure 8 web'!Zone_d_impression</vt:lpstr>
      <vt:lpstr>'Figure 9 web'!Zone_d_impression</vt:lpstr>
      <vt:lpstr>'Source et champ'!Zone_d_impression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Profil des admis aux concours enseignants 2022</dc:title>
  <dc:creator>DEPP-MENJ;Direction de l'évaluation de la prospective et de la performance - Ministère de l'Éducation nationale et de la Jeunesse</dc:creator>
  <cp:keywords>concours de recrutement interne, concours de recrutement externe, concours enseignant du premier degré, concours enseignant du second degré, concours de recrutement de professeur des écoles, agrégation, CAPES, CAPEPS, CAPLP, CAPET, origine scolaire, discipline de poste, profil des lauréats, sexe/genre, âge</cp:keywords>
  <cp:lastModifiedBy>Administration centrale</cp:lastModifiedBy>
  <cp:lastPrinted>2023-11-08T16:23:00Z</cp:lastPrinted>
  <dcterms:created xsi:type="dcterms:W3CDTF">2008-02-27T15:22:22Z</dcterms:created>
  <dcterms:modified xsi:type="dcterms:W3CDTF">2023-11-21T14:35:26Z</dcterms:modified>
</cp:coreProperties>
</file>