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5.xml" ContentType="application/vnd.openxmlformats-officedocument.drawingml.chart+xml"/>
  <Override PartName="/xl/charts/style3.xml" ContentType="application/vnd.ms-office.chartstyle+xml"/>
  <Override PartName="/xl/charts/colors3.xml" ContentType="application/vnd.ms-office.chartcolorstyle+xml"/>
  <Override PartName="/xl/drawings/drawing8.xml" ContentType="application/vnd.openxmlformats-officedocument.drawing+xml"/>
  <Override PartName="/xl/charts/chart6.xml" ContentType="application/vnd.openxmlformats-officedocument.drawingml.chart+xml"/>
  <Override PartName="/xl/charts/style4.xml" ContentType="application/vnd.ms-office.chartstyle+xml"/>
  <Override PartName="/xl/charts/colors4.xml" ContentType="application/vnd.ms-office.chartcolorstyle+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str-depp-dve\02_PUBLICATIONS\ni-2023\xx- eval mi CP\04- Web\"/>
    </mc:Choice>
  </mc:AlternateContent>
  <bookViews>
    <workbookView xWindow="0" yWindow="0" windowWidth="28800" windowHeight="11700" tabRatio="850" activeTab="12"/>
  </bookViews>
  <sheets>
    <sheet name="fig 01" sheetId="2" r:id="rId1"/>
    <sheet name="fig 02" sheetId="3" r:id="rId2"/>
    <sheet name="fig 03" sheetId="4" r:id="rId3"/>
    <sheet name="fig 04" sheetId="5" r:id="rId4"/>
    <sheet name="Fig 05_web" sheetId="6" r:id="rId5"/>
    <sheet name="Fig 06_web" sheetId="7" r:id="rId6"/>
    <sheet name="fig 07 " sheetId="9" r:id="rId7"/>
    <sheet name="fig 08" sheetId="10" r:id="rId8"/>
    <sheet name="Fig 09_web" sheetId="8" r:id="rId9"/>
    <sheet name="Fig 10_web" sheetId="11" r:id="rId10"/>
    <sheet name="Fig 11_web" sheetId="14" r:id="rId11"/>
    <sheet name="Méthodologie" sheetId="12" r:id="rId12"/>
    <sheet name="Bibliographie" sheetId="13" r:id="rId13"/>
  </sheets>
  <definedNames>
    <definedName name="_xlnm.Print_Area" localSheetId="4">'Fig 05_web'!$J$17</definedName>
    <definedName name="_xlnm.Print_Area" localSheetId="5">'Fig 06_web'!#REF!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8" i="14" l="1"/>
</calcChain>
</file>

<file path=xl/sharedStrings.xml><?xml version="1.0" encoding="utf-8"?>
<sst xmlns="http://schemas.openxmlformats.org/spreadsheetml/2006/main" count="360" uniqueCount="105">
  <si>
    <r>
      <rPr>
        <b/>
        <sz val="11"/>
        <color rgb="FF000000"/>
        <rFont val="Calibri"/>
        <family val="2"/>
        <scheme val="minor"/>
      </rPr>
      <t xml:space="preserve">Champ : </t>
    </r>
    <r>
      <rPr>
        <sz val="11"/>
        <color theme="1"/>
        <rFont val="Calibri"/>
        <family val="2"/>
        <scheme val="minor"/>
      </rPr>
      <t>France métropolitaine + DROM, Polynésie française et Saint-Pierre-et-Miquelon. Public + Privé sous contrat.</t>
    </r>
  </si>
  <si>
    <t>Comprendre des phrases lues par l'enseignant</t>
  </si>
  <si>
    <t>Lire à voix haute un texte</t>
  </si>
  <si>
    <t>Lire à voix haute des mots</t>
  </si>
  <si>
    <t>Groupe au-dessus du seuil 2</t>
  </si>
  <si>
    <t>Groupe entre les seuils 1 et 2 (fragile)</t>
  </si>
  <si>
    <t>Groupe sous le seuil 1 (à besoin)</t>
  </si>
  <si>
    <t>Domaine</t>
  </si>
  <si>
    <t>Additionner</t>
  </si>
  <si>
    <t>Soustraire</t>
  </si>
  <si>
    <t>Écrire des nombres entiers</t>
  </si>
  <si>
    <t>Comparer des nombres</t>
  </si>
  <si>
    <r>
      <rPr>
        <b/>
        <sz val="11"/>
        <color rgb="FF000000"/>
        <rFont val="Calibri"/>
        <family val="2"/>
        <scheme val="minor"/>
      </rPr>
      <t>Champ :</t>
    </r>
    <r>
      <rPr>
        <sz val="11"/>
        <color theme="1"/>
        <rFont val="Calibri"/>
        <family val="2"/>
        <scheme val="minor"/>
      </rPr>
      <t xml:space="preserve"> France métropolitaine + DROM, Polynésie française et Saint-Pierre-et-Miquelon. Public + Privé sous contrat.</t>
    </r>
  </si>
  <si>
    <t>Groupe</t>
  </si>
  <si>
    <t>Groupe sous le seuil 1 (à besoin)</t>
  </si>
  <si>
    <t>Groupe entre les seuils 1 et 2 (fragile)</t>
  </si>
  <si>
    <t>Groupe au-dessus du seuil 2</t>
  </si>
  <si>
    <t>Public Hors EP</t>
  </si>
  <si>
    <t>REP</t>
  </si>
  <si>
    <t>REP+</t>
  </si>
  <si>
    <t>Ecrire des syllabes simples et complexes</t>
  </si>
  <si>
    <t>Ecrire des mots</t>
  </si>
  <si>
    <t>Ecrire des nombres entiers</t>
  </si>
  <si>
    <t>Garçons</t>
  </si>
  <si>
    <t>Filles</t>
  </si>
  <si>
    <t>libelle</t>
  </si>
  <si>
    <t>EP (REP, REP+)_2020</t>
  </si>
  <si>
    <t>Public Hors EP_2020</t>
  </si>
  <si>
    <t>Ecart_2020</t>
  </si>
  <si>
    <t>EP (REP, REP+)_2021</t>
  </si>
  <si>
    <t>Public Hors EP_2021</t>
  </si>
  <si>
    <t>Ecart_2021</t>
  </si>
  <si>
    <t>REP_2020</t>
  </si>
  <si>
    <t>REP_2021</t>
  </si>
  <si>
    <t>Écarts de performances dans les domaines comparables en français  à mi-CP en 2020 et 2021 entre élèves scolarisés dans le secteur public hors EP et élèves scolarisés en EP</t>
  </si>
  <si>
    <t>Écarts de performances dans les domaines comparables en français  à mi-CP en 2020 et 2021 entre élèves scolarisés dans le secteur public hors EP et élèves scolarisés en REP</t>
  </si>
  <si>
    <t>Écarts de performances dans les domaines comparables en français  à mi-CP en 2020 et 2021 entre élèves scolarisés dans le secteur public hors EP et élèves scolarisés en REP+</t>
  </si>
  <si>
    <t>Écarts de performances dans les domaines comparables en mathématiques  à mi-CP en 2020 et 2021 entre élèves scolarisés dans le secteur public hors EP et élèves scolarisés en EP</t>
  </si>
  <si>
    <t>Écarts de performances dans les domaines comparables en mathématiques  à mi-CP en 2020 et 2021 entre élèves scolarisés dans le secteur public hors EP et élèves scolarisés en REP</t>
  </si>
  <si>
    <t>Écarts de performances dans les domaines comparables en mathématiques  à mi-CP en 2020 et 2021 entre élèves scolarisés dans le secteur public hors EP et élèves scolarisés en REP+</t>
  </si>
  <si>
    <t>Méthodologie</t>
  </si>
  <si>
    <t xml:space="preserve">Population </t>
  </si>
  <si>
    <t>Evaluations</t>
  </si>
  <si>
    <r>
      <t>Tous les élèves des classes de CP ont été évalués sur support papier .</t>
    </r>
    <r>
      <rPr>
        <sz val="11"/>
        <color theme="1"/>
        <rFont val="Calibri"/>
        <family val="2"/>
        <scheme val="minor"/>
      </rPr>
      <t xml:space="preserve"> </t>
    </r>
    <r>
      <rPr>
        <sz val="10"/>
        <color indexed="8"/>
        <rFont val="Arial"/>
        <family val="2"/>
      </rPr>
      <t>Ces évaluations n’ont pas vocation à mesurer tout ce qui a été appris les années précédentes, ni tout ce qui figure au programme. Il s’agissait, quatre mois après les évaluations nationales repères de début de CP, de faire un point d’étape en milieu d’année scolaire, pour mesurer l’évolution des acquis des élèves dans certains domaines de la lecture, de l’écriture et de la numération. Ainsi les professeurs peuvent mieux identifier les besoins individuels de chaque élève et apporter l’aide la plus adaptée. Ce dispositif  s’inscrit dans une stratégie pédagogique appelée « réponse à l’intervention » qui a fait ses preuves dans d’autre pays.
Cette évaluation a été construite par la Direction de l’évaluation de la prospective et de la performance (DEPP) à partir d’orientations définies avec le Conseil Scientifique de l’Education Nationale (CSEN) et la Direction Générale de l’Enseignement Scolaire du ministère de l’éducation nationale et de la jeunesse (DGESCO).
Dans chaque domaine, des centaines d’items ont été conçus par des équipes d’enseignants et d’inspecteurs, puis testés auprès d'échantillons d'élèves. Ces expérimentations iont permis d’assurer une standardisation scientifique des épreuves et d’évaluer les exercices en conditions réelles de classe, en tenant compte du retour des enseignants et des inspecteurs.
Au final, pour le mi-CP, quatre séquences de 10 minutes de travail effectif ont été retenues (deux en français et deux en mathématiques).</t>
    </r>
  </si>
  <si>
    <t>Bibliographie</t>
  </si>
  <si>
    <t xml:space="preserve">Évaluations repères 2020 de début de CP et de CE1 : baisse des performances par rapport à 2019, notamment en français en CE1, et hausse des écarts selon les secteurs de scolarisation - Note d'information - N°21.02 – janvier 2021, Sandra Andreu, Isabelle Cioldi, Pierre Conceicao, Yann Etève, Marianne Fabre, Stéphanie Le Breton, Elodie Persem, Thomas Portelli, Thierry Rocher, Guillaume Rue, Ronan Vourc’h, Philippe Wuillamier
Evaluations 2020 Repères CP, CE1 : premiers résultats – Document de travail 2020-04 – Série études - Novembre 2020, DEPP-MENJS
Évaluations point d'étape à mi-CP 2019-2020 : premiers résultats - Note d'information - N°20.14 - avril 2020, Sandra Andreu, Isabelle Cioldi, Pierre Conceicao, Yann Etève, Marianne Fabre, Stéphanie Le Breton, Elodie Persem, Thomas Portelli, Thierry Rocher, Ronan Vourc’h, Philippe Wuillamier
Evaluations 2020 Point d’étape CP : premiers résultats – Document de travail 2020-01 – Série études – Avril 2020, DEPP-MENJS.
</t>
  </si>
  <si>
    <t xml:space="preserve">Evaluations repères 2019 de début de CE1 : premiers résultats- Note d'information - N°20.06 – février 2020, Sandra Andreu, Isabelle Cioldi, Pierre Conceicao, Yann Etève, Marianne Fabre, Stéphanie Le Breton, Elodie Persem, Thomas Portelli, Thierry Rocher, Ronan Vourc’h, Philippe Wuillamier
Évaluations repères 2019 de début de CP : premiers résultats - Note d'information - N°20.05 - février 2020, Sandra Andreu, Isabelle Cioldi, Pierre Conceicao, Yann Etève, Marianne Fabre, Stéphanie Le Breton, Elodie Persem, Thomas Portelli, Thierry Rocher, Ronan Vourc’h, Philippe Wuillamier
Evaluations 2019 Repères CP, CE1 : premiers résultats – Document de travail 2019-03 – Série études - Novembre 2019, DEPP-MENJ.
Évaluations point d'étape à mi-CP 2018-2019 : premiers résultats - Note d'information - N°19.15 - avril 2019 Sandra Andreu, Isabelle Cioldi, Pierre Conceicao, Yann Etève, Marianne Fabre, Stéphanie Le Breton, Cheikh Ahmed Tidiane Ndiaye, Thomas Portelli, Thierry Rocher, Ronan Vourc’h, Philippe Wuillamier
Evaluations repères 2018 de début de CE1 : premiers résultats - Note d'information - N°19.14 - avril 2019, Sandra Andreu, Isabelle Cioldi, Pierre Conceicao, Yann Etève, Marianne Fabre, Stéphanie Le Breton, Cheikh Ahmed Tidiane Ndiaye, Thomas Portelli, Thierry Rocher, Ronan Vourc’h, Philippe Wuillamier
Évaluations repères 2018 de début de CP : premiers résultats - Note d'information - N°19.13 - avril 2019, Sandra Andreu, Isabelle Cioldi, Pierre Conceicao, Yann Etève, Marianne Fabre, Stéphanie Le Breton, Cheikh Ahmed Tidiane Ndiaye, Thomas Portelli, Thierry Rocher, Ronan Vourc’h, Philippe Wuillamier
</t>
  </si>
  <si>
    <t>Proportion d'élèves présentant une maîtrise satisfaisante (au-dessus du seuil 2)</t>
  </si>
  <si>
    <t>Écart</t>
  </si>
  <si>
    <t>Odds ratio</t>
  </si>
  <si>
    <t>Public hors EP</t>
  </si>
  <si>
    <t>EP (REP, REP+)</t>
  </si>
  <si>
    <t xml:space="preserve">Connaitre le nom des lettres et le son qu’elles produisent </t>
  </si>
  <si>
    <t>Ecrire des nombres sous la dictée</t>
  </si>
  <si>
    <t>Manipuler des phonèmes</t>
  </si>
  <si>
    <t xml:space="preserve">Résoudre des problèmes </t>
  </si>
  <si>
    <t>Figure 05 - Répartition des élèves dans les groupes selon le domaine évalué en français à mi-CP et le secteur de scolarisation (en %)</t>
  </si>
  <si>
    <t>Figure 06 - Répartition des élèves dans les groupes selon le domaine évalué en mathématiques à mi-CP et le secteur de scolarisation (en %)</t>
  </si>
  <si>
    <t>REP+_2020</t>
  </si>
  <si>
    <t>REP+_2021</t>
  </si>
  <si>
    <t>EP (REP, REP+)_2023</t>
  </si>
  <si>
    <t>EP (REP, REP+)_2022</t>
  </si>
  <si>
    <t>REP_2023</t>
  </si>
  <si>
    <t>Public Hors EP_2023</t>
  </si>
  <si>
    <t>Ecart_2023</t>
  </si>
  <si>
    <t>REP+_2023</t>
  </si>
  <si>
    <t>Début CP 2022</t>
  </si>
  <si>
    <t>Mi-CP 2023</t>
  </si>
  <si>
    <t>Public Hors EP_2022</t>
  </si>
  <si>
    <t>Ecart_2022</t>
  </si>
  <si>
    <t>REP_2022</t>
  </si>
  <si>
    <t>REP+_2022</t>
  </si>
  <si>
    <r>
      <rPr>
        <b/>
        <sz val="11"/>
        <color rgb="FF000000"/>
        <rFont val="Calibri"/>
        <family val="2"/>
        <scheme val="minor"/>
      </rPr>
      <t>Source :</t>
    </r>
    <r>
      <rPr>
        <sz val="11"/>
        <color theme="1"/>
        <rFont val="Calibri"/>
        <family val="2"/>
        <scheme val="minor"/>
      </rPr>
      <t xml:space="preserve"> MENJ-DEPP, Point d'étape CP.</t>
    </r>
  </si>
  <si>
    <r>
      <rPr>
        <b/>
        <sz val="11"/>
        <color rgb="FF000000"/>
        <rFont val="Calibri"/>
        <family val="2"/>
        <scheme val="minor"/>
      </rPr>
      <t xml:space="preserve">Lecture : </t>
    </r>
    <r>
      <rPr>
        <sz val="11"/>
        <color theme="1"/>
        <rFont val="Calibri"/>
        <family val="2"/>
        <scheme val="minor"/>
      </rPr>
      <t xml:space="preserve">dans le domaine « Lire à voix haute un texte », en 2021, l’écart de performances entre les élèves scolarisés dans le secteur public hors EP et les élèves scolarisés en EP est de 9,2 points de pourcentage. En 2023, cet écart est de 8,5 points.
</t>
    </r>
  </si>
  <si>
    <r>
      <rPr>
        <b/>
        <sz val="11"/>
        <color rgb="FF000000"/>
        <rFont val="Calibri"/>
        <family val="2"/>
        <scheme val="minor"/>
      </rPr>
      <t xml:space="preserve">Lecture : </t>
    </r>
    <r>
      <rPr>
        <sz val="11"/>
        <color theme="1"/>
        <rFont val="Calibri"/>
        <family val="2"/>
        <scheme val="minor"/>
      </rPr>
      <t>à mi-CP, en 2023, 77,4 % des élèves présentent une maîtrise satisfaisante en écriture de mots, contre 78,9 % en 2021.</t>
    </r>
  </si>
  <si>
    <r>
      <rPr>
        <b/>
        <sz val="11"/>
        <color rgb="FF000000"/>
        <rFont val="Calibri"/>
        <family val="2"/>
        <scheme val="minor"/>
      </rPr>
      <t xml:space="preserve">Lecture : </t>
    </r>
    <r>
      <rPr>
        <sz val="11"/>
        <color theme="1"/>
        <rFont val="Calibri"/>
        <family val="2"/>
        <scheme val="minor"/>
      </rPr>
      <t>à mi-CP, en 2023, 79,9 % des élèves présentent une maîtrise satisfaisante en écriture de nombres, contre 80,7 % en 2021.</t>
    </r>
  </si>
  <si>
    <t>Placer un nombre sur une ligne graduée</t>
  </si>
  <si>
    <t>Résoudre des problèmes</t>
  </si>
  <si>
    <t>Connaître le nom des lettres et le son qu’elles produisent</t>
  </si>
  <si>
    <t>Connaitre le nom des lettres et le son qu’elles produisent</t>
  </si>
  <si>
    <t>Écrire des syllabes dictées</t>
  </si>
  <si>
    <t>Comprendre des phrases lues seul(e)</t>
  </si>
  <si>
    <t>Écrire des mots dictés</t>
  </si>
  <si>
    <r>
      <t xml:space="preserve">Figure 03- Proportion d'élèves ayant une maîtrise satisfaisante dans les domaines comparables en français à mi-CP </t>
    </r>
    <r>
      <rPr>
        <sz val="11"/>
        <color theme="1"/>
        <rFont val="Calibri"/>
        <family val="2"/>
        <scheme val="minor"/>
      </rPr>
      <t>(en %)</t>
    </r>
  </si>
  <si>
    <t>Privé</t>
  </si>
  <si>
    <t>Figure 07 - Écarts de performances dans les domaines comparables en français à mi-CP entre élèves scolarisés dans le secteur public hors EP et élèves scolarisés en EP</t>
  </si>
  <si>
    <t>Figure 08 - Écarts de performances dans les domaines comparables en mathématiques à mi-CP entre élèves scolarisés dans le secteur public hors EP et élèves scolarisés en EP</t>
  </si>
  <si>
    <t>Figure 09 - Répartition des élèves dans les groupes selon le domaine évalué en français à mi-CP et le sexe en janvier 2023 (en %)</t>
  </si>
  <si>
    <t>Figure 10 - Répartition des élèves dans les groupes selon le domaine évalué en mathématiques à mi-CP et le sexe en janvier 2023  (en %)</t>
  </si>
  <si>
    <t xml:space="preserve">L’évaluation effectuée en janvier 2023 portait sur l’ensemble des élèves scolarisés en cours préparatoire dans les écoles publiques et privées sous contrat en France métropolitaine, dans les DOM, la Polynésie Française et Saint-Pierre-et-Miquelon. Le dispositif a permis de recueillir les réponses de plus de 780 000 élèves répartis dans plus de 31 000 écoles.   </t>
  </si>
  <si>
    <t>Figure 11 - Écarts de performances dans les domaines comparables en CP en 2022 et mi-CP 2023 entre élèves scolarisés dans le secteur public hors EP et élèves scolarisés en EP  (différences de proportions et odds ratio)</t>
  </si>
  <si>
    <r>
      <t xml:space="preserve">Figure 01- Répartition des élèves dans les groupes selon le domaine évalué en français à mi-CP en janvier 2023 </t>
    </r>
    <r>
      <rPr>
        <b/>
        <sz val="11"/>
        <color theme="1"/>
        <rFont val="Calibri"/>
        <family val="2"/>
        <scheme val="minor"/>
      </rPr>
      <t>(en %)</t>
    </r>
  </si>
  <si>
    <r>
      <rPr>
        <b/>
        <sz val="11"/>
        <color rgb="FF000000"/>
        <rFont val="Calibri"/>
        <family val="2"/>
        <scheme val="minor"/>
      </rPr>
      <t>Source :</t>
    </r>
    <r>
      <rPr>
        <sz val="11"/>
        <color theme="1"/>
        <rFont val="Calibri"/>
        <family val="2"/>
        <scheme val="minor"/>
      </rPr>
      <t xml:space="preserve"> DEPP, Point d'étape CP.</t>
    </r>
  </si>
  <si>
    <r>
      <t xml:space="preserve">Figure 04- Proportion d'élèves ayant une maîtrise satisfaisante dans les domaines comparables en mathématiques à mi-CP </t>
    </r>
    <r>
      <rPr>
        <b/>
        <sz val="11"/>
        <color theme="1"/>
        <rFont val="Calibri"/>
        <family val="2"/>
        <scheme val="minor"/>
      </rPr>
      <t>(en %)</t>
    </r>
  </si>
  <si>
    <r>
      <rPr>
        <b/>
        <sz val="11"/>
        <color rgb="FF000000"/>
        <rFont val="Calibri"/>
        <family val="2"/>
        <scheme val="minor"/>
      </rPr>
      <t xml:space="preserve">Lecture : </t>
    </r>
    <r>
      <rPr>
        <sz val="11"/>
        <color theme="1"/>
        <rFont val="Calibri"/>
        <family val="2"/>
        <scheme val="minor"/>
      </rPr>
      <t xml:space="preserve">dans le domaine « lire à voix haute un texte », en 2021, l’écart de performances entre les élèves scolarisés dans le secteur public hors EP et les élèves scolarisés en EP est de 9,2 points de pourcentage. En 2023, cet écart est de 8,5 points.
</t>
    </r>
  </si>
  <si>
    <r>
      <rPr>
        <sz val="11"/>
        <color rgb="FF000000"/>
        <rFont val="Calibri"/>
        <family val="2"/>
      </rPr>
      <t>É</t>
    </r>
    <r>
      <rPr>
        <sz val="11"/>
        <color rgb="FF000000"/>
        <rFont val="Calibri"/>
        <family val="2"/>
        <scheme val="minor"/>
      </rPr>
      <t>crire des mots</t>
    </r>
  </si>
  <si>
    <t>Écrire des syllabes simples et complexes</t>
  </si>
  <si>
    <t>Écrire des mots</t>
  </si>
  <si>
    <r>
      <rPr>
        <sz val="11"/>
        <color rgb="FF000000"/>
        <rFont val="Calibri"/>
        <family val="2"/>
      </rPr>
      <t>É</t>
    </r>
    <r>
      <rPr>
        <sz val="11"/>
        <color rgb="FF000000"/>
        <rFont val="Calibri"/>
        <family val="2"/>
        <scheme val="minor"/>
      </rPr>
      <t>crire des nombres entiers</t>
    </r>
  </si>
  <si>
    <r>
      <rPr>
        <b/>
        <sz val="11"/>
        <color rgb="FF000000"/>
        <rFont val="Calibri"/>
        <family val="2"/>
        <scheme val="minor"/>
      </rPr>
      <t>Lecture :</t>
    </r>
    <r>
      <rPr>
        <sz val="11"/>
        <color theme="1"/>
        <rFont val="Calibri"/>
        <family val="2"/>
        <scheme val="minor"/>
      </rPr>
      <t xml:space="preserve"> à mi-CP, 9,7 % des élèves présentent des acquis fragiles dans le domaine « manipuler des phonèmes ».</t>
    </r>
  </si>
  <si>
    <r>
      <rPr>
        <b/>
        <sz val="11"/>
        <color rgb="FF000000"/>
        <rFont val="Calibri"/>
        <family val="2"/>
        <scheme val="minor"/>
      </rPr>
      <t>Lecture :</t>
    </r>
    <r>
      <rPr>
        <sz val="11"/>
        <color theme="1"/>
        <rFont val="Calibri"/>
        <family val="2"/>
        <scheme val="minor"/>
      </rPr>
      <t xml:space="preserve"> à mi-CP, 12,0 % des élèves présentent des acquis fragiles dans le domaine « comparer des nombres ».</t>
    </r>
  </si>
  <si>
    <r>
      <t>Figure 02- Répartition des élèves dans les groupes selon le domaine évalué en mathématiques à mi-CP</t>
    </r>
    <r>
      <rPr>
        <sz val="11"/>
        <color theme="1"/>
        <rFont val="Calibri"/>
        <family val="2"/>
        <scheme val="minor"/>
      </rPr>
      <t xml:space="preserve"> </t>
    </r>
    <r>
      <rPr>
        <b/>
        <sz val="11"/>
        <color theme="1"/>
        <rFont val="Calibri"/>
        <family val="2"/>
        <scheme val="minor"/>
      </rPr>
      <t xml:space="preserve">en janvier 2023 </t>
    </r>
    <r>
      <rPr>
        <sz val="11"/>
        <color theme="1"/>
        <rFont val="Calibri"/>
        <family val="2"/>
        <scheme val="minor"/>
      </rPr>
      <t>(en %)</t>
    </r>
  </si>
  <si>
    <t>Comprendre des phrases  lues par l'enseignant</t>
  </si>
  <si>
    <r>
      <rPr>
        <b/>
        <sz val="11"/>
        <color rgb="FF000000"/>
        <rFont val="Calibri"/>
        <family val="2"/>
        <scheme val="minor"/>
      </rPr>
      <t xml:space="preserve">Lecture : </t>
    </r>
    <r>
      <rPr>
        <sz val="11"/>
        <color theme="1"/>
        <rFont val="Calibri"/>
        <family val="2"/>
        <scheme val="minor"/>
      </rPr>
      <t xml:space="preserve">dans le domaine « résoudre des problèmes », en 2021, l’écart de performances entre les élèves scolarisés dans le secteur public hors EP et les élèves scolarisés en EP est de 13,4 points de pourcentage. En 2023, cet écart est de 13,2 points.
</t>
    </r>
  </si>
  <si>
    <r>
      <t xml:space="preserve">Réf. : Note d'information, </t>
    </r>
    <r>
      <rPr>
        <sz val="11"/>
        <color rgb="FF000000"/>
        <rFont val="Calibri"/>
        <family val="2"/>
        <scheme val="minor"/>
      </rPr>
      <t xml:space="preserve">n° 23.30. </t>
    </r>
    <r>
      <rPr>
        <b/>
        <sz val="11"/>
        <color rgb="FF000000"/>
        <rFont val="Calibri"/>
        <family val="2"/>
        <scheme val="minor"/>
      </rPr>
      <t>DEPP.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</si>
</sst>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sz val="11"/>
      <color rgb="FF000000"/>
      <name val="Calibri"/>
      <family val="2"/>
      <scheme val="minor"/>
    </font>
    <font>
      <i/>
      <sz val="11"/>
      <color rgb="FF000000"/>
      <name val="Calibri"/>
      <family val="2"/>
      <scheme val="minor"/>
    </font>
    <font>
      <b/>
      <sz val="11"/>
      <color rgb="FF000000"/>
      <name val="Calibri"/>
      <family val="2"/>
      <scheme val="minor"/>
    </font>
    <font>
      <b/>
      <sz val="10"/>
      <color rgb="FF000000"/>
      <name val="Arial"/>
      <family val="2"/>
    </font>
    <font>
      <sz val="10"/>
      <color rgb="FF000000"/>
      <name val="Arial"/>
      <family val="2"/>
    </font>
    <font>
      <sz val="10"/>
      <color indexed="8"/>
      <name val="Arial"/>
      <family val="2"/>
    </font>
    <font>
      <sz val="11"/>
      <color rgb="FFFF0000"/>
      <name val="Calibri"/>
      <family val="2"/>
      <scheme val="minor"/>
    </font>
    <font>
      <b/>
      <sz val="11"/>
      <color theme="1"/>
      <name val="Calibri"/>
      <family val="2"/>
      <scheme val="minor"/>
    </font>
    <font>
      <b/>
      <sz val="11"/>
      <color rgb="FFFF0000"/>
      <name val="Calibri"/>
      <family val="2"/>
      <scheme val="minor"/>
    </font>
    <font>
      <sz val="11"/>
      <color rgb="FF000000"/>
      <name val="Calibri"/>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47">
    <xf numFmtId="0" fontId="0" fillId="0" borderId="0" xfId="0"/>
    <xf numFmtId="0" fontId="1" fillId="0" borderId="0" xfId="1"/>
    <xf numFmtId="0" fontId="2" fillId="0" borderId="0" xfId="1" applyFont="1"/>
    <xf numFmtId="164" fontId="1" fillId="0" borderId="0" xfId="1" applyNumberFormat="1" applyAlignment="1">
      <alignment horizontal="left" vertical="center" wrapText="1"/>
    </xf>
    <xf numFmtId="164" fontId="1" fillId="0" borderId="0" xfId="1" applyNumberFormat="1"/>
    <xf numFmtId="0" fontId="1" fillId="0" borderId="0" xfId="1" applyAlignment="1">
      <alignment vertical="center" wrapText="1"/>
    </xf>
    <xf numFmtId="0" fontId="3" fillId="0" borderId="0" xfId="1" applyFont="1"/>
    <xf numFmtId="0" fontId="4" fillId="0" borderId="0" xfId="1" applyFont="1" applyAlignment="1">
      <alignment horizontal="left"/>
    </xf>
    <xf numFmtId="0" fontId="1" fillId="0" borderId="0" xfId="1" applyAlignment="1">
      <alignment horizontal="left"/>
    </xf>
    <xf numFmtId="0" fontId="3" fillId="0" borderId="0" xfId="1" applyFont="1" applyAlignment="1">
      <alignment vertical="center" wrapText="1"/>
    </xf>
    <xf numFmtId="0" fontId="1" fillId="0" borderId="0" xfId="1" applyAlignment="1">
      <alignment vertical="center"/>
    </xf>
    <xf numFmtId="0" fontId="1" fillId="0" borderId="0" xfId="1" applyBorder="1"/>
    <xf numFmtId="0" fontId="1" fillId="0" borderId="1" xfId="1" applyBorder="1"/>
    <xf numFmtId="164" fontId="1" fillId="0" borderId="1" xfId="1" applyNumberFormat="1" applyBorder="1" applyAlignment="1">
      <alignment horizontal="center"/>
    </xf>
    <xf numFmtId="164" fontId="0" fillId="0" borderId="0" xfId="0" applyNumberFormat="1"/>
    <xf numFmtId="0" fontId="7" fillId="0" borderId="0" xfId="1" applyFont="1"/>
    <xf numFmtId="0" fontId="1" fillId="0" borderId="0" xfId="1" applyFont="1" applyBorder="1"/>
    <xf numFmtId="164" fontId="1" fillId="0" borderId="0" xfId="1" applyNumberFormat="1" applyBorder="1" applyAlignment="1">
      <alignment horizontal="center"/>
    </xf>
    <xf numFmtId="0" fontId="1" fillId="0" borderId="1" xfId="1" applyFont="1" applyBorder="1" applyProtection="1">
      <protection locked="0"/>
    </xf>
    <xf numFmtId="0" fontId="1" fillId="0" borderId="1" xfId="1" applyBorder="1" applyProtection="1">
      <protection locked="0"/>
    </xf>
    <xf numFmtId="0" fontId="1" fillId="0" borderId="0" xfId="1" applyAlignment="1">
      <alignment horizontal="left"/>
    </xf>
    <xf numFmtId="0" fontId="1" fillId="0" borderId="0" xfId="1" applyAlignment="1">
      <alignment horizontal="left"/>
    </xf>
    <xf numFmtId="0" fontId="3" fillId="0" borderId="0" xfId="1" applyFont="1" applyAlignment="1">
      <alignment horizontal="left"/>
    </xf>
    <xf numFmtId="0" fontId="1" fillId="0" borderId="0" xfId="1" applyAlignment="1">
      <alignment horizontal="left"/>
    </xf>
    <xf numFmtId="0" fontId="7" fillId="0" borderId="0" xfId="1" applyFont="1" applyAlignment="1">
      <alignment horizontal="left"/>
    </xf>
    <xf numFmtId="0" fontId="3" fillId="0" borderId="0" xfId="1" applyFont="1" applyAlignment="1">
      <alignment horizontal="left"/>
    </xf>
    <xf numFmtId="0" fontId="9" fillId="0" borderId="0" xfId="1" applyFont="1" applyAlignment="1">
      <alignment horizontal="left"/>
    </xf>
    <xf numFmtId="0" fontId="1" fillId="0" borderId="0" xfId="1" applyAlignment="1">
      <alignment horizontal="left"/>
    </xf>
    <xf numFmtId="0" fontId="3" fillId="0" borderId="0" xfId="1" applyFont="1" applyAlignment="1">
      <alignment horizontal="left"/>
    </xf>
    <xf numFmtId="0" fontId="1" fillId="0" borderId="0" xfId="1" applyAlignment="1">
      <alignment horizontal="left" vertical="top" wrapText="1"/>
    </xf>
    <xf numFmtId="0" fontId="1" fillId="0" borderId="0" xfId="1" applyAlignment="1">
      <alignment horizontal="left" vertical="top"/>
    </xf>
    <xf numFmtId="0" fontId="4" fillId="0" borderId="0" xfId="1" applyFont="1" applyAlignment="1">
      <alignment horizontal="left"/>
    </xf>
    <xf numFmtId="0" fontId="3" fillId="0" borderId="0" xfId="1" applyFont="1" applyAlignment="1">
      <alignment horizontal="left" wrapText="1"/>
    </xf>
    <xf numFmtId="0" fontId="1" fillId="0" borderId="1" xfId="1" applyBorder="1" applyAlignment="1">
      <alignment horizontal="center"/>
    </xf>
    <xf numFmtId="0" fontId="1" fillId="0" borderId="2" xfId="1" applyBorder="1" applyAlignment="1">
      <alignment horizontal="center"/>
    </xf>
    <xf numFmtId="0" fontId="1" fillId="0" borderId="3" xfId="1" applyBorder="1" applyAlignment="1">
      <alignment horizontal="center"/>
    </xf>
    <xf numFmtId="0" fontId="1" fillId="0" borderId="4" xfId="1" applyBorder="1" applyAlignment="1">
      <alignment horizontal="center"/>
    </xf>
    <xf numFmtId="0" fontId="1" fillId="0" borderId="2" xfId="1" applyBorder="1" applyAlignment="1">
      <alignment horizontal="center" wrapText="1"/>
    </xf>
    <xf numFmtId="0" fontId="1" fillId="0" borderId="4" xfId="1" applyBorder="1" applyAlignment="1">
      <alignment horizontal="center" wrapText="1"/>
    </xf>
    <xf numFmtId="0" fontId="1" fillId="0" borderId="1" xfId="1" applyBorder="1" applyAlignment="1">
      <alignment horizontal="center" vertical="center"/>
    </xf>
    <xf numFmtId="0" fontId="2" fillId="0" borderId="1" xfId="1" applyFont="1" applyBorder="1" applyAlignment="1">
      <alignment horizontal="center" vertical="center" wrapText="1"/>
    </xf>
    <xf numFmtId="0" fontId="1" fillId="0" borderId="2" xfId="1" applyBorder="1" applyAlignment="1">
      <alignment horizontal="center" vertical="center" wrapText="1"/>
    </xf>
    <xf numFmtId="0" fontId="1" fillId="0" borderId="4" xfId="1" applyBorder="1" applyAlignment="1">
      <alignment horizontal="center" vertical="center" wrapText="1"/>
    </xf>
    <xf numFmtId="0" fontId="4" fillId="0" borderId="0" xfId="1" applyFont="1" applyAlignment="1">
      <alignment horizontal="left" vertical="center"/>
    </xf>
    <xf numFmtId="0" fontId="5" fillId="0" borderId="0" xfId="1" applyFont="1" applyAlignment="1">
      <alignment horizontal="left" vertical="center" wrapText="1"/>
    </xf>
    <xf numFmtId="0" fontId="1" fillId="0" borderId="0" xfId="1" applyAlignment="1">
      <alignment horizontal="left" vertical="center" wrapText="1"/>
    </xf>
    <xf numFmtId="0" fontId="1" fillId="0" borderId="0" xfId="1" applyAlignment="1">
      <alignment horizontal="left" wrapText="1"/>
    </xf>
  </cellXfs>
  <cellStyles count="2">
    <cellStyle name="Normal" xfId="0" builtinId="0"/>
    <cellStyle name="Normal 2" xfId="1"/>
  </cellStyles>
  <dxfs count="0"/>
  <tableStyles count="0" defaultTableStyle="TableStyleMedium2" defaultPivotStyle="PivotStyleLight16"/>
  <colors>
    <mruColors>
      <color rgb="FFD9D9D9"/>
      <color rgb="FFC00000"/>
      <color rgb="FFD74545"/>
      <color rgb="FFBFBFBF"/>
      <color rgb="FFA82424"/>
      <color rgb="FFB94213"/>
      <color rgb="FFCB4845"/>
      <color rgb="FFE5A999"/>
      <color rgb="FFD53B3B"/>
      <color rgb="FFCA493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barChart>
        <c:barDir val="bar"/>
        <c:grouping val="percentStacked"/>
        <c:varyColors val="0"/>
        <c:ser>
          <c:idx val="0"/>
          <c:order val="0"/>
          <c:tx>
            <c:strRef>
              <c:f>'fig 01'!$B$4</c:f>
              <c:strCache>
                <c:ptCount val="1"/>
                <c:pt idx="0">
                  <c:v>Groupe sous le seuil 1 (à besoin)</c:v>
                </c:pt>
              </c:strCache>
            </c:strRef>
          </c:tx>
          <c:invertIfNegative val="0"/>
          <c:dLbls>
            <c:dLbl>
              <c:idx val="5"/>
              <c:layout>
                <c:manualLayout>
                  <c:x val="5.8224154129880509E-3"/>
                  <c:y val="0"/>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DD21-4A19-91FD-A6916DCE4638}"/>
                </c:ext>
              </c:extLst>
            </c:dLbl>
            <c:dLbl>
              <c:idx val="6"/>
              <c:layout>
                <c:manualLayout>
                  <c:x val="3.8816102753253677E-3"/>
                  <c:y val="0"/>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DD21-4A19-91FD-A6916DCE4638}"/>
                </c:ext>
              </c:extLst>
            </c:dLbl>
            <c:dLbl>
              <c:idx val="7"/>
              <c:layout>
                <c:manualLayout>
                  <c:x val="5.8224154129880509E-3"/>
                  <c:y val="0"/>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DD21-4A19-91FD-A6916DCE4638}"/>
                </c:ext>
              </c:extLst>
            </c:dLbl>
            <c:numFmt formatCode="#,##0.0" sourceLinked="0"/>
            <c:spPr>
              <a:noFill/>
              <a:ln>
                <a:noFill/>
              </a:ln>
              <a:effectLst/>
            </c:spPr>
            <c:txPr>
              <a:bodyPr/>
              <a:lstStyle/>
              <a:p>
                <a:pPr>
                  <a:defRPr sz="1000" b="0" i="0" u="none" strike="noStrike" baseline="0">
                    <a:solidFill>
                      <a:srgbClr val="FFFFFF"/>
                    </a:solidFill>
                    <a:latin typeface="Calibri"/>
                    <a:ea typeface="Calibri"/>
                    <a:cs typeface="Calibri"/>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01'!$A$5:$A$12</c:f>
              <c:strCache>
                <c:ptCount val="8"/>
                <c:pt idx="0">
                  <c:v>Comprendre des phrases lues seul(e)</c:v>
                </c:pt>
                <c:pt idx="1">
                  <c:v>Lire à voix haute des mots</c:v>
                </c:pt>
                <c:pt idx="2">
                  <c:v>Lire à voix haute un texte</c:v>
                </c:pt>
                <c:pt idx="3">
                  <c:v>Écrire des mots dictés</c:v>
                </c:pt>
                <c:pt idx="4">
                  <c:v>Écrire des syllabes dictées</c:v>
                </c:pt>
                <c:pt idx="5">
                  <c:v>Comprendre des phrases lues par l'enseignant</c:v>
                </c:pt>
                <c:pt idx="6">
                  <c:v>Manipuler des phonèmes</c:v>
                </c:pt>
                <c:pt idx="7">
                  <c:v>Connaître le nom des lettres et le son qu’elles produisent</c:v>
                </c:pt>
              </c:strCache>
            </c:strRef>
          </c:cat>
          <c:val>
            <c:numRef>
              <c:f>'fig 01'!$B$5:$B$12</c:f>
              <c:numCache>
                <c:formatCode>0.0</c:formatCode>
                <c:ptCount val="8"/>
                <c:pt idx="0">
                  <c:v>12.44</c:v>
                </c:pt>
                <c:pt idx="1">
                  <c:v>6.24</c:v>
                </c:pt>
                <c:pt idx="2">
                  <c:v>9.2100000000000009</c:v>
                </c:pt>
                <c:pt idx="3">
                  <c:v>12.68</c:v>
                </c:pt>
                <c:pt idx="4">
                  <c:v>7.96</c:v>
                </c:pt>
                <c:pt idx="5">
                  <c:v>3.51</c:v>
                </c:pt>
                <c:pt idx="6">
                  <c:v>6.04</c:v>
                </c:pt>
                <c:pt idx="7">
                  <c:v>3.81</c:v>
                </c:pt>
              </c:numCache>
            </c:numRef>
          </c:val>
          <c:extLst>
            <c:ext xmlns:c16="http://schemas.microsoft.com/office/drawing/2014/chart" uri="{C3380CC4-5D6E-409C-BE32-E72D297353CC}">
              <c16:uniqueId val="{00000003-DD21-4A19-91FD-A6916DCE4638}"/>
            </c:ext>
          </c:extLst>
        </c:ser>
        <c:ser>
          <c:idx val="1"/>
          <c:order val="1"/>
          <c:tx>
            <c:strRef>
              <c:f>'fig 01'!$C$4</c:f>
              <c:strCache>
                <c:ptCount val="1"/>
                <c:pt idx="0">
                  <c:v>Groupe entre les seuils 1 et 2 (fragile)</c:v>
                </c:pt>
              </c:strCache>
            </c:strRef>
          </c:tx>
          <c:invertIfNegative val="0"/>
          <c:dLbls>
            <c:numFmt formatCode="#,##0.0" sourceLinked="0"/>
            <c:spPr>
              <a:noFill/>
              <a:ln>
                <a:noFill/>
              </a:ln>
              <a:effectLst/>
            </c:spPr>
            <c:txPr>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01'!$A$5:$A$12</c:f>
              <c:strCache>
                <c:ptCount val="8"/>
                <c:pt idx="0">
                  <c:v>Comprendre des phrases lues seul(e)</c:v>
                </c:pt>
                <c:pt idx="1">
                  <c:v>Lire à voix haute des mots</c:v>
                </c:pt>
                <c:pt idx="2">
                  <c:v>Lire à voix haute un texte</c:v>
                </c:pt>
                <c:pt idx="3">
                  <c:v>Écrire des mots dictés</c:v>
                </c:pt>
                <c:pt idx="4">
                  <c:v>Écrire des syllabes dictées</c:v>
                </c:pt>
                <c:pt idx="5">
                  <c:v>Comprendre des phrases lues par l'enseignant</c:v>
                </c:pt>
                <c:pt idx="6">
                  <c:v>Manipuler des phonèmes</c:v>
                </c:pt>
                <c:pt idx="7">
                  <c:v>Connaître le nom des lettres et le son qu’elles produisent</c:v>
                </c:pt>
              </c:strCache>
            </c:strRef>
          </c:cat>
          <c:val>
            <c:numRef>
              <c:f>'fig 01'!$C$5:$C$12</c:f>
              <c:numCache>
                <c:formatCode>0.0</c:formatCode>
                <c:ptCount val="8"/>
                <c:pt idx="0">
                  <c:v>26.13</c:v>
                </c:pt>
                <c:pt idx="1">
                  <c:v>20.170000000000002</c:v>
                </c:pt>
                <c:pt idx="2">
                  <c:v>16.86</c:v>
                </c:pt>
                <c:pt idx="3">
                  <c:v>9.94</c:v>
                </c:pt>
                <c:pt idx="4">
                  <c:v>11.41</c:v>
                </c:pt>
                <c:pt idx="5">
                  <c:v>12.41</c:v>
                </c:pt>
                <c:pt idx="6">
                  <c:v>9.6999999999999993</c:v>
                </c:pt>
                <c:pt idx="7">
                  <c:v>8.6199999999999992</c:v>
                </c:pt>
              </c:numCache>
            </c:numRef>
          </c:val>
          <c:extLst>
            <c:ext xmlns:c16="http://schemas.microsoft.com/office/drawing/2014/chart" uri="{C3380CC4-5D6E-409C-BE32-E72D297353CC}">
              <c16:uniqueId val="{00000004-DD21-4A19-91FD-A6916DCE4638}"/>
            </c:ext>
          </c:extLst>
        </c:ser>
        <c:ser>
          <c:idx val="2"/>
          <c:order val="2"/>
          <c:tx>
            <c:strRef>
              <c:f>'fig 01'!$D$4</c:f>
              <c:strCache>
                <c:ptCount val="1"/>
                <c:pt idx="0">
                  <c:v>Groupe au-dessus du seuil 2</c:v>
                </c:pt>
              </c:strCache>
            </c:strRef>
          </c:tx>
          <c:invertIfNegative val="0"/>
          <c:dLbls>
            <c:numFmt formatCode="#,##0.0" sourceLinked="0"/>
            <c:spPr>
              <a:noFill/>
              <a:ln>
                <a:noFill/>
              </a:ln>
              <a:effectLst/>
            </c:spPr>
            <c:txPr>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01'!$A$5:$A$12</c:f>
              <c:strCache>
                <c:ptCount val="8"/>
                <c:pt idx="0">
                  <c:v>Comprendre des phrases lues seul(e)</c:v>
                </c:pt>
                <c:pt idx="1">
                  <c:v>Lire à voix haute des mots</c:v>
                </c:pt>
                <c:pt idx="2">
                  <c:v>Lire à voix haute un texte</c:v>
                </c:pt>
                <c:pt idx="3">
                  <c:v>Écrire des mots dictés</c:v>
                </c:pt>
                <c:pt idx="4">
                  <c:v>Écrire des syllabes dictées</c:v>
                </c:pt>
                <c:pt idx="5">
                  <c:v>Comprendre des phrases lues par l'enseignant</c:v>
                </c:pt>
                <c:pt idx="6">
                  <c:v>Manipuler des phonèmes</c:v>
                </c:pt>
                <c:pt idx="7">
                  <c:v>Connaître le nom des lettres et le son qu’elles produisent</c:v>
                </c:pt>
              </c:strCache>
            </c:strRef>
          </c:cat>
          <c:val>
            <c:numRef>
              <c:f>'fig 01'!$D$5:$D$12</c:f>
              <c:numCache>
                <c:formatCode>0.0</c:formatCode>
                <c:ptCount val="8"/>
                <c:pt idx="0">
                  <c:v>61.43</c:v>
                </c:pt>
                <c:pt idx="1">
                  <c:v>73.59</c:v>
                </c:pt>
                <c:pt idx="2">
                  <c:v>73.930000000000007</c:v>
                </c:pt>
                <c:pt idx="3">
                  <c:v>77.38</c:v>
                </c:pt>
                <c:pt idx="4">
                  <c:v>80.62</c:v>
                </c:pt>
                <c:pt idx="5">
                  <c:v>84.08</c:v>
                </c:pt>
                <c:pt idx="6">
                  <c:v>84.25</c:v>
                </c:pt>
                <c:pt idx="7">
                  <c:v>87.58</c:v>
                </c:pt>
              </c:numCache>
            </c:numRef>
          </c:val>
          <c:extLst>
            <c:ext xmlns:c16="http://schemas.microsoft.com/office/drawing/2014/chart" uri="{C3380CC4-5D6E-409C-BE32-E72D297353CC}">
              <c16:uniqueId val="{00000005-DD21-4A19-91FD-A6916DCE4638}"/>
            </c:ext>
          </c:extLst>
        </c:ser>
        <c:dLbls>
          <c:showLegendKey val="0"/>
          <c:showVal val="0"/>
          <c:showCatName val="0"/>
          <c:showSerName val="0"/>
          <c:showPercent val="0"/>
          <c:showBubbleSize val="0"/>
        </c:dLbls>
        <c:gapWidth val="75"/>
        <c:overlap val="100"/>
        <c:axId val="104144896"/>
        <c:axId val="104146432"/>
      </c:barChart>
      <c:catAx>
        <c:axId val="104144896"/>
        <c:scaling>
          <c:orientation val="minMax"/>
        </c:scaling>
        <c:delete val="0"/>
        <c:axPos val="l"/>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04146432"/>
        <c:crosses val="autoZero"/>
        <c:auto val="1"/>
        <c:lblAlgn val="ctr"/>
        <c:lblOffset val="100"/>
        <c:noMultiLvlLbl val="0"/>
      </c:catAx>
      <c:valAx>
        <c:axId val="104146432"/>
        <c:scaling>
          <c:orientation val="minMax"/>
        </c:scaling>
        <c:delete val="1"/>
        <c:axPos val="b"/>
        <c:numFmt formatCode="0%" sourceLinked="1"/>
        <c:majorTickMark val="out"/>
        <c:minorTickMark val="none"/>
        <c:tickLblPos val="nextTo"/>
        <c:crossAx val="104144896"/>
        <c:crosses val="autoZero"/>
        <c:crossBetween val="between"/>
      </c:valAx>
    </c:plotArea>
    <c:legend>
      <c:legendPos val="b"/>
      <c:layout/>
      <c:overlay val="0"/>
      <c:txPr>
        <a:bodyPr/>
        <a:lstStyle/>
        <a:p>
          <a:pPr>
            <a:defRPr sz="920"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plotArea>
      <c:layout/>
      <c:barChart>
        <c:barDir val="bar"/>
        <c:grouping val="percentStacked"/>
        <c:varyColors val="0"/>
        <c:ser>
          <c:idx val="0"/>
          <c:order val="0"/>
          <c:tx>
            <c:strRef>
              <c:f>'fig 02'!$B$4</c:f>
              <c:strCache>
                <c:ptCount val="1"/>
                <c:pt idx="0">
                  <c:v>Groupe sous le seuil 1 (à besoin)</c:v>
                </c:pt>
              </c:strCache>
            </c:strRef>
          </c:tx>
          <c:invertIfNegative val="0"/>
          <c:dLbls>
            <c:spPr>
              <a:noFill/>
              <a:ln>
                <a:noFill/>
              </a:ln>
              <a:effectLst/>
            </c:spPr>
            <c:txPr>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'fig 02'!$A$5:$A$10</c:f>
              <c:strCache>
                <c:ptCount val="6"/>
                <c:pt idx="0">
                  <c:v>Résoudre des problèmes </c:v>
                </c:pt>
                <c:pt idx="1">
                  <c:v>Additionner</c:v>
                </c:pt>
                <c:pt idx="2">
                  <c:v>Soustraire</c:v>
                </c:pt>
                <c:pt idx="3">
                  <c:v>Écrire des nombres entiers</c:v>
                </c:pt>
                <c:pt idx="4">
                  <c:v>Comparer des nombres</c:v>
                </c:pt>
                <c:pt idx="5">
                  <c:v>Placer un nombre sur une ligne graduée</c:v>
                </c:pt>
              </c:strCache>
            </c:strRef>
          </c:cat>
          <c:val>
            <c:numRef>
              <c:f>'fig 02'!$B$5:$B$10</c:f>
              <c:numCache>
                <c:formatCode>0.0</c:formatCode>
                <c:ptCount val="6"/>
                <c:pt idx="0">
                  <c:v>11.18</c:v>
                </c:pt>
                <c:pt idx="1">
                  <c:v>18.64</c:v>
                </c:pt>
                <c:pt idx="2">
                  <c:v>21.6</c:v>
                </c:pt>
                <c:pt idx="3">
                  <c:v>4.78</c:v>
                </c:pt>
                <c:pt idx="4">
                  <c:v>6.13</c:v>
                </c:pt>
                <c:pt idx="5">
                  <c:v>9.67</c:v>
                </c:pt>
              </c:numCache>
            </c:numRef>
          </c:val>
          <c:extLst>
            <c:ext xmlns:c16="http://schemas.microsoft.com/office/drawing/2014/chart" uri="{C3380CC4-5D6E-409C-BE32-E72D297353CC}">
              <c16:uniqueId val="{00000000-E5D6-4E22-8F1F-4FC787F6C86E}"/>
            </c:ext>
          </c:extLst>
        </c:ser>
        <c:ser>
          <c:idx val="1"/>
          <c:order val="1"/>
          <c:tx>
            <c:strRef>
              <c:f>'fig 02'!$C$4</c:f>
              <c:strCache>
                <c:ptCount val="1"/>
                <c:pt idx="0">
                  <c:v>Groupe entre les seuils 1 et 2 (fragile)</c:v>
                </c:pt>
              </c:strCache>
            </c:strRef>
          </c:tx>
          <c:invertIfNegative val="0"/>
          <c:dLbls>
            <c:spPr>
              <a:noFill/>
              <a:ln>
                <a:noFill/>
              </a:ln>
              <a:effectLst/>
            </c:spPr>
            <c:txPr>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'fig 02'!$A$5:$A$10</c:f>
              <c:strCache>
                <c:ptCount val="6"/>
                <c:pt idx="0">
                  <c:v>Résoudre des problèmes </c:v>
                </c:pt>
                <c:pt idx="1">
                  <c:v>Additionner</c:v>
                </c:pt>
                <c:pt idx="2">
                  <c:v>Soustraire</c:v>
                </c:pt>
                <c:pt idx="3">
                  <c:v>Écrire des nombres entiers</c:v>
                </c:pt>
                <c:pt idx="4">
                  <c:v>Comparer des nombres</c:v>
                </c:pt>
                <c:pt idx="5">
                  <c:v>Placer un nombre sur une ligne graduée</c:v>
                </c:pt>
              </c:strCache>
            </c:strRef>
          </c:cat>
          <c:val>
            <c:numRef>
              <c:f>'fig 02'!$C$5:$C$10</c:f>
              <c:numCache>
                <c:formatCode>0.0</c:formatCode>
                <c:ptCount val="6"/>
                <c:pt idx="0">
                  <c:v>31.36</c:v>
                </c:pt>
                <c:pt idx="1">
                  <c:v>14.13</c:v>
                </c:pt>
                <c:pt idx="2">
                  <c:v>9.0399999999999991</c:v>
                </c:pt>
                <c:pt idx="3">
                  <c:v>15.29</c:v>
                </c:pt>
                <c:pt idx="4">
                  <c:v>11.98</c:v>
                </c:pt>
                <c:pt idx="5">
                  <c:v>7.61</c:v>
                </c:pt>
              </c:numCache>
            </c:numRef>
          </c:val>
          <c:extLst>
            <c:ext xmlns:c16="http://schemas.microsoft.com/office/drawing/2014/chart" uri="{C3380CC4-5D6E-409C-BE32-E72D297353CC}">
              <c16:uniqueId val="{00000001-E5D6-4E22-8F1F-4FC787F6C86E}"/>
            </c:ext>
          </c:extLst>
        </c:ser>
        <c:ser>
          <c:idx val="2"/>
          <c:order val="2"/>
          <c:tx>
            <c:strRef>
              <c:f>'fig 02'!$D$4</c:f>
              <c:strCache>
                <c:ptCount val="1"/>
                <c:pt idx="0">
                  <c:v>Groupe au-dessus du seuil 2</c:v>
                </c:pt>
              </c:strCache>
            </c:strRef>
          </c:tx>
          <c:invertIfNegative val="0"/>
          <c:dLbls>
            <c:spPr>
              <a:noFill/>
              <a:ln>
                <a:noFill/>
              </a:ln>
              <a:effectLst/>
            </c:spPr>
            <c:txPr>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'fig 02'!$A$5:$A$10</c:f>
              <c:strCache>
                <c:ptCount val="6"/>
                <c:pt idx="0">
                  <c:v>Résoudre des problèmes </c:v>
                </c:pt>
                <c:pt idx="1">
                  <c:v>Additionner</c:v>
                </c:pt>
                <c:pt idx="2">
                  <c:v>Soustraire</c:v>
                </c:pt>
                <c:pt idx="3">
                  <c:v>Écrire des nombres entiers</c:v>
                </c:pt>
                <c:pt idx="4">
                  <c:v>Comparer des nombres</c:v>
                </c:pt>
                <c:pt idx="5">
                  <c:v>Placer un nombre sur une ligne graduée</c:v>
                </c:pt>
              </c:strCache>
            </c:strRef>
          </c:cat>
          <c:val>
            <c:numRef>
              <c:f>'fig 02'!$D$5:$D$10</c:f>
              <c:numCache>
                <c:formatCode>0.0</c:formatCode>
                <c:ptCount val="6"/>
                <c:pt idx="0">
                  <c:v>57.46</c:v>
                </c:pt>
                <c:pt idx="1">
                  <c:v>67.22</c:v>
                </c:pt>
                <c:pt idx="2">
                  <c:v>69.36</c:v>
                </c:pt>
                <c:pt idx="3">
                  <c:v>79.930000000000007</c:v>
                </c:pt>
                <c:pt idx="4">
                  <c:v>81.89</c:v>
                </c:pt>
                <c:pt idx="5">
                  <c:v>82.72</c:v>
                </c:pt>
              </c:numCache>
            </c:numRef>
          </c:val>
          <c:extLst>
            <c:ext xmlns:c16="http://schemas.microsoft.com/office/drawing/2014/chart" uri="{C3380CC4-5D6E-409C-BE32-E72D297353CC}">
              <c16:uniqueId val="{00000002-E5D6-4E22-8F1F-4FC787F6C86E}"/>
            </c:ext>
          </c:extLst>
        </c:ser>
        <c:dLbls>
          <c:showLegendKey val="0"/>
          <c:showVal val="0"/>
          <c:showCatName val="0"/>
          <c:showSerName val="0"/>
          <c:showPercent val="0"/>
          <c:showBubbleSize val="0"/>
        </c:dLbls>
        <c:gapWidth val="75"/>
        <c:overlap val="100"/>
        <c:axId val="105248640"/>
        <c:axId val="105250176"/>
      </c:barChart>
      <c:catAx>
        <c:axId val="105248640"/>
        <c:scaling>
          <c:orientation val="minMax"/>
        </c:scaling>
        <c:delete val="0"/>
        <c:axPos val="l"/>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05250176"/>
        <c:crosses val="autoZero"/>
        <c:auto val="1"/>
        <c:lblAlgn val="ctr"/>
        <c:lblOffset val="100"/>
        <c:noMultiLvlLbl val="0"/>
      </c:catAx>
      <c:valAx>
        <c:axId val="105250176"/>
        <c:scaling>
          <c:orientation val="minMax"/>
        </c:scaling>
        <c:delete val="1"/>
        <c:axPos val="b"/>
        <c:numFmt formatCode="0%" sourceLinked="1"/>
        <c:majorTickMark val="out"/>
        <c:minorTickMark val="none"/>
        <c:tickLblPos val="nextTo"/>
        <c:crossAx val="105248640"/>
        <c:crosses val="autoZero"/>
        <c:crossBetween val="between"/>
      </c:valAx>
    </c:plotArea>
    <c:legend>
      <c:legendPos val="b"/>
      <c:layout/>
      <c:overlay val="0"/>
      <c:txPr>
        <a:bodyPr/>
        <a:lstStyle/>
        <a:p>
          <a:pPr>
            <a:defRPr sz="920"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bar"/>
        <c:grouping val="clustered"/>
        <c:varyColors val="0"/>
        <c:ser>
          <c:idx val="3"/>
          <c:order val="0"/>
          <c:tx>
            <c:strRef>
              <c:f>'fig 03'!$F$5</c:f>
              <c:strCache>
                <c:ptCount val="1"/>
                <c:pt idx="0">
                  <c:v>2020</c:v>
                </c:pt>
              </c:strCache>
            </c:strRef>
          </c:tx>
          <c:spPr>
            <a:solidFill>
              <a:schemeClr val="accent1">
                <a:tint val="58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 03'!$B$6:$B$13</c:f>
              <c:strCache>
                <c:ptCount val="8"/>
                <c:pt idx="0">
                  <c:v>Comprendre des phrases lues seul(e)</c:v>
                </c:pt>
                <c:pt idx="1">
                  <c:v>Lire à voix haute des mots</c:v>
                </c:pt>
                <c:pt idx="2">
                  <c:v>Lire à voix haute un texte</c:v>
                </c:pt>
                <c:pt idx="3">
                  <c:v>Écrire des mots dictés</c:v>
                </c:pt>
                <c:pt idx="4">
                  <c:v>Écrire des syllabes dictées</c:v>
                </c:pt>
                <c:pt idx="5">
                  <c:v>Comprendre des phrases lues par l'enseignant</c:v>
                </c:pt>
                <c:pt idx="6">
                  <c:v>Manipuler des phonèmes</c:v>
                </c:pt>
                <c:pt idx="7">
                  <c:v>Connaître le nom des lettres et le son qu’elles produisent</c:v>
                </c:pt>
              </c:strCache>
            </c:strRef>
          </c:cat>
          <c:val>
            <c:numRef>
              <c:f>'fig 03'!$F$6:$F$13</c:f>
              <c:numCache>
                <c:formatCode>0.0</c:formatCode>
                <c:ptCount val="8"/>
                <c:pt idx="0">
                  <c:v>63.73</c:v>
                </c:pt>
                <c:pt idx="1">
                  <c:v>74.02</c:v>
                </c:pt>
                <c:pt idx="2">
                  <c:v>74.53</c:v>
                </c:pt>
                <c:pt idx="3">
                  <c:v>77.42</c:v>
                </c:pt>
                <c:pt idx="4">
                  <c:v>79.63</c:v>
                </c:pt>
                <c:pt idx="5">
                  <c:v>83.74</c:v>
                </c:pt>
                <c:pt idx="6">
                  <c:v>83.45</c:v>
                </c:pt>
                <c:pt idx="7">
                  <c:v>87.27</c:v>
                </c:pt>
              </c:numCache>
            </c:numRef>
          </c:val>
          <c:extLst>
            <c:ext xmlns:c16="http://schemas.microsoft.com/office/drawing/2014/chart" uri="{C3380CC4-5D6E-409C-BE32-E72D297353CC}">
              <c16:uniqueId val="{00000003-FDCE-45BE-A30D-74D021D50356}"/>
            </c:ext>
          </c:extLst>
        </c:ser>
        <c:ser>
          <c:idx val="2"/>
          <c:order val="1"/>
          <c:tx>
            <c:strRef>
              <c:f>'fig 03'!$E$5</c:f>
              <c:strCache>
                <c:ptCount val="1"/>
                <c:pt idx="0">
                  <c:v>2021</c:v>
                </c:pt>
              </c:strCache>
            </c:strRef>
          </c:tx>
          <c:spPr>
            <a:solidFill>
              <a:schemeClr val="accent1">
                <a:tint val="8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 03'!$B$6:$B$13</c:f>
              <c:strCache>
                <c:ptCount val="8"/>
                <c:pt idx="0">
                  <c:v>Comprendre des phrases lues seul(e)</c:v>
                </c:pt>
                <c:pt idx="1">
                  <c:v>Lire à voix haute des mots</c:v>
                </c:pt>
                <c:pt idx="2">
                  <c:v>Lire à voix haute un texte</c:v>
                </c:pt>
                <c:pt idx="3">
                  <c:v>Écrire des mots dictés</c:v>
                </c:pt>
                <c:pt idx="4">
                  <c:v>Écrire des syllabes dictées</c:v>
                </c:pt>
                <c:pt idx="5">
                  <c:v>Comprendre des phrases lues par l'enseignant</c:v>
                </c:pt>
                <c:pt idx="6">
                  <c:v>Manipuler des phonèmes</c:v>
                </c:pt>
                <c:pt idx="7">
                  <c:v>Connaître le nom des lettres et le son qu’elles produisent</c:v>
                </c:pt>
              </c:strCache>
            </c:strRef>
          </c:cat>
          <c:val>
            <c:numRef>
              <c:f>'fig 03'!$E$6:$E$13</c:f>
              <c:numCache>
                <c:formatCode>General</c:formatCode>
                <c:ptCount val="8"/>
                <c:pt idx="0">
                  <c:v>65.3</c:v>
                </c:pt>
                <c:pt idx="1">
                  <c:v>76.099999999999994</c:v>
                </c:pt>
                <c:pt idx="2">
                  <c:v>76.400000000000006</c:v>
                </c:pt>
                <c:pt idx="3">
                  <c:v>78.900000000000006</c:v>
                </c:pt>
                <c:pt idx="4">
                  <c:v>80.7</c:v>
                </c:pt>
                <c:pt idx="5">
                  <c:v>83.2</c:v>
                </c:pt>
                <c:pt idx="6">
                  <c:v>84.4</c:v>
                </c:pt>
                <c:pt idx="7">
                  <c:v>87.6</c:v>
                </c:pt>
              </c:numCache>
            </c:numRef>
          </c:val>
          <c:extLst>
            <c:ext xmlns:c16="http://schemas.microsoft.com/office/drawing/2014/chart" uri="{C3380CC4-5D6E-409C-BE32-E72D297353CC}">
              <c16:uniqueId val="{00000002-FDCE-45BE-A30D-74D021D50356}"/>
            </c:ext>
          </c:extLst>
        </c:ser>
        <c:ser>
          <c:idx val="1"/>
          <c:order val="2"/>
          <c:tx>
            <c:strRef>
              <c:f>'fig 03'!$D$5</c:f>
              <c:strCache>
                <c:ptCount val="1"/>
                <c:pt idx="0">
                  <c:v>2022</c:v>
                </c:pt>
              </c:strCache>
            </c:strRef>
          </c:tx>
          <c:spPr>
            <a:solidFill>
              <a:schemeClr val="bg1">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 03'!$B$6:$B$13</c:f>
              <c:strCache>
                <c:ptCount val="8"/>
                <c:pt idx="0">
                  <c:v>Comprendre des phrases lues seul(e)</c:v>
                </c:pt>
                <c:pt idx="1">
                  <c:v>Lire à voix haute des mots</c:v>
                </c:pt>
                <c:pt idx="2">
                  <c:v>Lire à voix haute un texte</c:v>
                </c:pt>
                <c:pt idx="3">
                  <c:v>Écrire des mots dictés</c:v>
                </c:pt>
                <c:pt idx="4">
                  <c:v>Écrire des syllabes dictées</c:v>
                </c:pt>
                <c:pt idx="5">
                  <c:v>Comprendre des phrases lues par l'enseignant</c:v>
                </c:pt>
                <c:pt idx="6">
                  <c:v>Manipuler des phonèmes</c:v>
                </c:pt>
                <c:pt idx="7">
                  <c:v>Connaître le nom des lettres et le son qu’elles produisent</c:v>
                </c:pt>
              </c:strCache>
            </c:strRef>
          </c:cat>
          <c:val>
            <c:numRef>
              <c:f>'fig 03'!$D$6:$D$13</c:f>
              <c:numCache>
                <c:formatCode>0.0</c:formatCode>
                <c:ptCount val="8"/>
                <c:pt idx="0">
                  <c:v>71.319999999999993</c:v>
                </c:pt>
                <c:pt idx="1">
                  <c:v>81.709999999999994</c:v>
                </c:pt>
                <c:pt idx="2">
                  <c:v>81.319999999999993</c:v>
                </c:pt>
                <c:pt idx="3">
                  <c:v>82.11</c:v>
                </c:pt>
                <c:pt idx="4">
                  <c:v>84.47</c:v>
                </c:pt>
                <c:pt idx="5">
                  <c:v>84.65</c:v>
                </c:pt>
                <c:pt idx="6">
                  <c:v>85.56</c:v>
                </c:pt>
                <c:pt idx="7">
                  <c:v>88.97</c:v>
                </c:pt>
              </c:numCache>
            </c:numRef>
          </c:val>
          <c:extLst>
            <c:ext xmlns:c16="http://schemas.microsoft.com/office/drawing/2014/chart" uri="{C3380CC4-5D6E-409C-BE32-E72D297353CC}">
              <c16:uniqueId val="{00000001-FDCE-45BE-A30D-74D021D50356}"/>
            </c:ext>
          </c:extLst>
        </c:ser>
        <c:ser>
          <c:idx val="0"/>
          <c:order val="3"/>
          <c:tx>
            <c:strRef>
              <c:f>'fig 03'!$C$5</c:f>
              <c:strCache>
                <c:ptCount val="1"/>
                <c:pt idx="0">
                  <c:v>2023</c:v>
                </c:pt>
              </c:strCache>
            </c:strRef>
          </c:tx>
          <c:spPr>
            <a:solidFill>
              <a:schemeClr val="accent1">
                <a:shade val="58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 03'!$B$6:$B$13</c:f>
              <c:strCache>
                <c:ptCount val="8"/>
                <c:pt idx="0">
                  <c:v>Comprendre des phrases lues seul(e)</c:v>
                </c:pt>
                <c:pt idx="1">
                  <c:v>Lire à voix haute des mots</c:v>
                </c:pt>
                <c:pt idx="2">
                  <c:v>Lire à voix haute un texte</c:v>
                </c:pt>
                <c:pt idx="3">
                  <c:v>Écrire des mots dictés</c:v>
                </c:pt>
                <c:pt idx="4">
                  <c:v>Écrire des syllabes dictées</c:v>
                </c:pt>
                <c:pt idx="5">
                  <c:v>Comprendre des phrases lues par l'enseignant</c:v>
                </c:pt>
                <c:pt idx="6">
                  <c:v>Manipuler des phonèmes</c:v>
                </c:pt>
                <c:pt idx="7">
                  <c:v>Connaître le nom des lettres et le son qu’elles produisent</c:v>
                </c:pt>
              </c:strCache>
            </c:strRef>
          </c:cat>
          <c:val>
            <c:numRef>
              <c:f>'fig 03'!$C$6:$C$13</c:f>
              <c:numCache>
                <c:formatCode>0.0</c:formatCode>
                <c:ptCount val="8"/>
                <c:pt idx="0">
                  <c:v>61.43</c:v>
                </c:pt>
                <c:pt idx="1">
                  <c:v>73.59</c:v>
                </c:pt>
                <c:pt idx="2">
                  <c:v>73.930000000000007</c:v>
                </c:pt>
                <c:pt idx="3">
                  <c:v>77.38</c:v>
                </c:pt>
                <c:pt idx="4">
                  <c:v>80.62</c:v>
                </c:pt>
                <c:pt idx="5">
                  <c:v>84.08</c:v>
                </c:pt>
                <c:pt idx="6">
                  <c:v>84.25</c:v>
                </c:pt>
                <c:pt idx="7">
                  <c:v>87.58</c:v>
                </c:pt>
              </c:numCache>
            </c:numRef>
          </c:val>
          <c:extLst>
            <c:ext xmlns:c16="http://schemas.microsoft.com/office/drawing/2014/chart" uri="{C3380CC4-5D6E-409C-BE32-E72D297353CC}">
              <c16:uniqueId val="{00000000-FDCE-45BE-A30D-74D021D50356}"/>
            </c:ext>
          </c:extLst>
        </c:ser>
        <c:dLbls>
          <c:dLblPos val="outEnd"/>
          <c:showLegendKey val="0"/>
          <c:showVal val="1"/>
          <c:showCatName val="0"/>
          <c:showSerName val="0"/>
          <c:showPercent val="0"/>
          <c:showBubbleSize val="0"/>
        </c:dLbls>
        <c:gapWidth val="182"/>
        <c:axId val="541184368"/>
        <c:axId val="541187320"/>
      </c:barChart>
      <c:catAx>
        <c:axId val="54118436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1187320"/>
        <c:crosses val="autoZero"/>
        <c:auto val="1"/>
        <c:lblAlgn val="ctr"/>
        <c:lblOffset val="100"/>
        <c:noMultiLvlLbl val="0"/>
      </c:catAx>
      <c:valAx>
        <c:axId val="541187320"/>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118436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0.20489786602761612"/>
          <c:y val="1.4619883040935672E-2"/>
          <c:w val="0.76554439753001891"/>
          <c:h val="0.8582168287787556"/>
        </c:manualLayout>
      </c:layout>
      <c:barChart>
        <c:barDir val="bar"/>
        <c:grouping val="clustered"/>
        <c:varyColors val="0"/>
        <c:ser>
          <c:idx val="3"/>
          <c:order val="0"/>
          <c:tx>
            <c:strRef>
              <c:f>'fig 04'!$F$5</c:f>
              <c:strCache>
                <c:ptCount val="1"/>
                <c:pt idx="0">
                  <c:v>2020</c:v>
                </c:pt>
              </c:strCache>
            </c:strRef>
          </c:tx>
          <c:spPr>
            <a:solidFill>
              <a:schemeClr val="accent2">
                <a:tint val="58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 04'!$B$6:$B$9</c:f>
              <c:strCache>
                <c:ptCount val="4"/>
                <c:pt idx="0">
                  <c:v>Résoudre des problèmes</c:v>
                </c:pt>
                <c:pt idx="1">
                  <c:v>Additionner</c:v>
                </c:pt>
                <c:pt idx="2">
                  <c:v>Soustraire</c:v>
                </c:pt>
                <c:pt idx="3">
                  <c:v>Écrire des nombres entiers</c:v>
                </c:pt>
              </c:strCache>
            </c:strRef>
          </c:cat>
          <c:val>
            <c:numRef>
              <c:f>'fig 04'!$F$6:$F$9</c:f>
              <c:numCache>
                <c:formatCode>0.0</c:formatCode>
                <c:ptCount val="4"/>
                <c:pt idx="0">
                  <c:v>53.49</c:v>
                </c:pt>
                <c:pt idx="1">
                  <c:v>65.45</c:v>
                </c:pt>
                <c:pt idx="2">
                  <c:v>66.510000000000005</c:v>
                </c:pt>
                <c:pt idx="3">
                  <c:v>79.040000000000006</c:v>
                </c:pt>
              </c:numCache>
            </c:numRef>
          </c:val>
          <c:extLst>
            <c:ext xmlns:c16="http://schemas.microsoft.com/office/drawing/2014/chart" uri="{C3380CC4-5D6E-409C-BE32-E72D297353CC}">
              <c16:uniqueId val="{00000003-22D8-4395-B978-AB3CD798D532}"/>
            </c:ext>
          </c:extLst>
        </c:ser>
        <c:ser>
          <c:idx val="2"/>
          <c:order val="1"/>
          <c:tx>
            <c:strRef>
              <c:f>'fig 04'!$E$5</c:f>
              <c:strCache>
                <c:ptCount val="1"/>
                <c:pt idx="0">
                  <c:v>2021</c:v>
                </c:pt>
              </c:strCache>
            </c:strRef>
          </c:tx>
          <c:spPr>
            <a:solidFill>
              <a:schemeClr val="accent2">
                <a:tint val="8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 04'!$B$6:$B$9</c:f>
              <c:strCache>
                <c:ptCount val="4"/>
                <c:pt idx="0">
                  <c:v>Résoudre des problèmes</c:v>
                </c:pt>
                <c:pt idx="1">
                  <c:v>Additionner</c:v>
                </c:pt>
                <c:pt idx="2">
                  <c:v>Soustraire</c:v>
                </c:pt>
                <c:pt idx="3">
                  <c:v>Écrire des nombres entiers</c:v>
                </c:pt>
              </c:strCache>
            </c:strRef>
          </c:cat>
          <c:val>
            <c:numRef>
              <c:f>'fig 04'!$E$6:$E$9</c:f>
              <c:numCache>
                <c:formatCode>0.0</c:formatCode>
                <c:ptCount val="4"/>
                <c:pt idx="0">
                  <c:v>55.4</c:v>
                </c:pt>
                <c:pt idx="1">
                  <c:v>67.099999999999994</c:v>
                </c:pt>
                <c:pt idx="2">
                  <c:v>68.2</c:v>
                </c:pt>
                <c:pt idx="3">
                  <c:v>80.7</c:v>
                </c:pt>
              </c:numCache>
            </c:numRef>
          </c:val>
          <c:extLst>
            <c:ext xmlns:c16="http://schemas.microsoft.com/office/drawing/2014/chart" uri="{C3380CC4-5D6E-409C-BE32-E72D297353CC}">
              <c16:uniqueId val="{00000002-22D8-4395-B978-AB3CD798D532}"/>
            </c:ext>
          </c:extLst>
        </c:ser>
        <c:ser>
          <c:idx val="1"/>
          <c:order val="2"/>
          <c:tx>
            <c:strRef>
              <c:f>'fig 04'!$D$5</c:f>
              <c:strCache>
                <c:ptCount val="1"/>
                <c:pt idx="0">
                  <c:v>2022</c:v>
                </c:pt>
              </c:strCache>
            </c:strRef>
          </c:tx>
          <c:spPr>
            <a:solidFill>
              <a:schemeClr val="bg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 04'!$B$6:$B$9</c:f>
              <c:strCache>
                <c:ptCount val="4"/>
                <c:pt idx="0">
                  <c:v>Résoudre des problèmes</c:v>
                </c:pt>
                <c:pt idx="1">
                  <c:v>Additionner</c:v>
                </c:pt>
                <c:pt idx="2">
                  <c:v>Soustraire</c:v>
                </c:pt>
                <c:pt idx="3">
                  <c:v>Écrire des nombres entiers</c:v>
                </c:pt>
              </c:strCache>
            </c:strRef>
          </c:cat>
          <c:val>
            <c:numRef>
              <c:f>'fig 04'!$D$6:$D$9</c:f>
              <c:numCache>
                <c:formatCode>0.0</c:formatCode>
                <c:ptCount val="4"/>
                <c:pt idx="0">
                  <c:v>60.07</c:v>
                </c:pt>
                <c:pt idx="1">
                  <c:v>72.97</c:v>
                </c:pt>
                <c:pt idx="2">
                  <c:v>72.540000000000006</c:v>
                </c:pt>
                <c:pt idx="3">
                  <c:v>83.79</c:v>
                </c:pt>
              </c:numCache>
            </c:numRef>
          </c:val>
          <c:extLst>
            <c:ext xmlns:c16="http://schemas.microsoft.com/office/drawing/2014/chart" uri="{C3380CC4-5D6E-409C-BE32-E72D297353CC}">
              <c16:uniqueId val="{00000001-22D8-4395-B978-AB3CD798D532}"/>
            </c:ext>
          </c:extLst>
        </c:ser>
        <c:ser>
          <c:idx val="0"/>
          <c:order val="3"/>
          <c:tx>
            <c:strRef>
              <c:f>'fig 04'!$C$5</c:f>
              <c:strCache>
                <c:ptCount val="1"/>
                <c:pt idx="0">
                  <c:v>2023</c:v>
                </c:pt>
              </c:strCache>
            </c:strRef>
          </c:tx>
          <c:spPr>
            <a:solidFill>
              <a:schemeClr val="accent2">
                <a:shade val="58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 04'!$B$6:$B$9</c:f>
              <c:strCache>
                <c:ptCount val="4"/>
                <c:pt idx="0">
                  <c:v>Résoudre des problèmes</c:v>
                </c:pt>
                <c:pt idx="1">
                  <c:v>Additionner</c:v>
                </c:pt>
                <c:pt idx="2">
                  <c:v>Soustraire</c:v>
                </c:pt>
                <c:pt idx="3">
                  <c:v>Écrire des nombres entiers</c:v>
                </c:pt>
              </c:strCache>
            </c:strRef>
          </c:cat>
          <c:val>
            <c:numRef>
              <c:f>'fig 04'!$C$6:$C$9</c:f>
              <c:numCache>
                <c:formatCode>0.0</c:formatCode>
                <c:ptCount val="4"/>
                <c:pt idx="0">
                  <c:v>57.46</c:v>
                </c:pt>
                <c:pt idx="1">
                  <c:v>67.22</c:v>
                </c:pt>
                <c:pt idx="2">
                  <c:v>69.36</c:v>
                </c:pt>
                <c:pt idx="3">
                  <c:v>79.930000000000007</c:v>
                </c:pt>
              </c:numCache>
            </c:numRef>
          </c:val>
          <c:extLst>
            <c:ext xmlns:c16="http://schemas.microsoft.com/office/drawing/2014/chart" uri="{C3380CC4-5D6E-409C-BE32-E72D297353CC}">
              <c16:uniqueId val="{00000000-22D8-4395-B978-AB3CD798D532}"/>
            </c:ext>
          </c:extLst>
        </c:ser>
        <c:dLbls>
          <c:dLblPos val="outEnd"/>
          <c:showLegendKey val="0"/>
          <c:showVal val="1"/>
          <c:showCatName val="0"/>
          <c:showSerName val="0"/>
          <c:showPercent val="0"/>
          <c:showBubbleSize val="0"/>
        </c:dLbls>
        <c:gapWidth val="182"/>
        <c:axId val="543265448"/>
        <c:axId val="543264136"/>
      </c:barChart>
      <c:catAx>
        <c:axId val="5432654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3264136"/>
        <c:crosses val="autoZero"/>
        <c:auto val="1"/>
        <c:lblAlgn val="ctr"/>
        <c:lblOffset val="100"/>
        <c:noMultiLvlLbl val="0"/>
      </c:catAx>
      <c:valAx>
        <c:axId val="543264136"/>
        <c:scaling>
          <c:orientation val="minMax"/>
        </c:scaling>
        <c:delete val="0"/>
        <c:axPos val="b"/>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3265448"/>
        <c:crosses val="autoZero"/>
        <c:crossBetween val="between"/>
      </c:valAx>
      <c:spPr>
        <a:noFill/>
        <a:ln>
          <a:noFill/>
        </a:ln>
        <a:effectLst/>
      </c:spPr>
    </c:plotArea>
    <c:legend>
      <c:legendPos val="b"/>
      <c:layout>
        <c:manualLayout>
          <c:xMode val="edge"/>
          <c:yMode val="edge"/>
          <c:x val="0.39612930630048049"/>
          <c:y val="0.94705845298749425"/>
          <c:w val="0.21740309635208643"/>
          <c:h val="5.294154701250578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barChart>
        <c:barDir val="bar"/>
        <c:grouping val="clustered"/>
        <c:varyColors val="0"/>
        <c:ser>
          <c:idx val="0"/>
          <c:order val="0"/>
          <c:tx>
            <c:v>2020</c:v>
          </c:tx>
          <c:spPr>
            <a:solidFill>
              <a:schemeClr val="accent1">
                <a:tint val="58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 07 '!$A$44:$A$51</c:f>
              <c:strCache>
                <c:ptCount val="8"/>
                <c:pt idx="0">
                  <c:v>Connaitre le nom des lettres et le son qu’elles produisent</c:v>
                </c:pt>
                <c:pt idx="1">
                  <c:v>Écrire des syllabes simples et complexes</c:v>
                </c:pt>
                <c:pt idx="2">
                  <c:v>Écrire des mots</c:v>
                </c:pt>
                <c:pt idx="3">
                  <c:v>Lire à voix haute des mots</c:v>
                </c:pt>
                <c:pt idx="4">
                  <c:v>Manipuler des phonèmes</c:v>
                </c:pt>
                <c:pt idx="5">
                  <c:v>Lire à voix haute un texte</c:v>
                </c:pt>
                <c:pt idx="6">
                  <c:v>Comprendre des phrases lues seul(e)</c:v>
                </c:pt>
                <c:pt idx="7">
                  <c:v>Comprendre des phrases lues par l'enseignant</c:v>
                </c:pt>
              </c:strCache>
            </c:strRef>
          </c:cat>
          <c:val>
            <c:numRef>
              <c:f>'fig 07 '!$D$44:$D$51</c:f>
              <c:numCache>
                <c:formatCode>0.0</c:formatCode>
                <c:ptCount val="8"/>
                <c:pt idx="0">
                  <c:v>3.73999999999999</c:v>
                </c:pt>
                <c:pt idx="1">
                  <c:v>5.17</c:v>
                </c:pt>
                <c:pt idx="2">
                  <c:v>5.9000000000000101</c:v>
                </c:pt>
                <c:pt idx="3">
                  <c:v>6.7</c:v>
                </c:pt>
                <c:pt idx="4">
                  <c:v>7.0699999999999896</c:v>
                </c:pt>
                <c:pt idx="5">
                  <c:v>7.31</c:v>
                </c:pt>
                <c:pt idx="6">
                  <c:v>11.12</c:v>
                </c:pt>
                <c:pt idx="7">
                  <c:v>17.649999999999999</c:v>
                </c:pt>
              </c:numCache>
            </c:numRef>
          </c:val>
          <c:extLst>
            <c:ext xmlns:c16="http://schemas.microsoft.com/office/drawing/2014/chart" uri="{C3380CC4-5D6E-409C-BE32-E72D297353CC}">
              <c16:uniqueId val="{00000008-91AC-43AF-B442-ED875C7E82FA}"/>
            </c:ext>
          </c:extLst>
        </c:ser>
        <c:ser>
          <c:idx val="1"/>
          <c:order val="1"/>
          <c:tx>
            <c:v>2021</c:v>
          </c:tx>
          <c:spPr>
            <a:solidFill>
              <a:schemeClr val="accent1">
                <a:tint val="8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 07 '!$A$44:$A$51</c:f>
              <c:strCache>
                <c:ptCount val="8"/>
                <c:pt idx="0">
                  <c:v>Connaitre le nom des lettres et le son qu’elles produisent</c:v>
                </c:pt>
                <c:pt idx="1">
                  <c:v>Écrire des syllabes simples et complexes</c:v>
                </c:pt>
                <c:pt idx="2">
                  <c:v>Écrire des mots</c:v>
                </c:pt>
                <c:pt idx="3">
                  <c:v>Lire à voix haute des mots</c:v>
                </c:pt>
                <c:pt idx="4">
                  <c:v>Manipuler des phonèmes</c:v>
                </c:pt>
                <c:pt idx="5">
                  <c:v>Lire à voix haute un texte</c:v>
                </c:pt>
                <c:pt idx="6">
                  <c:v>Comprendre des phrases lues seul(e)</c:v>
                </c:pt>
                <c:pt idx="7">
                  <c:v>Comprendre des phrases lues par l'enseignant</c:v>
                </c:pt>
              </c:strCache>
            </c:strRef>
          </c:cat>
          <c:val>
            <c:numRef>
              <c:f>'fig 07 '!$G$44:$G$51</c:f>
              <c:numCache>
                <c:formatCode>0.0</c:formatCode>
                <c:ptCount val="8"/>
                <c:pt idx="0">
                  <c:v>4.6500000000000101</c:v>
                </c:pt>
                <c:pt idx="1">
                  <c:v>6.7100000000000097</c:v>
                </c:pt>
                <c:pt idx="2">
                  <c:v>7.6499999999999897</c:v>
                </c:pt>
                <c:pt idx="3">
                  <c:v>8.64</c:v>
                </c:pt>
                <c:pt idx="4">
                  <c:v>8.48</c:v>
                </c:pt>
                <c:pt idx="5">
                  <c:v>9.16</c:v>
                </c:pt>
                <c:pt idx="6">
                  <c:v>13.04</c:v>
                </c:pt>
                <c:pt idx="7">
                  <c:v>17.899999999999999</c:v>
                </c:pt>
              </c:numCache>
            </c:numRef>
          </c:val>
          <c:extLst>
            <c:ext xmlns:c16="http://schemas.microsoft.com/office/drawing/2014/chart" uri="{C3380CC4-5D6E-409C-BE32-E72D297353CC}">
              <c16:uniqueId val="{00000009-91AC-43AF-B442-ED875C7E82FA}"/>
            </c:ext>
          </c:extLst>
        </c:ser>
        <c:ser>
          <c:idx val="2"/>
          <c:order val="2"/>
          <c:tx>
            <c:v>2022</c:v>
          </c:tx>
          <c:spPr>
            <a:solidFill>
              <a:srgbClr val="D9D9D9">
                <a:alpha val="74902"/>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 07 '!$A$44:$A$51</c:f>
              <c:strCache>
                <c:ptCount val="8"/>
                <c:pt idx="0">
                  <c:v>Connaitre le nom des lettres et le son qu’elles produisent</c:v>
                </c:pt>
                <c:pt idx="1">
                  <c:v>Écrire des syllabes simples et complexes</c:v>
                </c:pt>
                <c:pt idx="2">
                  <c:v>Écrire des mots</c:v>
                </c:pt>
                <c:pt idx="3">
                  <c:v>Lire à voix haute des mots</c:v>
                </c:pt>
                <c:pt idx="4">
                  <c:v>Manipuler des phonèmes</c:v>
                </c:pt>
                <c:pt idx="5">
                  <c:v>Lire à voix haute un texte</c:v>
                </c:pt>
                <c:pt idx="6">
                  <c:v>Comprendre des phrases lues seul(e)</c:v>
                </c:pt>
                <c:pt idx="7">
                  <c:v>Comprendre des phrases lues par l'enseignant</c:v>
                </c:pt>
              </c:strCache>
            </c:strRef>
          </c:cat>
          <c:val>
            <c:numRef>
              <c:f>'fig 07 '!$J$44:$J$51</c:f>
              <c:numCache>
                <c:formatCode>0.0</c:formatCode>
                <c:ptCount val="8"/>
                <c:pt idx="0">
                  <c:v>4.0999999999999996</c:v>
                </c:pt>
                <c:pt idx="1">
                  <c:v>6</c:v>
                </c:pt>
                <c:pt idx="2">
                  <c:v>6.9</c:v>
                </c:pt>
                <c:pt idx="3">
                  <c:v>7.7</c:v>
                </c:pt>
                <c:pt idx="4">
                  <c:v>7.2</c:v>
                </c:pt>
                <c:pt idx="5">
                  <c:v>8.3000000000000007</c:v>
                </c:pt>
                <c:pt idx="6">
                  <c:v>11.8</c:v>
                </c:pt>
                <c:pt idx="7">
                  <c:v>17.2</c:v>
                </c:pt>
              </c:numCache>
            </c:numRef>
          </c:val>
          <c:extLst>
            <c:ext xmlns:c16="http://schemas.microsoft.com/office/drawing/2014/chart" uri="{C3380CC4-5D6E-409C-BE32-E72D297353CC}">
              <c16:uniqueId val="{0000000A-91AC-43AF-B442-ED875C7E82FA}"/>
            </c:ext>
          </c:extLst>
        </c:ser>
        <c:ser>
          <c:idx val="3"/>
          <c:order val="3"/>
          <c:tx>
            <c:v>2023</c:v>
          </c:tx>
          <c:spPr>
            <a:solidFill>
              <a:schemeClr val="accent1">
                <a:shade val="58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 07 '!$A$44:$A$51</c:f>
              <c:strCache>
                <c:ptCount val="8"/>
                <c:pt idx="0">
                  <c:v>Connaitre le nom des lettres et le son qu’elles produisent</c:v>
                </c:pt>
                <c:pt idx="1">
                  <c:v>Écrire des syllabes simples et complexes</c:v>
                </c:pt>
                <c:pt idx="2">
                  <c:v>Écrire des mots</c:v>
                </c:pt>
                <c:pt idx="3">
                  <c:v>Lire à voix haute des mots</c:v>
                </c:pt>
                <c:pt idx="4">
                  <c:v>Manipuler des phonèmes</c:v>
                </c:pt>
                <c:pt idx="5">
                  <c:v>Lire à voix haute un texte</c:v>
                </c:pt>
                <c:pt idx="6">
                  <c:v>Comprendre des phrases lues seul(e)</c:v>
                </c:pt>
                <c:pt idx="7">
                  <c:v>Comprendre des phrases lues par l'enseignant</c:v>
                </c:pt>
              </c:strCache>
            </c:strRef>
          </c:cat>
          <c:val>
            <c:numRef>
              <c:f>'fig 07 '!$M$44:$M$51</c:f>
              <c:numCache>
                <c:formatCode>0.0</c:formatCode>
                <c:ptCount val="8"/>
                <c:pt idx="0">
                  <c:v>4.4000000000000004</c:v>
                </c:pt>
                <c:pt idx="1">
                  <c:v>6.4</c:v>
                </c:pt>
                <c:pt idx="2">
                  <c:v>7.2</c:v>
                </c:pt>
                <c:pt idx="3">
                  <c:v>7.6</c:v>
                </c:pt>
                <c:pt idx="4">
                  <c:v>7.7</c:v>
                </c:pt>
                <c:pt idx="5">
                  <c:v>8.5</c:v>
                </c:pt>
                <c:pt idx="6">
                  <c:v>12.2</c:v>
                </c:pt>
                <c:pt idx="7">
                  <c:v>18</c:v>
                </c:pt>
              </c:numCache>
            </c:numRef>
          </c:val>
          <c:extLst>
            <c:ext xmlns:c16="http://schemas.microsoft.com/office/drawing/2014/chart" uri="{C3380CC4-5D6E-409C-BE32-E72D297353CC}">
              <c16:uniqueId val="{0000000B-91AC-43AF-B442-ED875C7E82FA}"/>
            </c:ext>
          </c:extLst>
        </c:ser>
        <c:dLbls>
          <c:dLblPos val="outEnd"/>
          <c:showLegendKey val="0"/>
          <c:showVal val="1"/>
          <c:showCatName val="0"/>
          <c:showSerName val="0"/>
          <c:showPercent val="0"/>
          <c:showBubbleSize val="0"/>
        </c:dLbls>
        <c:gapWidth val="182"/>
        <c:axId val="641943352"/>
        <c:axId val="641942696"/>
      </c:barChart>
      <c:catAx>
        <c:axId val="64194335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41942696"/>
        <c:crosses val="autoZero"/>
        <c:auto val="1"/>
        <c:lblAlgn val="ctr"/>
        <c:lblOffset val="100"/>
        <c:noMultiLvlLbl val="0"/>
      </c:catAx>
      <c:valAx>
        <c:axId val="641942696"/>
        <c:scaling>
          <c:orientation val="minMax"/>
        </c:scaling>
        <c:delete val="0"/>
        <c:axPos val="b"/>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4194335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bar"/>
        <c:grouping val="clustered"/>
        <c:varyColors val="0"/>
        <c:ser>
          <c:idx val="0"/>
          <c:order val="0"/>
          <c:tx>
            <c:v>2020</c:v>
          </c:tx>
          <c:spPr>
            <a:solidFill>
              <a:schemeClr val="accent2">
                <a:tint val="58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 08'!$A$36:$A$39</c:f>
              <c:strCache>
                <c:ptCount val="4"/>
                <c:pt idx="0">
                  <c:v>Écrire des nombres entiers</c:v>
                </c:pt>
                <c:pt idx="1">
                  <c:v>Additionner</c:v>
                </c:pt>
                <c:pt idx="2">
                  <c:v>Soustraire</c:v>
                </c:pt>
                <c:pt idx="3">
                  <c:v>Résoudre des problèmes</c:v>
                </c:pt>
              </c:strCache>
            </c:strRef>
          </c:cat>
          <c:val>
            <c:numRef>
              <c:f>'fig 08'!$D$36:$D$39</c:f>
              <c:numCache>
                <c:formatCode>0.0</c:formatCode>
                <c:ptCount val="4"/>
                <c:pt idx="0">
                  <c:v>3.75999999999999</c:v>
                </c:pt>
                <c:pt idx="1">
                  <c:v>8.5299999999999994</c:v>
                </c:pt>
                <c:pt idx="2">
                  <c:v>12.93</c:v>
                </c:pt>
                <c:pt idx="3">
                  <c:v>13.1</c:v>
                </c:pt>
              </c:numCache>
            </c:numRef>
          </c:val>
          <c:extLst>
            <c:ext xmlns:c16="http://schemas.microsoft.com/office/drawing/2014/chart" uri="{C3380CC4-5D6E-409C-BE32-E72D297353CC}">
              <c16:uniqueId val="{00000000-BD85-4635-A6B6-44414DF1A0A7}"/>
            </c:ext>
          </c:extLst>
        </c:ser>
        <c:ser>
          <c:idx val="1"/>
          <c:order val="1"/>
          <c:tx>
            <c:v>2021</c:v>
          </c:tx>
          <c:spPr>
            <a:solidFill>
              <a:schemeClr val="accent2">
                <a:tint val="8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 08'!$A$36:$A$39</c:f>
              <c:strCache>
                <c:ptCount val="4"/>
                <c:pt idx="0">
                  <c:v>Écrire des nombres entiers</c:v>
                </c:pt>
                <c:pt idx="1">
                  <c:v>Additionner</c:v>
                </c:pt>
                <c:pt idx="2">
                  <c:v>Soustraire</c:v>
                </c:pt>
                <c:pt idx="3">
                  <c:v>Résoudre des problèmes</c:v>
                </c:pt>
              </c:strCache>
            </c:strRef>
          </c:cat>
          <c:val>
            <c:numRef>
              <c:f>'fig 08'!$G$36:$G$39</c:f>
              <c:numCache>
                <c:formatCode>0.0</c:formatCode>
                <c:ptCount val="4"/>
                <c:pt idx="0">
                  <c:v>4.22</c:v>
                </c:pt>
                <c:pt idx="1">
                  <c:v>8.4899999999999896</c:v>
                </c:pt>
                <c:pt idx="2">
                  <c:v>12.6</c:v>
                </c:pt>
                <c:pt idx="3">
                  <c:v>13.43</c:v>
                </c:pt>
              </c:numCache>
            </c:numRef>
          </c:val>
          <c:extLst>
            <c:ext xmlns:c16="http://schemas.microsoft.com/office/drawing/2014/chart" uri="{C3380CC4-5D6E-409C-BE32-E72D297353CC}">
              <c16:uniqueId val="{00000001-BD85-4635-A6B6-44414DF1A0A7}"/>
            </c:ext>
          </c:extLst>
        </c:ser>
        <c:ser>
          <c:idx val="2"/>
          <c:order val="2"/>
          <c:tx>
            <c:v>2022</c:v>
          </c:tx>
          <c:spPr>
            <a:solidFill>
              <a:schemeClr val="bg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 08'!$A$36:$A$39</c:f>
              <c:strCache>
                <c:ptCount val="4"/>
                <c:pt idx="0">
                  <c:v>Écrire des nombres entiers</c:v>
                </c:pt>
                <c:pt idx="1">
                  <c:v>Additionner</c:v>
                </c:pt>
                <c:pt idx="2">
                  <c:v>Soustraire</c:v>
                </c:pt>
                <c:pt idx="3">
                  <c:v>Résoudre des problèmes</c:v>
                </c:pt>
              </c:strCache>
            </c:strRef>
          </c:cat>
          <c:val>
            <c:numRef>
              <c:f>'fig 08'!$J$36:$J$39</c:f>
              <c:numCache>
                <c:formatCode>General</c:formatCode>
                <c:ptCount val="4"/>
                <c:pt idx="0">
                  <c:v>3.5</c:v>
                </c:pt>
                <c:pt idx="1">
                  <c:v>7.8</c:v>
                </c:pt>
                <c:pt idx="2">
                  <c:v>10.7</c:v>
                </c:pt>
                <c:pt idx="3">
                  <c:v>12.3</c:v>
                </c:pt>
              </c:numCache>
            </c:numRef>
          </c:val>
          <c:extLst>
            <c:ext xmlns:c16="http://schemas.microsoft.com/office/drawing/2014/chart" uri="{C3380CC4-5D6E-409C-BE32-E72D297353CC}">
              <c16:uniqueId val="{00000002-BD85-4635-A6B6-44414DF1A0A7}"/>
            </c:ext>
          </c:extLst>
        </c:ser>
        <c:ser>
          <c:idx val="3"/>
          <c:order val="3"/>
          <c:tx>
            <c:v>2023</c:v>
          </c:tx>
          <c:spPr>
            <a:solidFill>
              <a:schemeClr val="accent2">
                <a:shade val="58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 08'!$A$36:$A$39</c:f>
              <c:strCache>
                <c:ptCount val="4"/>
                <c:pt idx="0">
                  <c:v>Écrire des nombres entiers</c:v>
                </c:pt>
                <c:pt idx="1">
                  <c:v>Additionner</c:v>
                </c:pt>
                <c:pt idx="2">
                  <c:v>Soustraire</c:v>
                </c:pt>
                <c:pt idx="3">
                  <c:v>Résoudre des problèmes</c:v>
                </c:pt>
              </c:strCache>
            </c:strRef>
          </c:cat>
          <c:val>
            <c:numRef>
              <c:f>'fig 08'!$M$36:$M$39</c:f>
              <c:numCache>
                <c:formatCode>0.0</c:formatCode>
                <c:ptCount val="4"/>
                <c:pt idx="0">
                  <c:v>3.3</c:v>
                </c:pt>
                <c:pt idx="1">
                  <c:v>7.4</c:v>
                </c:pt>
                <c:pt idx="2">
                  <c:v>11.7</c:v>
                </c:pt>
                <c:pt idx="3">
                  <c:v>13.2</c:v>
                </c:pt>
              </c:numCache>
            </c:numRef>
          </c:val>
          <c:extLst>
            <c:ext xmlns:c16="http://schemas.microsoft.com/office/drawing/2014/chart" uri="{C3380CC4-5D6E-409C-BE32-E72D297353CC}">
              <c16:uniqueId val="{00000003-BD85-4635-A6B6-44414DF1A0A7}"/>
            </c:ext>
          </c:extLst>
        </c:ser>
        <c:dLbls>
          <c:dLblPos val="outEnd"/>
          <c:showLegendKey val="0"/>
          <c:showVal val="1"/>
          <c:showCatName val="0"/>
          <c:showSerName val="0"/>
          <c:showPercent val="0"/>
          <c:showBubbleSize val="0"/>
        </c:dLbls>
        <c:gapWidth val="182"/>
        <c:axId val="640757064"/>
        <c:axId val="640754440"/>
      </c:barChart>
      <c:catAx>
        <c:axId val="640757064"/>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40754440"/>
        <c:crosses val="autoZero"/>
        <c:auto val="1"/>
        <c:lblAlgn val="ctr"/>
        <c:lblOffset val="100"/>
        <c:noMultiLvlLbl val="0"/>
      </c:catAx>
      <c:valAx>
        <c:axId val="640754440"/>
        <c:scaling>
          <c:orientation val="minMax"/>
        </c:scaling>
        <c:delete val="0"/>
        <c:axPos val="b"/>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4075706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colors2.xml><?xml version="1.0" encoding="utf-8"?>
<cs:colorStyle xmlns:cs="http://schemas.microsoft.com/office/drawing/2012/chartStyle" xmlns:a="http://schemas.openxmlformats.org/drawingml/2006/main" meth="withinLinear" id="15">
  <a:schemeClr val="accent2"/>
</cs:colorStyle>
</file>

<file path=xl/charts/colors3.xml><?xml version="1.0" encoding="utf-8"?>
<cs:colorStyle xmlns:cs="http://schemas.microsoft.com/office/drawing/2012/chartStyle" xmlns:a="http://schemas.openxmlformats.org/drawingml/2006/main" meth="withinLinearReversed" id="21">
  <a:schemeClr val="accent1"/>
</cs:colorStyle>
</file>

<file path=xl/charts/colors4.xml><?xml version="1.0" encoding="utf-8"?>
<cs:colorStyle xmlns:cs="http://schemas.microsoft.com/office/drawing/2012/chartStyle" xmlns:a="http://schemas.openxmlformats.org/drawingml/2006/main" meth="withinLinearReversed" id="22">
  <a:schemeClr val="accent2"/>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0</xdr:col>
      <xdr:colOff>28575</xdr:colOff>
      <xdr:row>12</xdr:row>
      <xdr:rowOff>190499</xdr:rowOff>
    </xdr:from>
    <xdr:to>
      <xdr:col>5</xdr:col>
      <xdr:colOff>1438275</xdr:colOff>
      <xdr:row>30</xdr:row>
      <xdr:rowOff>123824</xdr:rowOff>
    </xdr:to>
    <xdr:graphicFrame macro="">
      <xdr:nvGraphicFramePr>
        <xdr:cNvPr id="2"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104775</xdr:colOff>
      <xdr:row>18</xdr:row>
      <xdr:rowOff>104776</xdr:rowOff>
    </xdr:from>
    <xdr:to>
      <xdr:col>4</xdr:col>
      <xdr:colOff>219075</xdr:colOff>
      <xdr:row>22</xdr:row>
      <xdr:rowOff>104776</xdr:rowOff>
    </xdr:to>
    <xdr:sp macro="" textlink="">
      <xdr:nvSpPr>
        <xdr:cNvPr id="2" name="ZoneTexte 1"/>
        <xdr:cNvSpPr txBox="1"/>
      </xdr:nvSpPr>
      <xdr:spPr>
        <a:xfrm>
          <a:off x="866775" y="6962776"/>
          <a:ext cx="7543800" cy="762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solidFill>
                <a:schemeClr val="dk1"/>
              </a:solidFill>
              <a:effectLst/>
              <a:latin typeface="+mn-lt"/>
              <a:ea typeface="+mn-ea"/>
              <a:cs typeface="+mn-cs"/>
            </a:rPr>
            <a:t>► Champ : France métropolitaine + DROM, Polynésie Française et Saint-Pierre-et-Miquelon.  Public + Privé sous contrat.</a:t>
          </a:r>
          <a:endParaRPr lang="fr-FR">
            <a:effectLst/>
          </a:endParaRPr>
        </a:p>
        <a:p>
          <a:r>
            <a:rPr lang="fr-FR" sz="1100">
              <a:solidFill>
                <a:schemeClr val="dk1"/>
              </a:solidFill>
              <a:effectLst/>
              <a:latin typeface="+mn-lt"/>
              <a:ea typeface="+mn-ea"/>
              <a:cs typeface="+mn-cs"/>
            </a:rPr>
            <a:t>Lecture : à mi-CP, 10,3 % des garçons présentent des acquis fragiles dans le domaine « Comparer des nombres»</a:t>
          </a:r>
          <a:endParaRPr lang="fr-FR">
            <a:effectLst/>
          </a:endParaRPr>
        </a:p>
        <a:p>
          <a:r>
            <a:rPr lang="fr-FR" sz="1100" b="1">
              <a:solidFill>
                <a:schemeClr val="dk1"/>
              </a:solidFill>
              <a:effectLst/>
              <a:latin typeface="+mn-lt"/>
              <a:ea typeface="+mn-ea"/>
              <a:cs typeface="+mn-cs"/>
            </a:rPr>
            <a:t>Source</a:t>
          </a:r>
          <a:r>
            <a:rPr lang="fr-FR" sz="1100">
              <a:solidFill>
                <a:schemeClr val="dk1"/>
              </a:solidFill>
              <a:effectLst/>
              <a:latin typeface="+mn-lt"/>
              <a:ea typeface="+mn-ea"/>
              <a:cs typeface="+mn-cs"/>
            </a:rPr>
            <a:t> : MENJ-DEPP, Point d'étape CP.</a:t>
          </a:r>
          <a:endParaRPr lang="fr-FR">
            <a:effectLst/>
          </a:endParaRPr>
        </a:p>
        <a:p>
          <a:endParaRPr lang="fr-FR"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657225</xdr:colOff>
      <xdr:row>16</xdr:row>
      <xdr:rowOff>190499</xdr:rowOff>
    </xdr:from>
    <xdr:to>
      <xdr:col>2</xdr:col>
      <xdr:colOff>0</xdr:colOff>
      <xdr:row>26</xdr:row>
      <xdr:rowOff>38100</xdr:rowOff>
    </xdr:to>
    <xdr:sp macro="" textlink="">
      <xdr:nvSpPr>
        <xdr:cNvPr id="2" name="ZoneTexte 1"/>
        <xdr:cNvSpPr txBox="1"/>
      </xdr:nvSpPr>
      <xdr:spPr>
        <a:xfrm>
          <a:off x="657225" y="6572249"/>
          <a:ext cx="10163175" cy="17526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solidFill>
                <a:schemeClr val="dk1"/>
              </a:solidFill>
              <a:effectLst/>
              <a:latin typeface="+mn-lt"/>
              <a:ea typeface="+mn-ea"/>
              <a:cs typeface="+mn-cs"/>
            </a:rPr>
            <a:t>► Champ : France métropolitaine + DROM, Polynésie française et Saint-Pierre-et-Miquelon, Public + Privé sous contrat.</a:t>
          </a:r>
        </a:p>
        <a:p>
          <a:endParaRPr lang="fr-FR" sz="1100">
            <a:solidFill>
              <a:schemeClr val="dk1"/>
            </a:solidFill>
            <a:effectLst/>
            <a:latin typeface="+mn-lt"/>
            <a:ea typeface="+mn-ea"/>
            <a:cs typeface="+mn-cs"/>
          </a:endParaRPr>
        </a:p>
        <a:p>
          <a:r>
            <a:rPr lang="fr-FR" sz="1100">
              <a:solidFill>
                <a:schemeClr val="dk1"/>
              </a:solidFill>
              <a:effectLst/>
              <a:latin typeface="+mn-lt"/>
              <a:ea typeface="+mn-ea"/>
              <a:cs typeface="+mn-cs"/>
            </a:rPr>
            <a:t>Lecture : en 2022, en début de CP, dans le domaine « Résoudre des problèmes », l’écart de performances entre les élèves scolarisés dans le secteur public hors EP et les élèves scolarisés en EP est de 18,7 points de pourcentage. À la mi-CP 2023, cet écart est de 13,2 points. </a:t>
          </a:r>
          <a:br>
            <a:rPr lang="fr-FR" sz="1100">
              <a:solidFill>
                <a:schemeClr val="dk1"/>
              </a:solidFill>
              <a:effectLst/>
              <a:latin typeface="+mn-lt"/>
              <a:ea typeface="+mn-ea"/>
              <a:cs typeface="+mn-cs"/>
            </a:rPr>
          </a:br>
          <a:r>
            <a:rPr lang="fr-FR" sz="1100">
              <a:solidFill>
                <a:schemeClr val="dk1"/>
              </a:solidFill>
              <a:effectLst/>
              <a:latin typeface="+mn-lt"/>
              <a:ea typeface="+mn-ea"/>
              <a:cs typeface="+mn-cs"/>
            </a:rPr>
            <a:t>Faire partie du groupe d’élèves présentant une maîtrise satisfaisante est un événement qui a 2,2 fois plus de chance de se produire que la situation contraire en début de CP 2022 pour les élèves scolarisés dans le secteur public hors EP que pour ceux scolarisés en EP. Cette valeur se réduit à 1,7 à mi-CP 2023. L’inégalité de réussite entre ces deux groupes diminue donc entre ces deux temps de mesure.</a:t>
          </a:r>
        </a:p>
        <a:p>
          <a:endParaRPr lang="fr-FR" sz="1100">
            <a:solidFill>
              <a:schemeClr val="dk1"/>
            </a:solidFill>
            <a:effectLst/>
            <a:latin typeface="+mn-lt"/>
            <a:ea typeface="+mn-ea"/>
            <a:cs typeface="+mn-cs"/>
          </a:endParaRPr>
        </a:p>
        <a:p>
          <a:r>
            <a:rPr lang="fr-FR" sz="1100" b="1">
              <a:solidFill>
                <a:schemeClr val="dk1"/>
              </a:solidFill>
              <a:effectLst/>
              <a:latin typeface="+mn-lt"/>
              <a:ea typeface="+mn-ea"/>
              <a:cs typeface="+mn-cs"/>
            </a:rPr>
            <a:t>Source</a:t>
          </a:r>
          <a:r>
            <a:rPr lang="fr-FR" sz="1100">
              <a:solidFill>
                <a:schemeClr val="dk1"/>
              </a:solidFill>
              <a:effectLst/>
              <a:latin typeface="+mn-lt"/>
              <a:ea typeface="+mn-ea"/>
              <a:cs typeface="+mn-cs"/>
            </a:rPr>
            <a:t> : MENJ-DEPP, Point d'étape CP.</a:t>
          </a:r>
        </a:p>
        <a:p>
          <a:endParaRPr lang="fr-F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200025</xdr:colOff>
      <xdr:row>13</xdr:row>
      <xdr:rowOff>28575</xdr:rowOff>
    </xdr:from>
    <xdr:to>
      <xdr:col>4</xdr:col>
      <xdr:colOff>104775</xdr:colOff>
      <xdr:row>28</xdr:row>
      <xdr:rowOff>152400</xdr:rowOff>
    </xdr:to>
    <xdr:graphicFrame macro="">
      <xdr:nvGraphicFramePr>
        <xdr:cNvPr id="2"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257173</xdr:colOff>
      <xdr:row>14</xdr:row>
      <xdr:rowOff>142875</xdr:rowOff>
    </xdr:from>
    <xdr:to>
      <xdr:col>5</xdr:col>
      <xdr:colOff>390524</xdr:colOff>
      <xdr:row>39</xdr:row>
      <xdr:rowOff>0</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428625</xdr:colOff>
      <xdr:row>10</xdr:row>
      <xdr:rowOff>38099</xdr:rowOff>
    </xdr:from>
    <xdr:to>
      <xdr:col>5</xdr:col>
      <xdr:colOff>371475</xdr:colOff>
      <xdr:row>31</xdr:row>
      <xdr:rowOff>85724</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438150</xdr:colOff>
      <xdr:row>42</xdr:row>
      <xdr:rowOff>0</xdr:rowOff>
    </xdr:from>
    <xdr:to>
      <xdr:col>4</xdr:col>
      <xdr:colOff>66675</xdr:colOff>
      <xdr:row>48</xdr:row>
      <xdr:rowOff>85725</xdr:rowOff>
    </xdr:to>
    <xdr:sp macro="" textlink="">
      <xdr:nvSpPr>
        <xdr:cNvPr id="2" name="ZoneTexte 1"/>
        <xdr:cNvSpPr txBox="1"/>
      </xdr:nvSpPr>
      <xdr:spPr>
        <a:xfrm>
          <a:off x="1200150" y="12573000"/>
          <a:ext cx="5838825" cy="1228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solidFill>
                <a:schemeClr val="dk1"/>
              </a:solidFill>
              <a:effectLst/>
              <a:latin typeface="+mn-lt"/>
              <a:ea typeface="+mn-ea"/>
              <a:cs typeface="+mn-cs"/>
            </a:rPr>
            <a:t>► Champ : France métropolitaine + DROM, Polynésie Française et Saint-Pierre-et-Miquelon.  Public + Privé sous contrat.</a:t>
          </a:r>
          <a:endParaRPr lang="fr-FR">
            <a:effectLst/>
          </a:endParaRPr>
        </a:p>
        <a:p>
          <a:r>
            <a:rPr lang="fr-FR" sz="1100">
              <a:solidFill>
                <a:schemeClr val="dk1"/>
              </a:solidFill>
              <a:effectLst/>
              <a:latin typeface="+mn-lt"/>
              <a:ea typeface="+mn-ea"/>
              <a:cs typeface="+mn-cs"/>
            </a:rPr>
            <a:t>Lecture : à mi-CP, 16,5% des élèves du secteur privé présentent des acquis fragiles dans le domaine « Lire à voix haute des mots »</a:t>
          </a:r>
          <a:endParaRPr lang="fr-FR">
            <a:effectLst/>
          </a:endParaRPr>
        </a:p>
        <a:p>
          <a:r>
            <a:rPr lang="fr-FR" sz="1100">
              <a:solidFill>
                <a:schemeClr val="dk1"/>
              </a:solidFill>
              <a:effectLst/>
              <a:latin typeface="+mn-lt"/>
              <a:ea typeface="+mn-ea"/>
              <a:cs typeface="+mn-cs"/>
            </a:rPr>
            <a:t>Source : MENJ-DEPP, Point d'étape CP.</a:t>
          </a:r>
          <a:endParaRPr lang="fr-FR">
            <a:effectLst/>
          </a:endParaRPr>
        </a:p>
        <a:p>
          <a:endParaRPr lang="fr-FR"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438150</xdr:colOff>
      <xdr:row>31</xdr:row>
      <xdr:rowOff>0</xdr:rowOff>
    </xdr:from>
    <xdr:to>
      <xdr:col>4</xdr:col>
      <xdr:colOff>66675</xdr:colOff>
      <xdr:row>37</xdr:row>
      <xdr:rowOff>85725</xdr:rowOff>
    </xdr:to>
    <xdr:sp macro="" textlink="">
      <xdr:nvSpPr>
        <xdr:cNvPr id="2" name="ZoneTexte 1"/>
        <xdr:cNvSpPr txBox="1"/>
      </xdr:nvSpPr>
      <xdr:spPr>
        <a:xfrm>
          <a:off x="1200150" y="12573000"/>
          <a:ext cx="5838825" cy="1228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solidFill>
                <a:schemeClr val="dk1"/>
              </a:solidFill>
              <a:effectLst/>
              <a:latin typeface="+mn-lt"/>
              <a:ea typeface="+mn-ea"/>
              <a:cs typeface="+mn-cs"/>
            </a:rPr>
            <a:t>► Champ : France métropolitaine + DROM, Polynésie Française et Saint-Pierre-et-Miquelon.  Public + Privé sous contrat.</a:t>
          </a:r>
          <a:endParaRPr lang="fr-FR">
            <a:effectLst/>
          </a:endParaRPr>
        </a:p>
        <a:p>
          <a:r>
            <a:rPr lang="fr-FR" sz="1100">
              <a:solidFill>
                <a:schemeClr val="dk1"/>
              </a:solidFill>
              <a:effectLst/>
              <a:latin typeface="+mn-lt"/>
              <a:ea typeface="+mn-ea"/>
              <a:cs typeface="+mn-cs"/>
            </a:rPr>
            <a:t>Lecture : à mi-CP, 29,5% des élèves du secteur privé présentent des acquis fragiles dans le domaine « Résoudre des problèmes »</a:t>
          </a:r>
          <a:endParaRPr lang="fr-FR">
            <a:effectLst/>
          </a:endParaRPr>
        </a:p>
        <a:p>
          <a:r>
            <a:rPr lang="fr-FR" sz="1100">
              <a:solidFill>
                <a:schemeClr val="dk1"/>
              </a:solidFill>
              <a:effectLst/>
              <a:latin typeface="+mn-lt"/>
              <a:ea typeface="+mn-ea"/>
              <a:cs typeface="+mn-cs"/>
            </a:rPr>
            <a:t>Source : MENJ-DEPP, Point d'étape CP.</a:t>
          </a:r>
          <a:endParaRPr lang="fr-FR">
            <a:effectLst/>
          </a:endParaRPr>
        </a:p>
        <a:p>
          <a:endParaRPr lang="fr-FR"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104775</xdr:colOff>
      <xdr:row>3</xdr:row>
      <xdr:rowOff>28575</xdr:rowOff>
    </xdr:from>
    <xdr:to>
      <xdr:col>4</xdr:col>
      <xdr:colOff>304800</xdr:colOff>
      <xdr:row>27</xdr:row>
      <xdr:rowOff>9524</xdr:rowOff>
    </xdr:to>
    <xdr:graphicFrame macro="">
      <xdr:nvGraphicFramePr>
        <xdr:cNvPr id="5" name="Graphique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xdr:row>
      <xdr:rowOff>76201</xdr:rowOff>
    </xdr:from>
    <xdr:to>
      <xdr:col>2</xdr:col>
      <xdr:colOff>190500</xdr:colOff>
      <xdr:row>24</xdr:row>
      <xdr:rowOff>171451</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104775</xdr:colOff>
      <xdr:row>22</xdr:row>
      <xdr:rowOff>104776</xdr:rowOff>
    </xdr:from>
    <xdr:to>
      <xdr:col>4</xdr:col>
      <xdr:colOff>219075</xdr:colOff>
      <xdr:row>26</xdr:row>
      <xdr:rowOff>104776</xdr:rowOff>
    </xdr:to>
    <xdr:sp macro="" textlink="">
      <xdr:nvSpPr>
        <xdr:cNvPr id="2" name="ZoneTexte 1"/>
        <xdr:cNvSpPr txBox="1"/>
      </xdr:nvSpPr>
      <xdr:spPr>
        <a:xfrm>
          <a:off x="866775" y="6962776"/>
          <a:ext cx="7543800" cy="762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solidFill>
                <a:schemeClr val="dk1"/>
              </a:solidFill>
              <a:effectLst/>
              <a:latin typeface="+mn-lt"/>
              <a:ea typeface="+mn-ea"/>
              <a:cs typeface="+mn-cs"/>
            </a:rPr>
            <a:t>► Champ : France métropolitaine + DROM, Polynésie Française et Saint-Pierre-et-Miquelon.  Public + Privé sous contrat.</a:t>
          </a:r>
          <a:endParaRPr lang="fr-FR">
            <a:effectLst/>
          </a:endParaRPr>
        </a:p>
        <a:p>
          <a:r>
            <a:rPr lang="fr-FR" sz="1100">
              <a:solidFill>
                <a:schemeClr val="dk1"/>
              </a:solidFill>
              <a:effectLst/>
              <a:latin typeface="+mn-lt"/>
              <a:ea typeface="+mn-ea"/>
              <a:cs typeface="+mn-cs"/>
            </a:rPr>
            <a:t>Lecture : à mi-CP, 26,7 % des garçons présentent des acquis fragiles dans le domaine « Comprendre des phrases lues seul(e) »</a:t>
          </a:r>
          <a:endParaRPr lang="fr-FR">
            <a:effectLst/>
          </a:endParaRPr>
        </a:p>
        <a:p>
          <a:r>
            <a:rPr lang="fr-FR" sz="1100" b="1">
              <a:solidFill>
                <a:schemeClr val="dk1"/>
              </a:solidFill>
              <a:effectLst/>
              <a:latin typeface="+mn-lt"/>
              <a:ea typeface="+mn-ea"/>
              <a:cs typeface="+mn-cs"/>
            </a:rPr>
            <a:t>Source</a:t>
          </a:r>
          <a:r>
            <a:rPr lang="fr-FR" sz="1100">
              <a:solidFill>
                <a:schemeClr val="dk1"/>
              </a:solidFill>
              <a:effectLst/>
              <a:latin typeface="+mn-lt"/>
              <a:ea typeface="+mn-ea"/>
              <a:cs typeface="+mn-cs"/>
            </a:rPr>
            <a:t> : MENJ-DEPP, Point d'étape CP.</a:t>
          </a:r>
          <a:endParaRPr lang="fr-FR">
            <a:effectLst/>
          </a:endParaRPr>
        </a:p>
        <a:p>
          <a:endParaRPr lang="fr-FR" sz="1100"/>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38"/>
  <sheetViews>
    <sheetView topLeftCell="A13" workbookViewId="0">
      <selection activeCell="A38" sqref="A38"/>
    </sheetView>
  </sheetViews>
  <sheetFormatPr baseColWidth="10" defaultColWidth="9.140625" defaultRowHeight="15" x14ac:dyDescent="0.25"/>
  <cols>
    <col min="1" max="1" width="47.42578125" style="1" customWidth="1"/>
    <col min="2" max="2" width="16.42578125" style="1" customWidth="1"/>
    <col min="3" max="3" width="13.28515625" style="1" customWidth="1"/>
    <col min="4" max="4" width="18.7109375" style="1" customWidth="1"/>
    <col min="5" max="5" width="9.140625" style="1"/>
    <col min="6" max="6" width="43.140625" style="1" customWidth="1"/>
    <col min="7" max="7" width="9.140625" style="1"/>
    <col min="8" max="8" width="9.85546875" style="1" customWidth="1"/>
    <col min="9" max="16384" width="9.140625" style="1"/>
  </cols>
  <sheetData>
    <row r="2" spans="1:13" x14ac:dyDescent="0.25">
      <c r="A2" s="25" t="s">
        <v>91</v>
      </c>
      <c r="B2" s="25"/>
      <c r="C2" s="25"/>
      <c r="D2" s="25"/>
      <c r="E2" s="25"/>
      <c r="F2" s="26"/>
    </row>
    <row r="4" spans="1:13" ht="48.75" customHeight="1" x14ac:dyDescent="0.25">
      <c r="A4" s="1" t="s">
        <v>7</v>
      </c>
      <c r="B4" s="5" t="s">
        <v>6</v>
      </c>
      <c r="C4" s="5" t="s">
        <v>5</v>
      </c>
      <c r="D4" s="5" t="s">
        <v>4</v>
      </c>
    </row>
    <row r="5" spans="1:13" x14ac:dyDescent="0.25">
      <c r="A5" s="1" t="s">
        <v>81</v>
      </c>
      <c r="B5" s="4">
        <v>12.44</v>
      </c>
      <c r="C5" s="4">
        <v>26.13</v>
      </c>
      <c r="D5" s="4">
        <v>61.43</v>
      </c>
      <c r="K5" s="3"/>
      <c r="L5" s="3"/>
      <c r="M5" s="3"/>
    </row>
    <row r="6" spans="1:13" x14ac:dyDescent="0.25">
      <c r="A6" s="1" t="s">
        <v>3</v>
      </c>
      <c r="B6" s="4">
        <v>6.24</v>
      </c>
      <c r="C6" s="4">
        <v>20.170000000000002</v>
      </c>
      <c r="D6" s="4">
        <v>73.59</v>
      </c>
      <c r="F6" s="4"/>
      <c r="K6" s="3"/>
      <c r="L6" s="3"/>
      <c r="M6" s="3"/>
    </row>
    <row r="7" spans="1:13" x14ac:dyDescent="0.25">
      <c r="A7" s="1" t="s">
        <v>2</v>
      </c>
      <c r="B7" s="4">
        <v>9.2100000000000009</v>
      </c>
      <c r="C7" s="4">
        <v>16.86</v>
      </c>
      <c r="D7" s="4">
        <v>73.930000000000007</v>
      </c>
      <c r="K7" s="3"/>
      <c r="L7" s="3"/>
      <c r="M7" s="3"/>
    </row>
    <row r="8" spans="1:13" x14ac:dyDescent="0.25">
      <c r="A8" s="1" t="s">
        <v>82</v>
      </c>
      <c r="B8" s="4">
        <v>12.68</v>
      </c>
      <c r="C8" s="4">
        <v>9.94</v>
      </c>
      <c r="D8" s="4">
        <v>77.38</v>
      </c>
      <c r="K8" s="3"/>
      <c r="L8" s="3"/>
      <c r="M8" s="3"/>
    </row>
    <row r="9" spans="1:13" x14ac:dyDescent="0.25">
      <c r="A9" s="1" t="s">
        <v>80</v>
      </c>
      <c r="B9" s="4">
        <v>7.96</v>
      </c>
      <c r="C9" s="4">
        <v>11.41</v>
      </c>
      <c r="D9" s="4">
        <v>80.62</v>
      </c>
      <c r="F9" s="4"/>
      <c r="K9" s="3"/>
      <c r="L9" s="3"/>
      <c r="M9" s="3"/>
    </row>
    <row r="10" spans="1:13" x14ac:dyDescent="0.25">
      <c r="A10" s="1" t="s">
        <v>1</v>
      </c>
      <c r="B10" s="4">
        <v>3.51</v>
      </c>
      <c r="C10" s="4">
        <v>12.41</v>
      </c>
      <c r="D10" s="4">
        <v>84.08</v>
      </c>
      <c r="K10" s="3"/>
      <c r="L10" s="3"/>
      <c r="M10" s="3"/>
    </row>
    <row r="11" spans="1:13" x14ac:dyDescent="0.25">
      <c r="A11" s="1" t="s">
        <v>54</v>
      </c>
      <c r="B11" s="4">
        <v>6.04</v>
      </c>
      <c r="C11" s="4">
        <v>9.6999999999999993</v>
      </c>
      <c r="D11" s="4">
        <v>84.25</v>
      </c>
      <c r="K11" s="3"/>
      <c r="L11" s="3"/>
      <c r="M11" s="3"/>
    </row>
    <row r="12" spans="1:13" x14ac:dyDescent="0.25">
      <c r="A12" s="1" t="s">
        <v>78</v>
      </c>
      <c r="B12" s="4">
        <v>3.81</v>
      </c>
      <c r="C12" s="4">
        <v>8.6199999999999992</v>
      </c>
      <c r="D12" s="4">
        <v>87.58</v>
      </c>
      <c r="K12" s="3"/>
      <c r="L12" s="3"/>
      <c r="M12" s="3"/>
    </row>
    <row r="32" spans="1:6" x14ac:dyDescent="0.25">
      <c r="A32" s="27" t="s">
        <v>99</v>
      </c>
      <c r="B32" s="27"/>
      <c r="C32" s="27"/>
      <c r="D32" s="27"/>
      <c r="E32" s="27"/>
      <c r="F32" s="27"/>
    </row>
    <row r="33" spans="1:6" x14ac:dyDescent="0.25">
      <c r="A33" s="27" t="s">
        <v>0</v>
      </c>
      <c r="B33" s="27"/>
      <c r="C33" s="27"/>
      <c r="D33" s="27"/>
      <c r="E33" s="27"/>
      <c r="F33" s="27"/>
    </row>
    <row r="34" spans="1:6" x14ac:dyDescent="0.25">
      <c r="A34" s="27" t="s">
        <v>92</v>
      </c>
      <c r="B34" s="27"/>
    </row>
    <row r="38" spans="1:6" x14ac:dyDescent="0.25">
      <c r="A38" s="2" t="s">
        <v>104</v>
      </c>
    </row>
  </sheetData>
  <mergeCells count="3">
    <mergeCell ref="A32:F32"/>
    <mergeCell ref="A33:F33"/>
    <mergeCell ref="A34:B34"/>
  </mergeCells>
  <pageMargins left="0.7" right="0.7" top="0.75" bottom="0.75" header="0.3" footer="0.3"/>
  <pageSetup paperSize="9"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25"/>
  <sheetViews>
    <sheetView workbookViewId="0">
      <selection activeCell="B25" sqref="B25"/>
    </sheetView>
  </sheetViews>
  <sheetFormatPr baseColWidth="10" defaultRowHeight="15" x14ac:dyDescent="0.25"/>
  <cols>
    <col min="1" max="1" width="11.42578125" style="1"/>
    <col min="2" max="2" width="62.42578125" style="1" customWidth="1"/>
    <col min="3" max="3" width="34.7109375" style="1" bestFit="1" customWidth="1"/>
    <col min="4" max="4" width="14.28515625" style="1" customWidth="1"/>
    <col min="5" max="5" width="13.85546875" style="1" customWidth="1"/>
    <col min="6" max="6" width="17.140625" style="1" customWidth="1"/>
    <col min="7" max="7" width="11.42578125" style="1"/>
    <col min="8" max="8" width="29.7109375" style="1" customWidth="1"/>
    <col min="9" max="16384" width="11.42578125" style="1"/>
  </cols>
  <sheetData>
    <row r="2" spans="2:6" x14ac:dyDescent="0.25">
      <c r="B2" s="6" t="s">
        <v>88</v>
      </c>
      <c r="F2" s="15"/>
    </row>
    <row r="4" spans="2:6" x14ac:dyDescent="0.25">
      <c r="B4" s="31"/>
      <c r="C4" s="31"/>
      <c r="D4" s="31"/>
      <c r="E4" s="31"/>
    </row>
    <row r="6" spans="2:6" ht="45" x14ac:dyDescent="0.25">
      <c r="B6" s="6" t="s">
        <v>7</v>
      </c>
      <c r="C6" s="6" t="s">
        <v>13</v>
      </c>
      <c r="D6" s="9" t="s">
        <v>14</v>
      </c>
      <c r="E6" s="9" t="s">
        <v>15</v>
      </c>
      <c r="F6" s="9" t="s">
        <v>16</v>
      </c>
    </row>
    <row r="7" spans="2:6" x14ac:dyDescent="0.25">
      <c r="B7" s="1" t="s">
        <v>11</v>
      </c>
      <c r="C7" s="1" t="s">
        <v>23</v>
      </c>
      <c r="D7" s="4">
        <v>6.02</v>
      </c>
      <c r="E7" s="4">
        <v>10.3</v>
      </c>
      <c r="F7" s="4">
        <v>83.68</v>
      </c>
    </row>
    <row r="8" spans="2:6" x14ac:dyDescent="0.25">
      <c r="C8" s="1" t="s">
        <v>24</v>
      </c>
      <c r="D8" s="4">
        <v>6.25</v>
      </c>
      <c r="E8" s="4">
        <v>13.73</v>
      </c>
      <c r="F8" s="4">
        <v>80.03</v>
      </c>
    </row>
    <row r="9" spans="2:6" x14ac:dyDescent="0.25">
      <c r="B9" s="1" t="s">
        <v>76</v>
      </c>
      <c r="C9" s="1" t="s">
        <v>23</v>
      </c>
      <c r="D9" s="4">
        <v>9.5399999999999991</v>
      </c>
      <c r="E9" s="4">
        <v>6.9</v>
      </c>
      <c r="F9" s="4">
        <v>83.56</v>
      </c>
    </row>
    <row r="10" spans="2:6" x14ac:dyDescent="0.25">
      <c r="C10" s="1" t="s">
        <v>24</v>
      </c>
      <c r="D10" s="4">
        <v>9.81</v>
      </c>
      <c r="E10" s="4">
        <v>8.35</v>
      </c>
      <c r="F10" s="4">
        <v>81.84</v>
      </c>
    </row>
    <row r="11" spans="2:6" x14ac:dyDescent="0.25">
      <c r="B11" s="1" t="s">
        <v>8</v>
      </c>
      <c r="C11" s="1" t="s">
        <v>23</v>
      </c>
      <c r="D11" s="4">
        <v>18.04</v>
      </c>
      <c r="E11" s="4">
        <v>13.07</v>
      </c>
      <c r="F11" s="4">
        <v>68.88</v>
      </c>
    </row>
    <row r="12" spans="2:6" x14ac:dyDescent="0.25">
      <c r="C12" s="1" t="s">
        <v>24</v>
      </c>
      <c r="D12" s="4">
        <v>19.27</v>
      </c>
      <c r="E12" s="4">
        <v>15.24</v>
      </c>
      <c r="F12" s="4">
        <v>65.5</v>
      </c>
    </row>
    <row r="13" spans="2:6" x14ac:dyDescent="0.25">
      <c r="B13" s="1" t="s">
        <v>9</v>
      </c>
      <c r="C13" s="1" t="s">
        <v>23</v>
      </c>
      <c r="D13" s="4">
        <v>21.24</v>
      </c>
      <c r="E13" s="4">
        <v>8.34</v>
      </c>
      <c r="F13" s="4">
        <v>70.42</v>
      </c>
    </row>
    <row r="14" spans="2:6" x14ac:dyDescent="0.25">
      <c r="C14" s="1" t="s">
        <v>24</v>
      </c>
      <c r="D14" s="4">
        <v>21.97</v>
      </c>
      <c r="E14" s="4">
        <v>9.77</v>
      </c>
      <c r="F14" s="4">
        <v>68.25</v>
      </c>
    </row>
    <row r="15" spans="2:6" x14ac:dyDescent="0.25">
      <c r="B15" s="1" t="s">
        <v>22</v>
      </c>
      <c r="C15" s="1" t="s">
        <v>23</v>
      </c>
      <c r="D15" s="4">
        <v>4.7300000000000004</v>
      </c>
      <c r="E15" s="4">
        <v>13.11</v>
      </c>
      <c r="F15" s="4">
        <v>82.16</v>
      </c>
    </row>
    <row r="16" spans="2:6" x14ac:dyDescent="0.25">
      <c r="C16" s="1" t="s">
        <v>24</v>
      </c>
      <c r="D16" s="4">
        <v>4.82</v>
      </c>
      <c r="E16" s="4">
        <v>17.559999999999999</v>
      </c>
      <c r="F16" s="4">
        <v>77.62</v>
      </c>
    </row>
    <row r="17" spans="2:6" x14ac:dyDescent="0.25">
      <c r="B17" s="1" t="s">
        <v>55</v>
      </c>
      <c r="C17" s="1" t="s">
        <v>23</v>
      </c>
      <c r="D17" s="4">
        <v>11.39</v>
      </c>
      <c r="E17" s="4">
        <v>30.01</v>
      </c>
      <c r="F17" s="4">
        <v>58.6</v>
      </c>
    </row>
    <row r="18" spans="2:6" x14ac:dyDescent="0.25">
      <c r="C18" s="1" t="s">
        <v>24</v>
      </c>
      <c r="D18" s="4">
        <v>10.96</v>
      </c>
      <c r="E18" s="4">
        <v>32.770000000000003</v>
      </c>
      <c r="F18" s="4">
        <v>56.27</v>
      </c>
    </row>
    <row r="25" spans="2:6" x14ac:dyDescent="0.25">
      <c r="B25" s="2" t="s">
        <v>104</v>
      </c>
    </row>
  </sheetData>
  <mergeCells count="1">
    <mergeCell ref="B4:E4"/>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28"/>
  <sheetViews>
    <sheetView zoomScale="96" zoomScaleNormal="96" workbookViewId="0">
      <selection activeCell="B28" sqref="B28"/>
    </sheetView>
  </sheetViews>
  <sheetFormatPr baseColWidth="10" defaultRowHeight="15" x14ac:dyDescent="0.25"/>
  <cols>
    <col min="1" max="1" width="41.28515625" style="1" customWidth="1"/>
    <col min="2" max="2" width="52.85546875" style="1" customWidth="1"/>
    <col min="3" max="16384" width="11.42578125" style="1"/>
  </cols>
  <sheetData>
    <row r="3" spans="2:11" ht="29.25" customHeight="1" x14ac:dyDescent="0.25">
      <c r="B3" s="32" t="s">
        <v>90</v>
      </c>
      <c r="C3" s="32"/>
      <c r="D3" s="32"/>
      <c r="E3" s="32"/>
      <c r="F3" s="32"/>
      <c r="G3" s="32"/>
      <c r="H3" s="32"/>
      <c r="I3" s="32"/>
      <c r="J3" s="32"/>
    </row>
    <row r="5" spans="2:11" x14ac:dyDescent="0.25">
      <c r="C5" s="33" t="s">
        <v>66</v>
      </c>
      <c r="D5" s="33"/>
      <c r="E5" s="33"/>
      <c r="F5" s="33"/>
      <c r="G5" s="34" t="s">
        <v>67</v>
      </c>
      <c r="H5" s="35"/>
      <c r="I5" s="35"/>
      <c r="J5" s="36"/>
    </row>
    <row r="6" spans="2:11" ht="15" customHeight="1" x14ac:dyDescent="0.25">
      <c r="B6" s="11"/>
      <c r="C6" s="37" t="s">
        <v>47</v>
      </c>
      <c r="D6" s="38"/>
      <c r="E6" s="39" t="s">
        <v>48</v>
      </c>
      <c r="F6" s="40" t="s">
        <v>49</v>
      </c>
      <c r="G6" s="41" t="s">
        <v>47</v>
      </c>
      <c r="H6" s="42"/>
      <c r="I6" s="39" t="s">
        <v>48</v>
      </c>
      <c r="J6" s="40" t="s">
        <v>49</v>
      </c>
    </row>
    <row r="7" spans="2:11" x14ac:dyDescent="0.25">
      <c r="B7" s="18" t="s">
        <v>7</v>
      </c>
      <c r="C7" s="12" t="s">
        <v>50</v>
      </c>
      <c r="D7" s="12" t="s">
        <v>51</v>
      </c>
      <c r="E7" s="39"/>
      <c r="F7" s="40"/>
      <c r="G7" s="12" t="s">
        <v>50</v>
      </c>
      <c r="H7" s="12" t="s">
        <v>51</v>
      </c>
      <c r="I7" s="39"/>
      <c r="J7" s="40"/>
    </row>
    <row r="8" spans="2:11" x14ac:dyDescent="0.25">
      <c r="B8" s="19" t="s">
        <v>76</v>
      </c>
      <c r="C8" s="13">
        <v>76.08</v>
      </c>
      <c r="D8" s="13">
        <v>65.5</v>
      </c>
      <c r="E8" s="13">
        <v>10.6</v>
      </c>
      <c r="F8" s="13">
        <v>1.6752789195537288</v>
      </c>
      <c r="G8" s="13">
        <v>83.44</v>
      </c>
      <c r="H8" s="13">
        <v>76.69</v>
      </c>
      <c r="I8" s="13">
        <v>6.8</v>
      </c>
      <c r="J8" s="13">
        <v>1.5315017546644594</v>
      </c>
      <c r="K8" s="4">
        <f>I8-E8</f>
        <v>-3.8</v>
      </c>
    </row>
    <row r="9" spans="2:11" x14ac:dyDescent="0.25">
      <c r="B9" s="18" t="s">
        <v>11</v>
      </c>
      <c r="C9" s="13">
        <v>81.680000000000007</v>
      </c>
      <c r="D9" s="13">
        <v>71.319999999999993</v>
      </c>
      <c r="E9" s="13">
        <v>10.4</v>
      </c>
      <c r="F9" s="13">
        <v>1.7929082773501326</v>
      </c>
      <c r="G9" s="13">
        <v>82.68</v>
      </c>
      <c r="H9" s="13">
        <v>76.53</v>
      </c>
      <c r="I9" s="13">
        <v>6.2</v>
      </c>
      <c r="J9" s="13">
        <v>1.4639759981821201</v>
      </c>
    </row>
    <row r="10" spans="2:11" x14ac:dyDescent="0.25">
      <c r="B10" s="18" t="s">
        <v>102</v>
      </c>
      <c r="C10" s="13">
        <v>87.25</v>
      </c>
      <c r="D10" s="13">
        <v>69.900000000000006</v>
      </c>
      <c r="E10" s="13">
        <v>17.3</v>
      </c>
      <c r="F10" s="13">
        <v>2.9467586748576391</v>
      </c>
      <c r="G10" s="13">
        <v>86.62</v>
      </c>
      <c r="H10" s="13">
        <v>68.62</v>
      </c>
      <c r="I10" s="13">
        <v>18</v>
      </c>
      <c r="J10" s="13">
        <v>2.9604947243086972</v>
      </c>
    </row>
    <row r="11" spans="2:11" x14ac:dyDescent="0.25">
      <c r="B11" s="18" t="s">
        <v>52</v>
      </c>
      <c r="C11" s="13">
        <v>82.18</v>
      </c>
      <c r="D11" s="13">
        <v>73.25</v>
      </c>
      <c r="E11" s="13">
        <v>8.9</v>
      </c>
      <c r="F11" s="13">
        <v>1.6841260538643936</v>
      </c>
      <c r="G11" s="13">
        <v>87.98</v>
      </c>
      <c r="H11" s="13">
        <v>83.61</v>
      </c>
      <c r="I11" s="13">
        <v>4.4000000000000004</v>
      </c>
      <c r="J11" s="13">
        <v>1.4348292454409104</v>
      </c>
    </row>
    <row r="12" spans="2:11" x14ac:dyDescent="0.25">
      <c r="B12" s="18" t="s">
        <v>53</v>
      </c>
      <c r="C12" s="13">
        <v>89.88</v>
      </c>
      <c r="D12" s="13">
        <v>83.83</v>
      </c>
      <c r="E12" s="13">
        <v>6</v>
      </c>
      <c r="F12" s="13">
        <v>1.7131409840826928</v>
      </c>
      <c r="G12" s="13">
        <v>80.22</v>
      </c>
      <c r="H12" s="13">
        <v>76.87</v>
      </c>
      <c r="I12" s="13">
        <v>3.3</v>
      </c>
      <c r="J12" s="13">
        <v>1.2203239142996529</v>
      </c>
    </row>
    <row r="13" spans="2:11" x14ac:dyDescent="0.25">
      <c r="B13" s="18" t="s">
        <v>54</v>
      </c>
      <c r="C13" s="13">
        <v>84.54</v>
      </c>
      <c r="D13" s="13">
        <v>73.239999999999995</v>
      </c>
      <c r="E13" s="13">
        <v>11.3</v>
      </c>
      <c r="F13" s="13">
        <v>1.9979771973691571</v>
      </c>
      <c r="G13" s="13">
        <v>85.07</v>
      </c>
      <c r="H13" s="13">
        <v>77.37</v>
      </c>
      <c r="I13" s="13">
        <v>7.7</v>
      </c>
      <c r="J13" s="13">
        <v>1.6665892730549627</v>
      </c>
    </row>
    <row r="14" spans="2:11" x14ac:dyDescent="0.25">
      <c r="B14" s="18" t="s">
        <v>55</v>
      </c>
      <c r="C14" s="13">
        <v>70</v>
      </c>
      <c r="D14" s="13">
        <v>51.32</v>
      </c>
      <c r="E14" s="13">
        <v>18.7</v>
      </c>
      <c r="F14" s="13">
        <v>2.2133021564042608</v>
      </c>
      <c r="G14" s="13">
        <v>59.25</v>
      </c>
      <c r="H14" s="13">
        <v>46.01</v>
      </c>
      <c r="I14" s="13">
        <v>13.2</v>
      </c>
      <c r="J14" s="13">
        <v>1.7061681709631009</v>
      </c>
    </row>
    <row r="15" spans="2:11" x14ac:dyDescent="0.25">
      <c r="B15" s="16"/>
      <c r="C15" s="17"/>
      <c r="D15" s="17"/>
      <c r="E15" s="17"/>
      <c r="F15" s="17"/>
      <c r="G15" s="17"/>
      <c r="H15" s="17"/>
      <c r="I15" s="17"/>
      <c r="J15" s="17"/>
    </row>
    <row r="16" spans="2:11" x14ac:dyDescent="0.25">
      <c r="B16" s="16"/>
      <c r="C16" s="17"/>
      <c r="D16" s="17"/>
      <c r="E16" s="17"/>
      <c r="F16" s="17"/>
      <c r="G16" s="17"/>
      <c r="H16" s="17"/>
      <c r="I16" s="17"/>
      <c r="J16" s="17"/>
    </row>
    <row r="28" spans="2:2" x14ac:dyDescent="0.25">
      <c r="B28" s="2" t="s">
        <v>104</v>
      </c>
    </row>
  </sheetData>
  <mergeCells count="9">
    <mergeCell ref="B3:J3"/>
    <mergeCell ref="C5:F5"/>
    <mergeCell ref="G5:J5"/>
    <mergeCell ref="C6:D6"/>
    <mergeCell ref="E6:E7"/>
    <mergeCell ref="F6:F7"/>
    <mergeCell ref="G6:H6"/>
    <mergeCell ref="I6:I7"/>
    <mergeCell ref="J6:J7"/>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1"/>
  <sheetViews>
    <sheetView topLeftCell="A4" workbookViewId="0">
      <selection activeCell="A7" sqref="A7"/>
    </sheetView>
  </sheetViews>
  <sheetFormatPr baseColWidth="10" defaultRowHeight="15" x14ac:dyDescent="0.25"/>
  <cols>
    <col min="1" max="16384" width="11.42578125" style="1"/>
  </cols>
  <sheetData>
    <row r="2" spans="1:6" x14ac:dyDescent="0.25">
      <c r="A2" s="43" t="s">
        <v>40</v>
      </c>
      <c r="B2" s="43"/>
      <c r="C2" s="43"/>
      <c r="D2" s="43"/>
      <c r="E2" s="43"/>
      <c r="F2" s="43"/>
    </row>
    <row r="3" spans="1:6" x14ac:dyDescent="0.25">
      <c r="A3" s="43" t="s">
        <v>41</v>
      </c>
      <c r="B3" s="43"/>
      <c r="C3" s="43"/>
      <c r="D3" s="43"/>
      <c r="E3" s="43"/>
      <c r="F3" s="43"/>
    </row>
    <row r="4" spans="1:6" ht="80.25" customHeight="1" x14ac:dyDescent="0.25">
      <c r="A4" s="44" t="s">
        <v>89</v>
      </c>
      <c r="B4" s="44"/>
      <c r="C4" s="44"/>
      <c r="D4" s="44"/>
      <c r="E4" s="44"/>
      <c r="F4" s="44"/>
    </row>
    <row r="5" spans="1:6" ht="30" customHeight="1" x14ac:dyDescent="0.25">
      <c r="A5" s="43" t="s">
        <v>42</v>
      </c>
      <c r="B5" s="43"/>
      <c r="C5" s="43"/>
      <c r="D5" s="43"/>
      <c r="E5" s="43"/>
      <c r="F5" s="43"/>
    </row>
    <row r="6" spans="1:6" ht="333" customHeight="1" x14ac:dyDescent="0.25">
      <c r="A6" s="44" t="s">
        <v>43</v>
      </c>
      <c r="B6" s="45"/>
      <c r="C6" s="45"/>
      <c r="D6" s="45"/>
      <c r="E6" s="45"/>
      <c r="F6" s="45"/>
    </row>
    <row r="7" spans="1:6" x14ac:dyDescent="0.25">
      <c r="A7" s="2" t="s">
        <v>104</v>
      </c>
    </row>
    <row r="11" spans="1:6" x14ac:dyDescent="0.25">
      <c r="B11" s="2"/>
    </row>
  </sheetData>
  <mergeCells count="5">
    <mergeCell ref="A2:F2"/>
    <mergeCell ref="A3:F3"/>
    <mergeCell ref="A4:F4"/>
    <mergeCell ref="A5:F5"/>
    <mergeCell ref="A6:F6"/>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7"/>
  <sheetViews>
    <sheetView tabSelected="1" topLeftCell="A5" workbookViewId="0">
      <selection activeCell="I7" sqref="I7"/>
    </sheetView>
  </sheetViews>
  <sheetFormatPr baseColWidth="10" defaultRowHeight="15" x14ac:dyDescent="0.25"/>
  <cols>
    <col min="1" max="16384" width="11.42578125" style="1"/>
  </cols>
  <sheetData>
    <row r="2" spans="1:8" x14ac:dyDescent="0.25">
      <c r="A2" s="6" t="s">
        <v>44</v>
      </c>
    </row>
    <row r="4" spans="1:8" ht="294.75" customHeight="1" x14ac:dyDescent="0.25">
      <c r="A4" s="46" t="s">
        <v>45</v>
      </c>
      <c r="B4" s="46"/>
      <c r="C4" s="46"/>
      <c r="D4" s="46"/>
      <c r="E4" s="46"/>
      <c r="F4" s="46"/>
      <c r="G4" s="46"/>
      <c r="H4" s="46"/>
    </row>
    <row r="5" spans="1:8" ht="387.75" customHeight="1" x14ac:dyDescent="0.25">
      <c r="A5" s="46" t="s">
        <v>46</v>
      </c>
      <c r="B5" s="27"/>
      <c r="C5" s="27"/>
      <c r="D5" s="27"/>
      <c r="E5" s="27"/>
      <c r="F5" s="27"/>
      <c r="G5" s="27"/>
      <c r="H5" s="27"/>
    </row>
    <row r="6" spans="1:8" x14ac:dyDescent="0.25">
      <c r="A6" s="2" t="s">
        <v>104</v>
      </c>
    </row>
    <row r="7" spans="1:8" x14ac:dyDescent="0.25">
      <c r="A7" s="2"/>
    </row>
  </sheetData>
  <mergeCells count="2">
    <mergeCell ref="A4:H4"/>
    <mergeCell ref="A5:H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37"/>
  <sheetViews>
    <sheetView topLeftCell="A13" workbookViewId="0">
      <selection activeCell="A37" sqref="A37"/>
    </sheetView>
  </sheetViews>
  <sheetFormatPr baseColWidth="10" defaultRowHeight="15" x14ac:dyDescent="0.25"/>
  <cols>
    <col min="1" max="1" width="61.5703125" style="1" customWidth="1"/>
    <col min="2" max="4" width="14.28515625" style="1" customWidth="1"/>
    <col min="5" max="5" width="11.42578125" style="1"/>
    <col min="6" max="6" width="36.28515625" style="1" customWidth="1"/>
    <col min="7" max="16384" width="11.42578125" style="1"/>
  </cols>
  <sheetData>
    <row r="2" spans="1:10" x14ac:dyDescent="0.25">
      <c r="A2" s="22" t="s">
        <v>101</v>
      </c>
      <c r="B2" s="22"/>
      <c r="C2" s="22"/>
      <c r="D2" s="23"/>
      <c r="E2" s="24"/>
      <c r="F2" s="23"/>
    </row>
    <row r="4" spans="1:10" ht="45" x14ac:dyDescent="0.25">
      <c r="A4" s="1" t="s">
        <v>7</v>
      </c>
      <c r="B4" s="5" t="s">
        <v>6</v>
      </c>
      <c r="C4" s="5" t="s">
        <v>5</v>
      </c>
      <c r="D4" s="5" t="s">
        <v>4</v>
      </c>
    </row>
    <row r="5" spans="1:10" x14ac:dyDescent="0.25">
      <c r="A5" s="1" t="s">
        <v>55</v>
      </c>
      <c r="B5" s="4">
        <v>11.18</v>
      </c>
      <c r="C5" s="4">
        <v>31.36</v>
      </c>
      <c r="D5" s="4">
        <v>57.46</v>
      </c>
      <c r="E5" s="4"/>
      <c r="F5"/>
      <c r="G5"/>
      <c r="H5"/>
      <c r="I5"/>
      <c r="J5"/>
    </row>
    <row r="6" spans="1:10" x14ac:dyDescent="0.25">
      <c r="A6" s="1" t="s">
        <v>8</v>
      </c>
      <c r="B6" s="4">
        <v>18.64</v>
      </c>
      <c r="C6" s="4">
        <v>14.13</v>
      </c>
      <c r="D6" s="4">
        <v>67.22</v>
      </c>
      <c r="E6" s="4"/>
      <c r="F6"/>
      <c r="G6"/>
      <c r="H6"/>
      <c r="I6"/>
      <c r="J6"/>
    </row>
    <row r="7" spans="1:10" x14ac:dyDescent="0.25">
      <c r="A7" s="1" t="s">
        <v>9</v>
      </c>
      <c r="B7" s="4">
        <v>21.6</v>
      </c>
      <c r="C7" s="4">
        <v>9.0399999999999991</v>
      </c>
      <c r="D7" s="4">
        <v>69.36</v>
      </c>
      <c r="E7" s="4"/>
      <c r="F7"/>
      <c r="G7"/>
      <c r="H7"/>
      <c r="I7"/>
      <c r="J7"/>
    </row>
    <row r="8" spans="1:10" x14ac:dyDescent="0.25">
      <c r="A8" s="1" t="s">
        <v>10</v>
      </c>
      <c r="B8" s="4">
        <v>4.78</v>
      </c>
      <c r="C8" s="4">
        <v>15.29</v>
      </c>
      <c r="D8" s="4">
        <v>79.930000000000007</v>
      </c>
      <c r="E8" s="4"/>
      <c r="F8"/>
      <c r="G8"/>
      <c r="H8"/>
      <c r="I8"/>
      <c r="J8"/>
    </row>
    <row r="9" spans="1:10" x14ac:dyDescent="0.25">
      <c r="A9" s="1" t="s">
        <v>11</v>
      </c>
      <c r="B9" s="4">
        <v>6.13</v>
      </c>
      <c r="C9" s="4">
        <v>11.98</v>
      </c>
      <c r="D9" s="4">
        <v>81.89</v>
      </c>
      <c r="E9" s="4"/>
      <c r="F9"/>
      <c r="G9"/>
      <c r="H9"/>
      <c r="I9"/>
      <c r="J9"/>
    </row>
    <row r="10" spans="1:10" x14ac:dyDescent="0.25">
      <c r="A10" s="1" t="s">
        <v>76</v>
      </c>
      <c r="B10" s="4">
        <v>9.67</v>
      </c>
      <c r="C10" s="4">
        <v>7.61</v>
      </c>
      <c r="D10" s="4">
        <v>82.72</v>
      </c>
      <c r="E10" s="4"/>
      <c r="F10"/>
      <c r="G10"/>
      <c r="H10"/>
      <c r="I10"/>
      <c r="J10"/>
    </row>
    <row r="30" spans="1:4" x14ac:dyDescent="0.25">
      <c r="A30" s="27" t="s">
        <v>100</v>
      </c>
      <c r="B30" s="27"/>
      <c r="C30" s="27"/>
      <c r="D30" s="27"/>
    </row>
    <row r="31" spans="1:4" x14ac:dyDescent="0.25">
      <c r="A31" s="27" t="s">
        <v>12</v>
      </c>
      <c r="B31" s="27"/>
      <c r="C31" s="27"/>
      <c r="D31" s="27"/>
    </row>
    <row r="32" spans="1:4" x14ac:dyDescent="0.25">
      <c r="A32" s="27" t="s">
        <v>92</v>
      </c>
      <c r="B32" s="27"/>
    </row>
    <row r="37" spans="1:1" x14ac:dyDescent="0.25">
      <c r="A37" s="2" t="s">
        <v>104</v>
      </c>
    </row>
  </sheetData>
  <sortState ref="A5:D10">
    <sortCondition ref="D5:D10"/>
  </sortState>
  <mergeCells count="3">
    <mergeCell ref="A30:D30"/>
    <mergeCell ref="A31:D31"/>
    <mergeCell ref="A32:B32"/>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48"/>
  <sheetViews>
    <sheetView topLeftCell="A13" workbookViewId="0">
      <selection activeCell="B48" sqref="B48"/>
    </sheetView>
  </sheetViews>
  <sheetFormatPr baseColWidth="10" defaultRowHeight="15" x14ac:dyDescent="0.25"/>
  <cols>
    <col min="1" max="1" width="11.42578125" style="1"/>
    <col min="2" max="2" width="73.42578125" style="1" bestFit="1" customWidth="1"/>
    <col min="3" max="7" width="11.42578125" style="1"/>
    <col min="8" max="8" width="41" style="1" customWidth="1"/>
    <col min="9" max="16384" width="11.42578125" style="1"/>
  </cols>
  <sheetData>
    <row r="2" spans="2:8" x14ac:dyDescent="0.25">
      <c r="B2" s="28" t="s">
        <v>83</v>
      </c>
      <c r="C2" s="28"/>
      <c r="D2" s="28"/>
      <c r="E2" s="28"/>
      <c r="F2" s="28"/>
      <c r="G2" s="28"/>
      <c r="H2" s="15"/>
    </row>
    <row r="5" spans="2:8" x14ac:dyDescent="0.25">
      <c r="C5" s="1">
        <v>2023</v>
      </c>
      <c r="D5" s="1">
        <v>2022</v>
      </c>
      <c r="E5" s="1">
        <v>2021</v>
      </c>
      <c r="F5" s="1">
        <v>2020</v>
      </c>
    </row>
    <row r="6" spans="2:8" x14ac:dyDescent="0.25">
      <c r="B6" s="1" t="s">
        <v>81</v>
      </c>
      <c r="C6" s="4">
        <v>61.43</v>
      </c>
      <c r="D6" s="4">
        <v>71.319999999999993</v>
      </c>
      <c r="E6" s="1">
        <v>65.3</v>
      </c>
      <c r="F6" s="4">
        <v>63.73</v>
      </c>
    </row>
    <row r="7" spans="2:8" x14ac:dyDescent="0.25">
      <c r="B7" s="1" t="s">
        <v>3</v>
      </c>
      <c r="C7" s="4">
        <v>73.59</v>
      </c>
      <c r="D7" s="4">
        <v>81.709999999999994</v>
      </c>
      <c r="E7" s="1">
        <v>76.099999999999994</v>
      </c>
      <c r="F7" s="4">
        <v>74.02</v>
      </c>
    </row>
    <row r="8" spans="2:8" x14ac:dyDescent="0.25">
      <c r="B8" s="1" t="s">
        <v>2</v>
      </c>
      <c r="C8" s="4">
        <v>73.930000000000007</v>
      </c>
      <c r="D8" s="4">
        <v>81.319999999999993</v>
      </c>
      <c r="E8" s="1">
        <v>76.400000000000006</v>
      </c>
      <c r="F8" s="4">
        <v>74.53</v>
      </c>
    </row>
    <row r="9" spans="2:8" x14ac:dyDescent="0.25">
      <c r="B9" s="1" t="s">
        <v>82</v>
      </c>
      <c r="C9" s="4">
        <v>77.38</v>
      </c>
      <c r="D9" s="4">
        <v>82.11</v>
      </c>
      <c r="E9" s="1">
        <v>78.900000000000006</v>
      </c>
      <c r="F9" s="4">
        <v>77.42</v>
      </c>
    </row>
    <row r="10" spans="2:8" x14ac:dyDescent="0.25">
      <c r="B10" s="1" t="s">
        <v>80</v>
      </c>
      <c r="C10" s="4">
        <v>80.62</v>
      </c>
      <c r="D10" s="4">
        <v>84.47</v>
      </c>
      <c r="E10" s="1">
        <v>80.7</v>
      </c>
      <c r="F10" s="4">
        <v>79.63</v>
      </c>
    </row>
    <row r="11" spans="2:8" x14ac:dyDescent="0.25">
      <c r="B11" s="1" t="s">
        <v>1</v>
      </c>
      <c r="C11" s="4">
        <v>84.08</v>
      </c>
      <c r="D11" s="4">
        <v>84.65</v>
      </c>
      <c r="E11" s="1">
        <v>83.2</v>
      </c>
      <c r="F11" s="4">
        <v>83.74</v>
      </c>
    </row>
    <row r="12" spans="2:8" x14ac:dyDescent="0.25">
      <c r="B12" s="1" t="s">
        <v>54</v>
      </c>
      <c r="C12" s="4">
        <v>84.25</v>
      </c>
      <c r="D12" s="4">
        <v>85.56</v>
      </c>
      <c r="E12" s="1">
        <v>84.4</v>
      </c>
      <c r="F12" s="4">
        <v>83.45</v>
      </c>
    </row>
    <row r="13" spans="2:8" x14ac:dyDescent="0.25">
      <c r="B13" s="1" t="s">
        <v>78</v>
      </c>
      <c r="C13" s="4">
        <v>87.58</v>
      </c>
      <c r="D13" s="4">
        <v>88.97</v>
      </c>
      <c r="E13" s="1">
        <v>87.6</v>
      </c>
      <c r="F13" s="4">
        <v>87.27</v>
      </c>
    </row>
    <row r="44" spans="1:5" x14ac:dyDescent="0.25">
      <c r="A44" s="27" t="s">
        <v>74</v>
      </c>
      <c r="B44" s="27"/>
      <c r="C44" s="27"/>
      <c r="D44" s="27"/>
      <c r="E44" s="27"/>
    </row>
    <row r="45" spans="1:5" x14ac:dyDescent="0.25">
      <c r="A45" s="27" t="s">
        <v>0</v>
      </c>
      <c r="B45" s="27"/>
      <c r="C45" s="27"/>
      <c r="D45" s="27"/>
    </row>
    <row r="46" spans="1:5" x14ac:dyDescent="0.25">
      <c r="A46" s="27" t="s">
        <v>92</v>
      </c>
      <c r="B46" s="27"/>
    </row>
    <row r="48" spans="1:5" x14ac:dyDescent="0.25">
      <c r="B48" s="2" t="s">
        <v>104</v>
      </c>
    </row>
  </sheetData>
  <mergeCells count="4">
    <mergeCell ref="B2:G2"/>
    <mergeCell ref="A44:E44"/>
    <mergeCell ref="A45:D45"/>
    <mergeCell ref="A46:B46"/>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9"/>
  <sheetViews>
    <sheetView topLeftCell="A10" workbookViewId="0">
      <selection activeCell="B39" sqref="B39"/>
    </sheetView>
  </sheetViews>
  <sheetFormatPr baseColWidth="10" defaultRowHeight="15" x14ac:dyDescent="0.25"/>
  <cols>
    <col min="1" max="1" width="11.42578125" style="1"/>
    <col min="2" max="2" width="73.42578125" style="1" bestFit="1" customWidth="1"/>
    <col min="3" max="7" width="11.42578125" style="1"/>
    <col min="8" max="8" width="33" style="1" customWidth="1"/>
    <col min="9" max="16384" width="11.42578125" style="1"/>
  </cols>
  <sheetData>
    <row r="2" spans="2:9" x14ac:dyDescent="0.25">
      <c r="B2" s="28" t="s">
        <v>93</v>
      </c>
      <c r="C2" s="28"/>
      <c r="D2" s="28"/>
      <c r="E2" s="28"/>
      <c r="F2" s="28"/>
      <c r="G2" s="28"/>
      <c r="I2" s="15"/>
    </row>
    <row r="5" spans="2:9" x14ac:dyDescent="0.25">
      <c r="C5" s="1">
        <v>2023</v>
      </c>
      <c r="D5" s="1">
        <v>2022</v>
      </c>
      <c r="E5" s="1">
        <v>2021</v>
      </c>
      <c r="F5" s="1">
        <v>2020</v>
      </c>
    </row>
    <row r="6" spans="2:9" x14ac:dyDescent="0.25">
      <c r="B6" s="1" t="s">
        <v>77</v>
      </c>
      <c r="C6" s="14">
        <v>57.46</v>
      </c>
      <c r="D6" s="4">
        <v>60.07</v>
      </c>
      <c r="E6" s="4">
        <v>55.4</v>
      </c>
      <c r="F6" s="4">
        <v>53.49</v>
      </c>
      <c r="H6"/>
    </row>
    <row r="7" spans="2:9" x14ac:dyDescent="0.25">
      <c r="B7" s="1" t="s">
        <v>8</v>
      </c>
      <c r="C7" s="14">
        <v>67.22</v>
      </c>
      <c r="D7" s="4">
        <v>72.97</v>
      </c>
      <c r="E7" s="4">
        <v>67.099999999999994</v>
      </c>
      <c r="F7" s="4">
        <v>65.45</v>
      </c>
      <c r="H7"/>
    </row>
    <row r="8" spans="2:9" x14ac:dyDescent="0.25">
      <c r="B8" s="1" t="s">
        <v>9</v>
      </c>
      <c r="C8" s="14">
        <v>69.36</v>
      </c>
      <c r="D8" s="4">
        <v>72.540000000000006</v>
      </c>
      <c r="E8" s="4">
        <v>68.2</v>
      </c>
      <c r="F8" s="4">
        <v>66.510000000000005</v>
      </c>
      <c r="H8"/>
    </row>
    <row r="9" spans="2:9" x14ac:dyDescent="0.25">
      <c r="B9" s="1" t="s">
        <v>10</v>
      </c>
      <c r="C9" s="14">
        <v>79.930000000000007</v>
      </c>
      <c r="D9" s="4">
        <v>83.79</v>
      </c>
      <c r="E9" s="4">
        <v>80.7</v>
      </c>
      <c r="F9" s="4">
        <v>79.040000000000006</v>
      </c>
      <c r="H9"/>
    </row>
    <row r="35" spans="1:5" x14ac:dyDescent="0.25">
      <c r="A35" s="27" t="s">
        <v>75</v>
      </c>
      <c r="B35" s="27"/>
      <c r="C35" s="27"/>
      <c r="D35" s="27"/>
      <c r="E35" s="27"/>
    </row>
    <row r="36" spans="1:5" x14ac:dyDescent="0.25">
      <c r="A36" s="27" t="s">
        <v>0</v>
      </c>
      <c r="B36" s="27"/>
      <c r="C36" s="27"/>
      <c r="D36" s="27"/>
    </row>
    <row r="37" spans="1:5" x14ac:dyDescent="0.25">
      <c r="A37" s="20" t="s">
        <v>92</v>
      </c>
      <c r="B37" s="20"/>
    </row>
    <row r="39" spans="1:5" x14ac:dyDescent="0.25">
      <c r="B39" s="2" t="s">
        <v>104</v>
      </c>
    </row>
  </sheetData>
  <sortState ref="B6:F11">
    <sortCondition ref="C6:C11"/>
  </sortState>
  <mergeCells count="3">
    <mergeCell ref="B2:G2"/>
    <mergeCell ref="A35:E35"/>
    <mergeCell ref="A36:D36"/>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I51"/>
  <sheetViews>
    <sheetView topLeftCell="A16" zoomScaleNormal="100" workbookViewId="0">
      <selection activeCell="B51" sqref="B51"/>
    </sheetView>
  </sheetViews>
  <sheetFormatPr baseColWidth="10" defaultRowHeight="15" x14ac:dyDescent="0.25"/>
  <cols>
    <col min="1" max="1" width="11.42578125" style="1"/>
    <col min="2" max="2" width="47" style="1" customWidth="1"/>
    <col min="3" max="3" width="34.7109375" style="1" bestFit="1" customWidth="1"/>
    <col min="4" max="9" width="11.42578125" style="1"/>
    <col min="10" max="10" width="30.140625" style="1" customWidth="1"/>
    <col min="11" max="16384" width="11.42578125" style="1"/>
  </cols>
  <sheetData>
    <row r="2" spans="2:9" x14ac:dyDescent="0.25">
      <c r="B2" s="6"/>
    </row>
    <row r="4" spans="2:9" x14ac:dyDescent="0.25">
      <c r="B4" s="7" t="s">
        <v>56</v>
      </c>
      <c r="C4" s="7"/>
      <c r="D4" s="7"/>
      <c r="E4" s="7"/>
      <c r="F4" s="8"/>
      <c r="G4" s="8"/>
      <c r="H4" s="8"/>
      <c r="I4" s="15"/>
    </row>
    <row r="6" spans="2:9" ht="60" x14ac:dyDescent="0.25">
      <c r="B6" s="6" t="s">
        <v>7</v>
      </c>
      <c r="C6" s="6" t="s">
        <v>13</v>
      </c>
      <c r="D6" s="9" t="s">
        <v>14</v>
      </c>
      <c r="E6" s="9" t="s">
        <v>15</v>
      </c>
      <c r="F6" s="9" t="s">
        <v>16</v>
      </c>
    </row>
    <row r="7" spans="2:9" x14ac:dyDescent="0.25">
      <c r="B7" s="1" t="s">
        <v>1</v>
      </c>
      <c r="C7" s="1" t="s">
        <v>84</v>
      </c>
      <c r="D7" s="4">
        <v>1.2</v>
      </c>
      <c r="E7" s="4">
        <v>7.63</v>
      </c>
      <c r="F7" s="4">
        <v>91.17</v>
      </c>
    </row>
    <row r="8" spans="2:9" x14ac:dyDescent="0.25">
      <c r="C8" s="1" t="s">
        <v>17</v>
      </c>
      <c r="D8" s="4">
        <v>2.59</v>
      </c>
      <c r="E8" s="4">
        <v>10.79</v>
      </c>
      <c r="F8" s="4">
        <v>86.62</v>
      </c>
    </row>
    <row r="9" spans="2:9" x14ac:dyDescent="0.25">
      <c r="C9" s="1" t="s">
        <v>18</v>
      </c>
      <c r="D9" s="4">
        <v>7.27</v>
      </c>
      <c r="E9" s="4">
        <v>20.66</v>
      </c>
      <c r="F9" s="4">
        <v>72.08</v>
      </c>
      <c r="G9" s="4"/>
      <c r="H9" s="4"/>
    </row>
    <row r="10" spans="2:9" x14ac:dyDescent="0.25">
      <c r="C10" s="1" t="s">
        <v>19</v>
      </c>
      <c r="D10" s="4">
        <v>11.37</v>
      </c>
      <c r="E10" s="4">
        <v>25.28</v>
      </c>
      <c r="F10" s="4">
        <v>63.35</v>
      </c>
    </row>
    <row r="11" spans="2:9" x14ac:dyDescent="0.25">
      <c r="B11" s="1" t="s">
        <v>81</v>
      </c>
      <c r="C11" s="1" t="s">
        <v>84</v>
      </c>
      <c r="D11" s="4">
        <v>7.19</v>
      </c>
      <c r="E11" s="4">
        <v>21.92</v>
      </c>
      <c r="F11" s="4">
        <v>70.89</v>
      </c>
    </row>
    <row r="12" spans="2:9" x14ac:dyDescent="0.25">
      <c r="C12" s="1" t="s">
        <v>17</v>
      </c>
      <c r="D12" s="4">
        <v>11.82</v>
      </c>
      <c r="E12" s="4">
        <v>25.74</v>
      </c>
      <c r="F12" s="4">
        <v>62.44</v>
      </c>
      <c r="G12" s="4"/>
      <c r="H12" s="4"/>
    </row>
    <row r="13" spans="2:9" x14ac:dyDescent="0.25">
      <c r="C13" s="1" t="s">
        <v>18</v>
      </c>
      <c r="D13" s="4">
        <v>17.54</v>
      </c>
      <c r="E13" s="4">
        <v>30.12</v>
      </c>
      <c r="F13" s="4">
        <v>52.34</v>
      </c>
    </row>
    <row r="14" spans="2:9" x14ac:dyDescent="0.25">
      <c r="C14" s="1" t="s">
        <v>19</v>
      </c>
      <c r="D14" s="4">
        <v>20.89</v>
      </c>
      <c r="E14" s="4">
        <v>32.08</v>
      </c>
      <c r="F14" s="4">
        <v>47.03</v>
      </c>
    </row>
    <row r="15" spans="2:9" x14ac:dyDescent="0.25">
      <c r="B15" s="1" t="s">
        <v>3</v>
      </c>
      <c r="C15" s="1" t="s">
        <v>84</v>
      </c>
      <c r="D15" s="4">
        <v>2.63</v>
      </c>
      <c r="E15" s="4">
        <v>16.510000000000002</v>
      </c>
      <c r="F15" s="4">
        <v>80.87</v>
      </c>
      <c r="G15" s="4"/>
      <c r="H15" s="4"/>
    </row>
    <row r="16" spans="2:9" x14ac:dyDescent="0.25">
      <c r="C16" s="1" t="s">
        <v>17</v>
      </c>
      <c r="D16" s="4">
        <v>5.71</v>
      </c>
      <c r="E16" s="4">
        <v>20.29</v>
      </c>
      <c r="F16" s="4">
        <v>74</v>
      </c>
    </row>
    <row r="17" spans="2:8" x14ac:dyDescent="0.25">
      <c r="C17" s="1" t="s">
        <v>18</v>
      </c>
      <c r="D17" s="4">
        <v>9.4499999999999993</v>
      </c>
      <c r="E17" s="4">
        <v>21.92</v>
      </c>
      <c r="F17" s="4">
        <v>68.63</v>
      </c>
    </row>
    <row r="18" spans="2:8" x14ac:dyDescent="0.25">
      <c r="C18" s="1" t="s">
        <v>19</v>
      </c>
      <c r="D18" s="4">
        <v>13.74</v>
      </c>
      <c r="E18" s="4">
        <v>23.33</v>
      </c>
      <c r="F18" s="4">
        <v>62.93</v>
      </c>
      <c r="H18" s="4"/>
    </row>
    <row r="19" spans="2:8" x14ac:dyDescent="0.25">
      <c r="B19" s="1" t="s">
        <v>2</v>
      </c>
      <c r="C19" s="1" t="s">
        <v>84</v>
      </c>
      <c r="D19" s="4">
        <v>4.71</v>
      </c>
      <c r="E19" s="4">
        <v>13.34</v>
      </c>
      <c r="F19" s="4">
        <v>81.96</v>
      </c>
    </row>
    <row r="20" spans="2:8" x14ac:dyDescent="0.25">
      <c r="C20" s="1" t="s">
        <v>17</v>
      </c>
      <c r="D20" s="4">
        <v>8.56</v>
      </c>
      <c r="E20" s="4">
        <v>17.03</v>
      </c>
      <c r="F20" s="4">
        <v>74.41</v>
      </c>
      <c r="G20" s="4"/>
    </row>
    <row r="21" spans="2:8" x14ac:dyDescent="0.25">
      <c r="C21" s="1" t="s">
        <v>18</v>
      </c>
      <c r="D21" s="4">
        <v>13.24</v>
      </c>
      <c r="E21" s="4">
        <v>18.48</v>
      </c>
      <c r="F21" s="4">
        <v>68.27</v>
      </c>
      <c r="H21" s="4"/>
    </row>
    <row r="22" spans="2:8" x14ac:dyDescent="0.25">
      <c r="C22" s="1" t="s">
        <v>19</v>
      </c>
      <c r="D22" s="4">
        <v>18.32</v>
      </c>
      <c r="E22" s="4">
        <v>19.52</v>
      </c>
      <c r="F22" s="4">
        <v>62.15</v>
      </c>
    </row>
    <row r="23" spans="2:8" x14ac:dyDescent="0.25">
      <c r="B23" s="1" t="s">
        <v>20</v>
      </c>
      <c r="C23" s="1" t="s">
        <v>84</v>
      </c>
      <c r="D23" s="4">
        <v>4.1900000000000004</v>
      </c>
      <c r="E23" s="4">
        <v>9.41</v>
      </c>
      <c r="F23" s="4">
        <v>86.4</v>
      </c>
    </row>
    <row r="24" spans="2:8" x14ac:dyDescent="0.25">
      <c r="C24" s="1" t="s">
        <v>17</v>
      </c>
      <c r="D24" s="4">
        <v>7.6</v>
      </c>
      <c r="E24" s="4">
        <v>11.37</v>
      </c>
      <c r="F24" s="4">
        <v>81.03</v>
      </c>
      <c r="G24" s="4"/>
      <c r="H24" s="4"/>
    </row>
    <row r="25" spans="2:8" x14ac:dyDescent="0.25">
      <c r="C25" s="1" t="s">
        <v>18</v>
      </c>
      <c r="D25" s="4">
        <v>11.03</v>
      </c>
      <c r="E25" s="4">
        <v>12.75</v>
      </c>
      <c r="F25" s="4">
        <v>76.22</v>
      </c>
    </row>
    <row r="26" spans="2:8" x14ac:dyDescent="0.25">
      <c r="C26" s="1" t="s">
        <v>19</v>
      </c>
      <c r="D26" s="4">
        <v>14.18</v>
      </c>
      <c r="E26" s="4">
        <v>13.65</v>
      </c>
      <c r="F26" s="4">
        <v>72.16</v>
      </c>
    </row>
    <row r="27" spans="2:8" x14ac:dyDescent="0.25">
      <c r="B27" s="1" t="s">
        <v>21</v>
      </c>
      <c r="C27" s="1" t="s">
        <v>84</v>
      </c>
      <c r="D27" s="4">
        <v>7.74</v>
      </c>
      <c r="E27" s="4">
        <v>9.2100000000000009</v>
      </c>
      <c r="F27" s="4">
        <v>83.05</v>
      </c>
      <c r="H27" s="4"/>
    </row>
    <row r="28" spans="2:8" x14ac:dyDescent="0.25">
      <c r="C28" s="1" t="s">
        <v>17</v>
      </c>
      <c r="D28" s="4">
        <v>12.18</v>
      </c>
      <c r="E28" s="4">
        <v>9.85</v>
      </c>
      <c r="F28" s="4">
        <v>77.959999999999994</v>
      </c>
      <c r="G28" s="4"/>
    </row>
    <row r="29" spans="2:8" x14ac:dyDescent="0.25">
      <c r="C29" s="1" t="s">
        <v>18</v>
      </c>
      <c r="D29" s="4">
        <v>16.809999999999999</v>
      </c>
      <c r="E29" s="4">
        <v>10.8</v>
      </c>
      <c r="F29" s="4">
        <v>72.39</v>
      </c>
    </row>
    <row r="30" spans="2:8" x14ac:dyDescent="0.25">
      <c r="C30" s="1" t="s">
        <v>19</v>
      </c>
      <c r="D30" s="4">
        <v>20.93</v>
      </c>
      <c r="E30" s="4">
        <v>10.86</v>
      </c>
      <c r="F30" s="4">
        <v>68.209999999999994</v>
      </c>
      <c r="H30" s="4"/>
    </row>
    <row r="31" spans="2:8" x14ac:dyDescent="0.25">
      <c r="B31" s="1" t="s">
        <v>54</v>
      </c>
      <c r="C31" s="1" t="s">
        <v>84</v>
      </c>
      <c r="D31" s="4">
        <v>3.37</v>
      </c>
      <c r="E31" s="4">
        <v>7.54</v>
      </c>
      <c r="F31" s="4">
        <v>89.09</v>
      </c>
    </row>
    <row r="32" spans="2:8" x14ac:dyDescent="0.25">
      <c r="C32" s="1" t="s">
        <v>17</v>
      </c>
      <c r="D32" s="4">
        <v>5.6</v>
      </c>
      <c r="E32" s="4">
        <v>9.33</v>
      </c>
      <c r="F32" s="4">
        <v>85.07</v>
      </c>
    </row>
    <row r="33" spans="2:8" x14ac:dyDescent="0.25">
      <c r="C33" s="1" t="s">
        <v>18</v>
      </c>
      <c r="D33" s="4">
        <v>8.86</v>
      </c>
      <c r="E33" s="4">
        <v>12.47</v>
      </c>
      <c r="F33" s="4">
        <v>78.67</v>
      </c>
      <c r="G33" s="4"/>
      <c r="H33" s="4"/>
    </row>
    <row r="34" spans="2:8" x14ac:dyDescent="0.25">
      <c r="C34" s="1" t="s">
        <v>19</v>
      </c>
      <c r="D34" s="4">
        <v>11.28</v>
      </c>
      <c r="E34" s="4">
        <v>13.33</v>
      </c>
      <c r="F34" s="4">
        <v>75.39</v>
      </c>
    </row>
    <row r="35" spans="2:8" x14ac:dyDescent="0.25">
      <c r="B35" s="1" t="s">
        <v>79</v>
      </c>
      <c r="C35" s="1" t="s">
        <v>84</v>
      </c>
      <c r="D35" s="4">
        <v>1.87</v>
      </c>
      <c r="E35" s="4">
        <v>7.42</v>
      </c>
      <c r="F35" s="4">
        <v>90.71</v>
      </c>
    </row>
    <row r="36" spans="2:8" x14ac:dyDescent="0.25">
      <c r="C36" s="1" t="s">
        <v>17</v>
      </c>
      <c r="D36" s="4">
        <v>3.53</v>
      </c>
      <c r="E36" s="4">
        <v>8.49</v>
      </c>
      <c r="F36" s="4">
        <v>87.98</v>
      </c>
      <c r="G36" s="4"/>
      <c r="H36" s="4"/>
    </row>
    <row r="37" spans="2:8" x14ac:dyDescent="0.25">
      <c r="C37" s="1" t="s">
        <v>18</v>
      </c>
      <c r="D37" s="4">
        <v>5.38</v>
      </c>
      <c r="E37" s="4">
        <v>9.83</v>
      </c>
      <c r="F37" s="4">
        <v>84.79</v>
      </c>
    </row>
    <row r="38" spans="2:8" x14ac:dyDescent="0.25">
      <c r="C38" s="1" t="s">
        <v>19</v>
      </c>
      <c r="D38" s="4">
        <v>7.82</v>
      </c>
      <c r="E38" s="4">
        <v>10.37</v>
      </c>
      <c r="F38" s="4">
        <v>81.81</v>
      </c>
    </row>
    <row r="39" spans="2:8" x14ac:dyDescent="0.25">
      <c r="G39" s="4"/>
    </row>
    <row r="51" spans="2:2" x14ac:dyDescent="0.25">
      <c r="B51" s="2" t="s">
        <v>104</v>
      </c>
    </row>
  </sheetData>
  <pageMargins left="0.70866141732283472" right="0.70866141732283472" top="0.74803149606299213" bottom="0.74803149606299213"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I40"/>
  <sheetViews>
    <sheetView topLeftCell="A10" zoomScaleNormal="100" workbookViewId="0">
      <selection activeCell="B40" sqref="B40"/>
    </sheetView>
  </sheetViews>
  <sheetFormatPr baseColWidth="10" defaultRowHeight="15" x14ac:dyDescent="0.25"/>
  <cols>
    <col min="1" max="1" width="11.42578125" style="1"/>
    <col min="2" max="2" width="47" style="1" customWidth="1"/>
    <col min="3" max="3" width="34.7109375" style="1" bestFit="1" customWidth="1"/>
    <col min="4" max="16384" width="11.42578125" style="1"/>
  </cols>
  <sheetData>
    <row r="2" spans="2:9" x14ac:dyDescent="0.25">
      <c r="B2" s="6"/>
    </row>
    <row r="4" spans="2:9" x14ac:dyDescent="0.25">
      <c r="B4" s="7" t="s">
        <v>57</v>
      </c>
      <c r="C4" s="7"/>
      <c r="D4" s="7"/>
      <c r="E4" s="7"/>
      <c r="F4" s="8"/>
      <c r="G4" s="8"/>
      <c r="H4" s="8"/>
      <c r="I4" s="15"/>
    </row>
    <row r="6" spans="2:9" ht="60" x14ac:dyDescent="0.25">
      <c r="B6" s="6" t="s">
        <v>7</v>
      </c>
      <c r="C6" s="6" t="s">
        <v>13</v>
      </c>
      <c r="D6" s="9" t="s">
        <v>14</v>
      </c>
      <c r="E6" s="9" t="s">
        <v>15</v>
      </c>
      <c r="F6" s="9" t="s">
        <v>16</v>
      </c>
    </row>
    <row r="7" spans="2:9" x14ac:dyDescent="0.25">
      <c r="B7" s="1" t="s">
        <v>11</v>
      </c>
      <c r="C7" s="1" t="s">
        <v>84</v>
      </c>
      <c r="D7" s="4">
        <v>3.97</v>
      </c>
      <c r="E7" s="4">
        <v>11.23</v>
      </c>
      <c r="F7" s="4">
        <v>84.8</v>
      </c>
      <c r="G7" s="4"/>
      <c r="H7" s="4"/>
    </row>
    <row r="8" spans="2:9" x14ac:dyDescent="0.25">
      <c r="C8" s="1" t="s">
        <v>17</v>
      </c>
      <c r="D8" s="4">
        <v>5.62</v>
      </c>
      <c r="E8" s="4">
        <v>11.7</v>
      </c>
      <c r="F8" s="4">
        <v>82.68</v>
      </c>
    </row>
    <row r="9" spans="2:9" x14ac:dyDescent="0.25">
      <c r="C9" s="1" t="s">
        <v>18</v>
      </c>
      <c r="D9" s="4">
        <v>8.99</v>
      </c>
      <c r="E9" s="4">
        <v>13.79</v>
      </c>
      <c r="F9" s="4">
        <v>77.22</v>
      </c>
    </row>
    <row r="10" spans="2:9" x14ac:dyDescent="0.25">
      <c r="C10" s="1" t="s">
        <v>19</v>
      </c>
      <c r="D10" s="4">
        <v>11.05</v>
      </c>
      <c r="E10" s="4">
        <v>13.47</v>
      </c>
      <c r="F10" s="4">
        <v>75.47</v>
      </c>
      <c r="H10" s="4"/>
    </row>
    <row r="11" spans="2:9" x14ac:dyDescent="0.25">
      <c r="B11" s="1" t="s">
        <v>76</v>
      </c>
      <c r="C11" s="1" t="s">
        <v>84</v>
      </c>
      <c r="D11" s="4">
        <v>6.77</v>
      </c>
      <c r="E11" s="4">
        <v>6.4</v>
      </c>
      <c r="F11" s="4">
        <v>86.84</v>
      </c>
    </row>
    <row r="12" spans="2:9" x14ac:dyDescent="0.25">
      <c r="C12" s="1" t="s">
        <v>17</v>
      </c>
      <c r="D12" s="4">
        <v>9.07</v>
      </c>
      <c r="E12" s="4">
        <v>7.49</v>
      </c>
      <c r="F12" s="4">
        <v>83.44</v>
      </c>
      <c r="G12" s="4"/>
    </row>
    <row r="13" spans="2:9" x14ac:dyDescent="0.25">
      <c r="C13" s="1" t="s">
        <v>18</v>
      </c>
      <c r="D13" s="4">
        <v>13.22</v>
      </c>
      <c r="E13" s="4">
        <v>8.74</v>
      </c>
      <c r="F13" s="4">
        <v>78.05</v>
      </c>
      <c r="H13" s="4"/>
    </row>
    <row r="14" spans="2:9" x14ac:dyDescent="0.25">
      <c r="C14" s="1" t="s">
        <v>19</v>
      </c>
      <c r="D14" s="4">
        <v>15.92</v>
      </c>
      <c r="E14" s="4">
        <v>9.4600000000000009</v>
      </c>
      <c r="F14" s="4">
        <v>74.62</v>
      </c>
    </row>
    <row r="15" spans="2:9" x14ac:dyDescent="0.25">
      <c r="B15" s="1" t="s">
        <v>8</v>
      </c>
      <c r="C15" s="1" t="s">
        <v>84</v>
      </c>
      <c r="D15" s="4">
        <v>14.4</v>
      </c>
      <c r="E15" s="4">
        <v>13.81</v>
      </c>
      <c r="F15" s="4">
        <v>71.8</v>
      </c>
    </row>
    <row r="16" spans="2:9" x14ac:dyDescent="0.25">
      <c r="C16" s="1" t="s">
        <v>17</v>
      </c>
      <c r="D16" s="4">
        <v>17.850000000000001</v>
      </c>
      <c r="E16" s="4">
        <v>14.14</v>
      </c>
      <c r="F16" s="4">
        <v>68.010000000000005</v>
      </c>
      <c r="G16" s="4"/>
      <c r="H16" s="4"/>
    </row>
    <row r="17" spans="2:7" x14ac:dyDescent="0.25">
      <c r="C17" s="1" t="s">
        <v>18</v>
      </c>
      <c r="D17" s="4">
        <v>23.55</v>
      </c>
      <c r="E17" s="4">
        <v>14.48</v>
      </c>
      <c r="F17" s="4">
        <v>61.97</v>
      </c>
    </row>
    <row r="18" spans="2:7" x14ac:dyDescent="0.25">
      <c r="C18" s="1" t="s">
        <v>19</v>
      </c>
      <c r="D18" s="4">
        <v>27.22</v>
      </c>
      <c r="E18" s="4">
        <v>14.21</v>
      </c>
      <c r="F18" s="4">
        <v>58.56</v>
      </c>
    </row>
    <row r="19" spans="2:7" x14ac:dyDescent="0.25">
      <c r="B19" s="1" t="s">
        <v>9</v>
      </c>
      <c r="C19" s="1" t="s">
        <v>84</v>
      </c>
      <c r="D19" s="4">
        <v>16.93</v>
      </c>
      <c r="E19" s="4">
        <v>8.56</v>
      </c>
      <c r="F19" s="4">
        <v>74.52</v>
      </c>
    </row>
    <row r="20" spans="2:7" x14ac:dyDescent="0.25">
      <c r="C20" s="1" t="s">
        <v>17</v>
      </c>
      <c r="D20" s="4">
        <v>20.23</v>
      </c>
      <c r="E20" s="4">
        <v>8.85</v>
      </c>
      <c r="F20" s="4">
        <v>70.91</v>
      </c>
      <c r="G20" s="4"/>
    </row>
    <row r="21" spans="2:7" x14ac:dyDescent="0.25">
      <c r="C21" s="1" t="s">
        <v>18</v>
      </c>
      <c r="D21" s="4">
        <v>28.89</v>
      </c>
      <c r="E21" s="4">
        <v>10.1</v>
      </c>
      <c r="F21" s="4">
        <v>61.01</v>
      </c>
    </row>
    <row r="22" spans="2:7" x14ac:dyDescent="0.25">
      <c r="C22" s="1" t="s">
        <v>19</v>
      </c>
      <c r="D22" s="4">
        <v>33.17</v>
      </c>
      <c r="E22" s="4">
        <v>10.27</v>
      </c>
      <c r="F22" s="4">
        <v>56.56</v>
      </c>
    </row>
    <row r="23" spans="2:7" x14ac:dyDescent="0.25">
      <c r="B23" s="1" t="s">
        <v>22</v>
      </c>
      <c r="C23" s="1" t="s">
        <v>84</v>
      </c>
      <c r="D23" s="4">
        <v>3.18</v>
      </c>
      <c r="E23" s="4">
        <v>14.37</v>
      </c>
      <c r="F23" s="4">
        <v>82.46</v>
      </c>
    </row>
    <row r="24" spans="2:7" x14ac:dyDescent="0.25">
      <c r="C24" s="1" t="s">
        <v>17</v>
      </c>
      <c r="D24" s="4">
        <v>4.5</v>
      </c>
      <c r="E24" s="4">
        <v>15.28</v>
      </c>
      <c r="F24" s="4">
        <v>80.22</v>
      </c>
      <c r="G24" s="4"/>
    </row>
    <row r="25" spans="2:7" x14ac:dyDescent="0.25">
      <c r="C25" s="1" t="s">
        <v>18</v>
      </c>
      <c r="D25" s="4">
        <v>6.24</v>
      </c>
      <c r="E25" s="4">
        <v>15.52</v>
      </c>
      <c r="F25" s="4">
        <v>78.239999999999995</v>
      </c>
    </row>
    <row r="26" spans="2:7" x14ac:dyDescent="0.25">
      <c r="C26" s="1" t="s">
        <v>19</v>
      </c>
      <c r="D26" s="4">
        <v>8.36</v>
      </c>
      <c r="E26" s="4">
        <v>16.86</v>
      </c>
      <c r="F26" s="4">
        <v>74.78</v>
      </c>
    </row>
    <row r="27" spans="2:7" x14ac:dyDescent="0.25">
      <c r="B27" s="1" t="s">
        <v>77</v>
      </c>
      <c r="C27" s="1" t="s">
        <v>84</v>
      </c>
      <c r="D27" s="4">
        <v>7.31</v>
      </c>
      <c r="E27" s="4">
        <v>29.51</v>
      </c>
      <c r="F27" s="4">
        <v>63.19</v>
      </c>
      <c r="G27" s="4"/>
    </row>
    <row r="28" spans="2:7" x14ac:dyDescent="0.25">
      <c r="C28" s="1" t="s">
        <v>17</v>
      </c>
      <c r="D28" s="4">
        <v>10.27</v>
      </c>
      <c r="E28" s="4">
        <v>30.48</v>
      </c>
      <c r="F28" s="4">
        <v>59.25</v>
      </c>
      <c r="G28" s="4"/>
    </row>
    <row r="29" spans="2:7" x14ac:dyDescent="0.25">
      <c r="C29" s="1" t="s">
        <v>18</v>
      </c>
      <c r="D29" s="4">
        <v>16.23</v>
      </c>
      <c r="E29" s="4">
        <v>35.69</v>
      </c>
      <c r="F29" s="4">
        <v>48.08</v>
      </c>
    </row>
    <row r="30" spans="2:7" x14ac:dyDescent="0.25">
      <c r="C30" s="1" t="s">
        <v>19</v>
      </c>
      <c r="D30" s="4">
        <v>20.02</v>
      </c>
      <c r="E30" s="4">
        <v>37.15</v>
      </c>
      <c r="F30" s="4">
        <v>42.84</v>
      </c>
    </row>
    <row r="40" spans="2:2" x14ac:dyDescent="0.25">
      <c r="B40" s="2" t="s">
        <v>104</v>
      </c>
    </row>
  </sheetData>
  <pageMargins left="0.70866141732283472" right="0.70866141732283472" top="0.74803149606299213" bottom="0.74803149606299213"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81"/>
  <sheetViews>
    <sheetView topLeftCell="A49" workbookViewId="0">
      <selection activeCell="B81" sqref="B81"/>
    </sheetView>
  </sheetViews>
  <sheetFormatPr baseColWidth="10" defaultRowHeight="15" x14ac:dyDescent="0.25"/>
  <cols>
    <col min="1" max="1" width="77.28515625" style="1" customWidth="1"/>
    <col min="2" max="2" width="20" style="1" customWidth="1"/>
    <col min="3" max="3" width="18.5703125" style="1" bestFit="1" customWidth="1"/>
    <col min="4" max="4" width="10.28515625" style="1" bestFit="1" customWidth="1"/>
    <col min="5" max="5" width="18.7109375" style="1" bestFit="1" customWidth="1"/>
    <col min="6" max="6" width="18.5703125" style="1" bestFit="1" customWidth="1"/>
    <col min="7" max="7" width="10.28515625" style="1" bestFit="1" customWidth="1"/>
    <col min="8" max="11" width="11.42578125" style="1"/>
    <col min="12" max="12" width="18.5703125" style="1" bestFit="1" customWidth="1"/>
    <col min="13" max="14" width="11.42578125" style="1"/>
    <col min="15" max="15" width="36.140625" style="1" customWidth="1"/>
    <col min="16" max="16384" width="11.42578125" style="1"/>
  </cols>
  <sheetData>
    <row r="2" spans="1:3" x14ac:dyDescent="0.25">
      <c r="A2" s="6" t="s">
        <v>85</v>
      </c>
      <c r="C2" s="15"/>
    </row>
    <row r="3" spans="1:3" x14ac:dyDescent="0.25">
      <c r="A3" s="6"/>
      <c r="C3" s="15"/>
    </row>
    <row r="4" spans="1:3" x14ac:dyDescent="0.25">
      <c r="A4" s="6"/>
      <c r="C4" s="15"/>
    </row>
    <row r="5" spans="1:3" x14ac:dyDescent="0.25">
      <c r="A5" s="6"/>
      <c r="C5" s="15"/>
    </row>
    <row r="6" spans="1:3" x14ac:dyDescent="0.25">
      <c r="A6" s="6"/>
      <c r="C6" s="15"/>
    </row>
    <row r="7" spans="1:3" x14ac:dyDescent="0.25">
      <c r="A7" s="6"/>
      <c r="C7" s="15"/>
    </row>
    <row r="8" spans="1:3" x14ac:dyDescent="0.25">
      <c r="A8" s="6"/>
      <c r="C8" s="15"/>
    </row>
    <row r="9" spans="1:3" x14ac:dyDescent="0.25">
      <c r="A9" s="6"/>
      <c r="C9" s="15"/>
    </row>
    <row r="10" spans="1:3" x14ac:dyDescent="0.25">
      <c r="A10" s="6"/>
      <c r="C10" s="15"/>
    </row>
    <row r="11" spans="1:3" x14ac:dyDescent="0.25">
      <c r="A11" s="6"/>
      <c r="C11" s="15"/>
    </row>
    <row r="12" spans="1:3" x14ac:dyDescent="0.25">
      <c r="A12" s="6"/>
      <c r="C12" s="15"/>
    </row>
    <row r="13" spans="1:3" x14ac:dyDescent="0.25">
      <c r="A13" s="6"/>
      <c r="C13" s="15"/>
    </row>
    <row r="14" spans="1:3" x14ac:dyDescent="0.25">
      <c r="A14" s="6"/>
      <c r="C14" s="15"/>
    </row>
    <row r="15" spans="1:3" x14ac:dyDescent="0.25">
      <c r="A15" s="6"/>
      <c r="C15" s="15"/>
    </row>
    <row r="16" spans="1:3" x14ac:dyDescent="0.25">
      <c r="A16" s="6"/>
      <c r="C16" s="15"/>
    </row>
    <row r="17" spans="1:3" x14ac:dyDescent="0.25">
      <c r="A17" s="6"/>
      <c r="C17" s="15"/>
    </row>
    <row r="18" spans="1:3" x14ac:dyDescent="0.25">
      <c r="A18" s="6"/>
      <c r="C18" s="15"/>
    </row>
    <row r="19" spans="1:3" x14ac:dyDescent="0.25">
      <c r="A19" s="6"/>
      <c r="C19" s="15"/>
    </row>
    <row r="20" spans="1:3" x14ac:dyDescent="0.25">
      <c r="A20" s="6"/>
      <c r="C20" s="15"/>
    </row>
    <row r="21" spans="1:3" x14ac:dyDescent="0.25">
      <c r="A21" s="6"/>
      <c r="C21" s="15"/>
    </row>
    <row r="22" spans="1:3" x14ac:dyDescent="0.25">
      <c r="A22" s="6"/>
      <c r="C22" s="15"/>
    </row>
    <row r="23" spans="1:3" x14ac:dyDescent="0.25">
      <c r="A23" s="6"/>
      <c r="C23" s="15"/>
    </row>
    <row r="24" spans="1:3" x14ac:dyDescent="0.25">
      <c r="A24" s="6"/>
      <c r="C24" s="15"/>
    </row>
    <row r="25" spans="1:3" x14ac:dyDescent="0.25">
      <c r="A25" s="6"/>
      <c r="C25" s="15"/>
    </row>
    <row r="26" spans="1:3" x14ac:dyDescent="0.25">
      <c r="A26" s="6"/>
      <c r="C26" s="15"/>
    </row>
    <row r="27" spans="1:3" x14ac:dyDescent="0.25">
      <c r="A27" s="6"/>
      <c r="C27" s="15"/>
    </row>
    <row r="28" spans="1:3" x14ac:dyDescent="0.25">
      <c r="A28" s="6"/>
      <c r="C28" s="15"/>
    </row>
    <row r="29" spans="1:3" x14ac:dyDescent="0.25">
      <c r="A29" s="6"/>
      <c r="C29" s="15"/>
    </row>
    <row r="30" spans="1:3" x14ac:dyDescent="0.25">
      <c r="A30" s="6"/>
      <c r="C30" s="15"/>
    </row>
    <row r="31" spans="1:3" x14ac:dyDescent="0.25">
      <c r="A31" s="6"/>
      <c r="C31" s="15"/>
    </row>
    <row r="32" spans="1:3" s="10" customFormat="1" ht="36.75" customHeight="1" x14ac:dyDescent="0.25">
      <c r="A32" s="29" t="s">
        <v>94</v>
      </c>
      <c r="B32" s="30"/>
      <c r="C32" s="30"/>
    </row>
    <row r="33" spans="1:13" x14ac:dyDescent="0.25">
      <c r="A33" s="27" t="s">
        <v>0</v>
      </c>
      <c r="B33" s="27"/>
      <c r="C33" s="27"/>
    </row>
    <row r="34" spans="1:13" x14ac:dyDescent="0.25">
      <c r="A34" s="21" t="s">
        <v>92</v>
      </c>
      <c r="B34" s="21"/>
    </row>
    <row r="35" spans="1:13" x14ac:dyDescent="0.25">
      <c r="A35" s="2" t="s">
        <v>104</v>
      </c>
      <c r="C35" s="15"/>
    </row>
    <row r="36" spans="1:13" x14ac:dyDescent="0.25">
      <c r="A36" s="6"/>
      <c r="C36" s="15"/>
    </row>
    <row r="37" spans="1:13" x14ac:dyDescent="0.25">
      <c r="A37" s="6"/>
      <c r="C37" s="15"/>
    </row>
    <row r="38" spans="1:13" x14ac:dyDescent="0.25">
      <c r="A38" s="6"/>
      <c r="C38" s="15"/>
    </row>
    <row r="39" spans="1:13" x14ac:dyDescent="0.25">
      <c r="A39" s="6"/>
      <c r="C39" s="15"/>
    </row>
    <row r="41" spans="1:13" x14ac:dyDescent="0.25">
      <c r="A41" s="6" t="s">
        <v>34</v>
      </c>
    </row>
    <row r="43" spans="1:13" x14ac:dyDescent="0.25">
      <c r="A43" s="1" t="s">
        <v>25</v>
      </c>
      <c r="B43" t="s">
        <v>26</v>
      </c>
      <c r="C43" t="s">
        <v>27</v>
      </c>
      <c r="D43" t="s">
        <v>28</v>
      </c>
      <c r="E43" t="s">
        <v>29</v>
      </c>
      <c r="F43" t="s">
        <v>30</v>
      </c>
      <c r="G43" t="s">
        <v>31</v>
      </c>
      <c r="H43" t="s">
        <v>61</v>
      </c>
      <c r="I43" t="s">
        <v>68</v>
      </c>
      <c r="J43" t="s">
        <v>69</v>
      </c>
      <c r="K43" t="s">
        <v>60</v>
      </c>
      <c r="L43" t="s">
        <v>63</v>
      </c>
      <c r="M43" t="s">
        <v>64</v>
      </c>
    </row>
    <row r="44" spans="1:13" x14ac:dyDescent="0.25">
      <c r="A44" s="1" t="s">
        <v>79</v>
      </c>
      <c r="B44" s="14">
        <v>83.75</v>
      </c>
      <c r="C44" s="14">
        <v>87.49</v>
      </c>
      <c r="D44" s="14">
        <v>3.73999999999999</v>
      </c>
      <c r="E44" s="14">
        <v>83.35</v>
      </c>
      <c r="F44" s="14">
        <v>88</v>
      </c>
      <c r="G44" s="14">
        <v>4.6500000000000101</v>
      </c>
      <c r="H44" s="1">
        <v>85.3</v>
      </c>
      <c r="I44" s="1">
        <v>89.4</v>
      </c>
      <c r="J44" s="4">
        <v>4.0999999999999996</v>
      </c>
      <c r="K44" s="4">
        <v>87.98</v>
      </c>
      <c r="L44" s="4">
        <v>83.61</v>
      </c>
      <c r="M44" s="4">
        <v>4.4000000000000004</v>
      </c>
    </row>
    <row r="45" spans="1:13" x14ac:dyDescent="0.25">
      <c r="A45" s="1" t="s">
        <v>96</v>
      </c>
      <c r="B45" s="14">
        <v>74.52</v>
      </c>
      <c r="C45" s="14">
        <v>79.69</v>
      </c>
      <c r="D45" s="14">
        <v>5.17</v>
      </c>
      <c r="E45" s="14">
        <v>74.44</v>
      </c>
      <c r="F45" s="14">
        <v>81.150000000000006</v>
      </c>
      <c r="G45" s="14">
        <v>6.7100000000000097</v>
      </c>
      <c r="H45" s="1">
        <v>78.900000000000006</v>
      </c>
      <c r="I45" s="1">
        <v>85</v>
      </c>
      <c r="J45" s="4">
        <v>6</v>
      </c>
      <c r="K45" s="4">
        <v>81.03</v>
      </c>
      <c r="L45" s="4">
        <v>74.62</v>
      </c>
      <c r="M45" s="4">
        <v>6.4</v>
      </c>
    </row>
    <row r="46" spans="1:13" x14ac:dyDescent="0.25">
      <c r="A46" s="1" t="s">
        <v>95</v>
      </c>
      <c r="B46" s="14">
        <v>71.739999999999995</v>
      </c>
      <c r="C46" s="14">
        <v>77.64</v>
      </c>
      <c r="D46" s="14">
        <v>5.9000000000000101</v>
      </c>
      <c r="E46" s="14">
        <v>71.92</v>
      </c>
      <c r="F46" s="14">
        <v>79.569999999999993</v>
      </c>
      <c r="G46" s="14">
        <v>7.6499999999999897</v>
      </c>
      <c r="H46" s="1">
        <v>75.900000000000006</v>
      </c>
      <c r="I46" s="1">
        <v>82.8</v>
      </c>
      <c r="J46" s="4">
        <v>6.9</v>
      </c>
      <c r="K46" s="4">
        <v>77.959999999999994</v>
      </c>
      <c r="L46" s="4">
        <v>70.739999999999995</v>
      </c>
      <c r="M46" s="4">
        <v>7.2</v>
      </c>
    </row>
    <row r="47" spans="1:13" x14ac:dyDescent="0.25">
      <c r="A47" s="1" t="s">
        <v>3</v>
      </c>
      <c r="B47" s="14">
        <v>67.459999999999994</v>
      </c>
      <c r="C47" s="14">
        <v>74.16</v>
      </c>
      <c r="D47" s="14">
        <v>6.7</v>
      </c>
      <c r="E47" s="14">
        <v>68.08</v>
      </c>
      <c r="F47" s="14">
        <v>76.72</v>
      </c>
      <c r="G47" s="14">
        <v>8.64</v>
      </c>
      <c r="H47" s="1">
        <v>74.7</v>
      </c>
      <c r="I47" s="1">
        <v>82.4</v>
      </c>
      <c r="J47" s="4">
        <v>7.7</v>
      </c>
      <c r="K47" s="4">
        <v>74</v>
      </c>
      <c r="L47" s="4">
        <v>66.38</v>
      </c>
      <c r="M47" s="4">
        <v>7.6</v>
      </c>
    </row>
    <row r="48" spans="1:13" x14ac:dyDescent="0.25">
      <c r="A48" s="1" t="s">
        <v>54</v>
      </c>
      <c r="B48" s="14">
        <v>77.06</v>
      </c>
      <c r="C48" s="14">
        <v>84.13</v>
      </c>
      <c r="D48" s="14">
        <v>7.0699999999999896</v>
      </c>
      <c r="E48" s="14">
        <v>76.89</v>
      </c>
      <c r="F48" s="14">
        <v>85.37</v>
      </c>
      <c r="G48" s="14">
        <v>8.48</v>
      </c>
      <c r="H48" s="1">
        <v>79.2</v>
      </c>
      <c r="I48" s="1">
        <v>86.3</v>
      </c>
      <c r="J48" s="4">
        <v>7.2</v>
      </c>
      <c r="K48" s="4">
        <v>85.07</v>
      </c>
      <c r="L48" s="4">
        <v>77.37</v>
      </c>
      <c r="M48" s="4">
        <v>7.7</v>
      </c>
    </row>
    <row r="49" spans="1:18" x14ac:dyDescent="0.25">
      <c r="A49" s="1" t="s">
        <v>2</v>
      </c>
      <c r="B49" s="14">
        <v>67.349999999999994</v>
      </c>
      <c r="C49" s="14">
        <v>74.66</v>
      </c>
      <c r="D49" s="14">
        <v>7.31</v>
      </c>
      <c r="E49" s="14">
        <v>67.83</v>
      </c>
      <c r="F49" s="14">
        <v>76.989999999999995</v>
      </c>
      <c r="G49" s="14">
        <v>9.16</v>
      </c>
      <c r="H49" s="1">
        <v>73.8</v>
      </c>
      <c r="I49" s="1">
        <v>82.1</v>
      </c>
      <c r="J49" s="4">
        <v>8.3000000000000007</v>
      </c>
      <c r="K49" s="4">
        <v>74.41</v>
      </c>
      <c r="L49" s="4">
        <v>65.86</v>
      </c>
      <c r="M49" s="4">
        <v>8.5</v>
      </c>
    </row>
    <row r="50" spans="1:18" x14ac:dyDescent="0.25">
      <c r="A50" s="1" t="s">
        <v>81</v>
      </c>
      <c r="B50" s="14">
        <v>53.44</v>
      </c>
      <c r="C50" s="14">
        <v>64.56</v>
      </c>
      <c r="D50" s="14">
        <v>11.12</v>
      </c>
      <c r="E50" s="14">
        <v>53.47</v>
      </c>
      <c r="F50" s="14">
        <v>66.510000000000005</v>
      </c>
      <c r="G50" s="14">
        <v>13.04</v>
      </c>
      <c r="H50" s="1">
        <v>60.7</v>
      </c>
      <c r="I50" s="1">
        <v>72.5</v>
      </c>
      <c r="J50" s="4">
        <v>11.8</v>
      </c>
      <c r="K50" s="4">
        <v>62.44</v>
      </c>
      <c r="L50" s="4">
        <v>50.24</v>
      </c>
      <c r="M50" s="4">
        <v>12.2</v>
      </c>
    </row>
    <row r="51" spans="1:18" x14ac:dyDescent="0.25">
      <c r="A51" s="1" t="s">
        <v>1</v>
      </c>
      <c r="B51" s="14">
        <v>68.56</v>
      </c>
      <c r="C51" s="14">
        <v>86.21</v>
      </c>
      <c r="D51" s="14">
        <v>17.649999999999999</v>
      </c>
      <c r="E51" s="14">
        <v>67.81</v>
      </c>
      <c r="F51" s="14">
        <v>85.71</v>
      </c>
      <c r="G51" s="14">
        <v>17.899999999999999</v>
      </c>
      <c r="H51" s="1">
        <v>69.900000000000006</v>
      </c>
      <c r="I51" s="1">
        <v>87.2</v>
      </c>
      <c r="J51" s="4">
        <v>17.2</v>
      </c>
      <c r="K51" s="4">
        <v>86.62</v>
      </c>
      <c r="L51" s="4">
        <v>68.62</v>
      </c>
      <c r="M51" s="4">
        <v>18</v>
      </c>
    </row>
    <row r="53" spans="1:18" x14ac:dyDescent="0.25">
      <c r="A53" s="6" t="s">
        <v>35</v>
      </c>
    </row>
    <row r="55" spans="1:18" x14ac:dyDescent="0.25">
      <c r="A55" s="1" t="s">
        <v>25</v>
      </c>
      <c r="B55" t="s">
        <v>32</v>
      </c>
      <c r="C55" t="s">
        <v>27</v>
      </c>
      <c r="D55" t="s">
        <v>28</v>
      </c>
      <c r="E55" t="s">
        <v>33</v>
      </c>
      <c r="F55" t="s">
        <v>30</v>
      </c>
      <c r="G55" t="s">
        <v>31</v>
      </c>
      <c r="H55" s="1" t="s">
        <v>70</v>
      </c>
      <c r="I55" s="1" t="s">
        <v>68</v>
      </c>
      <c r="J55" s="1" t="s">
        <v>69</v>
      </c>
      <c r="K55" t="s">
        <v>62</v>
      </c>
      <c r="L55" t="s">
        <v>63</v>
      </c>
      <c r="M55" t="s">
        <v>64</v>
      </c>
    </row>
    <row r="56" spans="1:18" x14ac:dyDescent="0.25">
      <c r="A56" s="1" t="s">
        <v>79</v>
      </c>
      <c r="B56" s="14">
        <v>87.49</v>
      </c>
      <c r="C56" s="14">
        <v>85.43</v>
      </c>
      <c r="D56" s="14">
        <v>2.0599999999999898</v>
      </c>
      <c r="E56" s="14">
        <v>88</v>
      </c>
      <c r="F56" s="14">
        <v>85.13</v>
      </c>
      <c r="G56" s="14">
        <v>2.87</v>
      </c>
      <c r="H56" s="1">
        <v>86.6</v>
      </c>
      <c r="I56" s="1">
        <v>89.4</v>
      </c>
      <c r="J56" s="1">
        <v>2.8</v>
      </c>
      <c r="K56" s="4">
        <v>87.98</v>
      </c>
      <c r="L56" s="4">
        <v>84.79</v>
      </c>
      <c r="M56" s="4">
        <v>3.2</v>
      </c>
      <c r="R56" s="1">
        <v>14.1</v>
      </c>
    </row>
    <row r="57" spans="1:18" x14ac:dyDescent="0.25">
      <c r="A57" s="1" t="s">
        <v>96</v>
      </c>
      <c r="B57" s="14">
        <v>79.69</v>
      </c>
      <c r="C57" s="14">
        <v>76.53</v>
      </c>
      <c r="D57" s="14">
        <v>3.16</v>
      </c>
      <c r="E57" s="14">
        <v>81.150000000000006</v>
      </c>
      <c r="F57" s="14">
        <v>76.92</v>
      </c>
      <c r="G57" s="14">
        <v>4.2300000000000004</v>
      </c>
      <c r="H57" s="1">
        <v>80.900000000000006</v>
      </c>
      <c r="I57" s="1">
        <v>85</v>
      </c>
      <c r="J57" s="1">
        <v>4</v>
      </c>
      <c r="K57" s="4">
        <v>81.03</v>
      </c>
      <c r="L57" s="4">
        <v>76.22</v>
      </c>
      <c r="M57" s="4">
        <v>4.8</v>
      </c>
      <c r="R57" s="1">
        <v>9</v>
      </c>
    </row>
    <row r="58" spans="1:18" x14ac:dyDescent="0.25">
      <c r="A58" s="1" t="s">
        <v>3</v>
      </c>
      <c r="B58" s="14">
        <v>74.16</v>
      </c>
      <c r="C58" s="14">
        <v>70.08</v>
      </c>
      <c r="D58" s="14">
        <v>4.08</v>
      </c>
      <c r="E58" s="14">
        <v>76.72</v>
      </c>
      <c r="F58" s="14">
        <v>71.11</v>
      </c>
      <c r="G58" s="14">
        <v>5.61</v>
      </c>
      <c r="H58" s="1">
        <v>77.5</v>
      </c>
      <c r="I58" s="1">
        <v>82.4</v>
      </c>
      <c r="J58" s="1">
        <v>4.9000000000000004</v>
      </c>
      <c r="K58" s="4">
        <v>74</v>
      </c>
      <c r="L58" s="4">
        <v>68.63</v>
      </c>
      <c r="M58" s="4">
        <v>5.4</v>
      </c>
      <c r="R58" s="1">
        <v>4.9000000000000004</v>
      </c>
    </row>
    <row r="59" spans="1:18" x14ac:dyDescent="0.25">
      <c r="A59" s="1" t="s">
        <v>97</v>
      </c>
      <c r="B59" s="14">
        <v>77.64</v>
      </c>
      <c r="C59" s="14">
        <v>73.790000000000006</v>
      </c>
      <c r="D59" s="14">
        <v>3.8499999999999899</v>
      </c>
      <c r="E59" s="14">
        <v>79.569999999999993</v>
      </c>
      <c r="F59" s="14">
        <v>74.38</v>
      </c>
      <c r="G59" s="14">
        <v>5.19</v>
      </c>
      <c r="H59" s="1">
        <v>77.8</v>
      </c>
      <c r="I59" s="1">
        <v>82.8</v>
      </c>
      <c r="J59" s="1">
        <v>4.9000000000000004</v>
      </c>
      <c r="K59" s="4">
        <v>77.959999999999994</v>
      </c>
      <c r="L59" s="4">
        <v>72.39</v>
      </c>
      <c r="M59" s="4">
        <v>5.6</v>
      </c>
      <c r="R59" s="1">
        <v>5.4</v>
      </c>
    </row>
    <row r="60" spans="1:18" x14ac:dyDescent="0.25">
      <c r="A60" s="1" t="s">
        <v>2</v>
      </c>
      <c r="B60" s="14">
        <v>74.66</v>
      </c>
      <c r="C60" s="14">
        <v>70.23</v>
      </c>
      <c r="D60" s="14">
        <v>4.4299999999999899</v>
      </c>
      <c r="E60" s="14">
        <v>76.989999999999995</v>
      </c>
      <c r="F60" s="14">
        <v>70.989999999999995</v>
      </c>
      <c r="G60" s="14">
        <v>6</v>
      </c>
      <c r="H60" s="1">
        <v>76.599999999999994</v>
      </c>
      <c r="I60" s="1">
        <v>82.1</v>
      </c>
      <c r="J60" s="1">
        <v>5.4</v>
      </c>
      <c r="K60" s="4">
        <v>74.41</v>
      </c>
      <c r="L60" s="4">
        <v>68.27</v>
      </c>
      <c r="M60" s="4">
        <v>6.1</v>
      </c>
      <c r="R60" s="1">
        <v>4</v>
      </c>
    </row>
    <row r="61" spans="1:18" x14ac:dyDescent="0.25">
      <c r="A61" s="1" t="s">
        <v>54</v>
      </c>
      <c r="B61" s="14">
        <v>84.13</v>
      </c>
      <c r="C61" s="14">
        <v>78.92</v>
      </c>
      <c r="D61" s="14">
        <v>5.2099999999999902</v>
      </c>
      <c r="E61" s="14">
        <v>85.37</v>
      </c>
      <c r="F61" s="14">
        <v>79.010000000000005</v>
      </c>
      <c r="G61" s="14">
        <v>6.36</v>
      </c>
      <c r="H61" s="1">
        <v>80.8</v>
      </c>
      <c r="I61" s="1">
        <v>86.3</v>
      </c>
      <c r="J61" s="1">
        <v>5.6</v>
      </c>
      <c r="K61" s="4">
        <v>85.07</v>
      </c>
      <c r="L61" s="4">
        <v>78.67</v>
      </c>
      <c r="M61" s="4">
        <v>6.4</v>
      </c>
      <c r="R61" s="1">
        <v>4.9000000000000004</v>
      </c>
    </row>
    <row r="62" spans="1:18" x14ac:dyDescent="0.25">
      <c r="A62" s="1" t="s">
        <v>81</v>
      </c>
      <c r="B62" s="14">
        <v>64.56</v>
      </c>
      <c r="C62" s="14">
        <v>56.24</v>
      </c>
      <c r="D62" s="14">
        <v>8.32</v>
      </c>
      <c r="E62" s="14">
        <v>66.510000000000005</v>
      </c>
      <c r="F62" s="14">
        <v>56.31</v>
      </c>
      <c r="G62" s="14">
        <v>10.199999999999999</v>
      </c>
      <c r="H62" s="1">
        <v>63.5</v>
      </c>
      <c r="I62" s="1">
        <v>72.5</v>
      </c>
      <c r="J62" s="1">
        <v>9</v>
      </c>
      <c r="K62" s="4">
        <v>62.44</v>
      </c>
      <c r="L62" s="4">
        <v>52.34</v>
      </c>
      <c r="M62" s="4">
        <v>10.1</v>
      </c>
      <c r="R62" s="1">
        <v>5.6</v>
      </c>
    </row>
    <row r="63" spans="1:18" x14ac:dyDescent="0.25">
      <c r="A63" s="1" t="s">
        <v>1</v>
      </c>
      <c r="B63" s="14">
        <v>86.21</v>
      </c>
      <c r="C63" s="14">
        <v>72.040000000000006</v>
      </c>
      <c r="D63" s="14">
        <v>14.17</v>
      </c>
      <c r="E63" s="14">
        <v>85.71</v>
      </c>
      <c r="F63" s="14">
        <v>71.400000000000006</v>
      </c>
      <c r="G63" s="14">
        <v>14.31</v>
      </c>
      <c r="H63" s="1">
        <v>73</v>
      </c>
      <c r="I63" s="1">
        <v>87.2</v>
      </c>
      <c r="J63" s="1">
        <v>14.1</v>
      </c>
      <c r="K63" s="4">
        <v>86.62</v>
      </c>
      <c r="L63" s="4">
        <v>72.08</v>
      </c>
      <c r="M63" s="4">
        <v>14.5</v>
      </c>
      <c r="R63" s="1">
        <v>2.8</v>
      </c>
    </row>
    <row r="65" spans="1:18" x14ac:dyDescent="0.25">
      <c r="A65" s="6" t="s">
        <v>36</v>
      </c>
    </row>
    <row r="67" spans="1:18" x14ac:dyDescent="0.25">
      <c r="A67" s="1" t="s">
        <v>25</v>
      </c>
      <c r="B67" t="s">
        <v>58</v>
      </c>
      <c r="C67" t="s">
        <v>27</v>
      </c>
      <c r="D67" t="s">
        <v>28</v>
      </c>
      <c r="E67" t="s">
        <v>59</v>
      </c>
      <c r="F67" t="s">
        <v>30</v>
      </c>
      <c r="G67" t="s">
        <v>31</v>
      </c>
      <c r="H67" s="1" t="s">
        <v>71</v>
      </c>
      <c r="I67" s="1" t="s">
        <v>68</v>
      </c>
      <c r="J67" s="1" t="s">
        <v>69</v>
      </c>
      <c r="K67" t="s">
        <v>65</v>
      </c>
      <c r="L67" t="s">
        <v>63</v>
      </c>
      <c r="M67" t="s">
        <v>64</v>
      </c>
    </row>
    <row r="68" spans="1:18" x14ac:dyDescent="0.25">
      <c r="A68" s="1" t="s">
        <v>78</v>
      </c>
      <c r="B68" s="14">
        <v>87.49</v>
      </c>
      <c r="C68" s="14">
        <v>81.16</v>
      </c>
      <c r="D68" s="14">
        <v>6.33</v>
      </c>
      <c r="E68" s="14">
        <v>88</v>
      </c>
      <c r="F68" s="14">
        <v>80.61</v>
      </c>
      <c r="G68" s="14">
        <v>7.39</v>
      </c>
      <c r="H68" s="1">
        <v>83.2</v>
      </c>
      <c r="I68" s="1">
        <v>89.4</v>
      </c>
      <c r="J68" s="1">
        <v>6.2</v>
      </c>
      <c r="K68" s="4">
        <v>87.98</v>
      </c>
      <c r="L68" s="4">
        <v>81.81</v>
      </c>
      <c r="M68" s="4">
        <v>6.2</v>
      </c>
      <c r="R68" s="1">
        <v>22</v>
      </c>
    </row>
    <row r="69" spans="1:18" x14ac:dyDescent="0.25">
      <c r="A69" s="1" t="s">
        <v>20</v>
      </c>
      <c r="B69" s="14">
        <v>79.69</v>
      </c>
      <c r="C69" s="14">
        <v>71.42</v>
      </c>
      <c r="D69" s="14">
        <v>8.27</v>
      </c>
      <c r="E69" s="14">
        <v>81.150000000000006</v>
      </c>
      <c r="F69" s="14">
        <v>70.61</v>
      </c>
      <c r="G69" s="14">
        <v>10.54</v>
      </c>
      <c r="H69" s="1">
        <v>76</v>
      </c>
      <c r="I69" s="1">
        <v>85</v>
      </c>
      <c r="J69" s="1">
        <v>9</v>
      </c>
      <c r="K69" s="4">
        <v>81.03</v>
      </c>
      <c r="L69" s="4">
        <v>72.16</v>
      </c>
      <c r="M69" s="4">
        <v>8.9</v>
      </c>
      <c r="R69" s="1">
        <v>16</v>
      </c>
    </row>
    <row r="70" spans="1:18" x14ac:dyDescent="0.25">
      <c r="A70" s="1" t="s">
        <v>54</v>
      </c>
      <c r="B70" s="14">
        <v>84.13</v>
      </c>
      <c r="C70" s="14">
        <v>74.19</v>
      </c>
      <c r="D70" s="14">
        <v>9.94</v>
      </c>
      <c r="E70" s="14">
        <v>85.37</v>
      </c>
      <c r="F70" s="14">
        <v>73.64</v>
      </c>
      <c r="G70" s="14">
        <v>11.73</v>
      </c>
      <c r="H70" s="1">
        <v>76.8</v>
      </c>
      <c r="I70" s="1">
        <v>86.3</v>
      </c>
      <c r="J70" s="1">
        <v>9.6</v>
      </c>
      <c r="K70" s="4">
        <v>85.07</v>
      </c>
      <c r="L70" s="4">
        <v>75.39</v>
      </c>
      <c r="M70" s="4">
        <v>9.6999999999999993</v>
      </c>
      <c r="R70" s="1">
        <v>11.9</v>
      </c>
    </row>
    <row r="71" spans="1:18" x14ac:dyDescent="0.25">
      <c r="A71" s="1" t="s">
        <v>21</v>
      </c>
      <c r="B71" s="14">
        <v>77.64</v>
      </c>
      <c r="C71" s="14">
        <v>68.569999999999993</v>
      </c>
      <c r="D71" s="14">
        <v>9.0700000000000092</v>
      </c>
      <c r="E71" s="14">
        <v>79.569999999999993</v>
      </c>
      <c r="F71" s="14">
        <v>68.12</v>
      </c>
      <c r="G71" s="14">
        <v>11.45</v>
      </c>
      <c r="H71" s="1">
        <v>72.900000000000006</v>
      </c>
      <c r="I71" s="1">
        <v>82.8</v>
      </c>
      <c r="J71" s="1">
        <v>9.8000000000000007</v>
      </c>
      <c r="K71" s="4">
        <v>77.959999999999994</v>
      </c>
      <c r="L71" s="4">
        <v>68.209999999999994</v>
      </c>
      <c r="M71" s="4">
        <v>9.8000000000000007</v>
      </c>
      <c r="R71" s="1">
        <v>12.6</v>
      </c>
    </row>
    <row r="72" spans="1:18" x14ac:dyDescent="0.25">
      <c r="A72" s="1" t="s">
        <v>3</v>
      </c>
      <c r="B72" s="14">
        <v>74.16</v>
      </c>
      <c r="C72" s="14">
        <v>63.43</v>
      </c>
      <c r="D72" s="14">
        <v>10.73</v>
      </c>
      <c r="E72" s="14">
        <v>76.72</v>
      </c>
      <c r="F72" s="14">
        <v>63.4</v>
      </c>
      <c r="G72" s="14">
        <v>13.32</v>
      </c>
      <c r="H72" s="1">
        <v>70.400000000000006</v>
      </c>
      <c r="I72" s="1">
        <v>82.4</v>
      </c>
      <c r="J72" s="1">
        <v>11.9</v>
      </c>
      <c r="K72" s="4">
        <v>74</v>
      </c>
      <c r="L72" s="4">
        <v>62.93</v>
      </c>
      <c r="M72" s="4">
        <v>11.1</v>
      </c>
      <c r="R72" s="1">
        <v>9</v>
      </c>
    </row>
    <row r="73" spans="1:18" x14ac:dyDescent="0.25">
      <c r="A73" s="1" t="s">
        <v>2</v>
      </c>
      <c r="B73" s="14">
        <v>74.66</v>
      </c>
      <c r="C73" s="14">
        <v>62.91</v>
      </c>
      <c r="D73" s="14">
        <v>11.75</v>
      </c>
      <c r="E73" s="14">
        <v>76.989999999999995</v>
      </c>
      <c r="F73" s="14">
        <v>62.95</v>
      </c>
      <c r="G73" s="14">
        <v>14.04</v>
      </c>
      <c r="H73" s="1">
        <v>69.400000000000006</v>
      </c>
      <c r="I73" s="1">
        <v>82.1</v>
      </c>
      <c r="J73" s="1">
        <v>12.6</v>
      </c>
      <c r="K73" s="4">
        <v>74.41</v>
      </c>
      <c r="L73" s="4">
        <v>62.15</v>
      </c>
      <c r="M73" s="4">
        <v>12.3</v>
      </c>
      <c r="R73" s="1">
        <v>9.8000000000000007</v>
      </c>
    </row>
    <row r="74" spans="1:18" x14ac:dyDescent="0.25">
      <c r="A74" s="1" t="s">
        <v>81</v>
      </c>
      <c r="B74" s="14">
        <v>64.56</v>
      </c>
      <c r="C74" s="14">
        <v>49.14</v>
      </c>
      <c r="D74" s="14">
        <v>15.42</v>
      </c>
      <c r="E74" s="14">
        <v>66.510000000000005</v>
      </c>
      <c r="F74" s="14">
        <v>49.08</v>
      </c>
      <c r="G74" s="14">
        <v>17.43</v>
      </c>
      <c r="H74" s="1">
        <v>56.5</v>
      </c>
      <c r="I74" s="1">
        <v>72.5</v>
      </c>
      <c r="J74" s="1">
        <v>16</v>
      </c>
      <c r="K74" s="4">
        <v>62.44</v>
      </c>
      <c r="L74" s="4">
        <v>47.03</v>
      </c>
      <c r="M74" s="4">
        <v>15.4</v>
      </c>
      <c r="R74" s="1">
        <v>9.6</v>
      </c>
    </row>
    <row r="75" spans="1:18" x14ac:dyDescent="0.25">
      <c r="A75" s="1" t="s">
        <v>1</v>
      </c>
      <c r="B75" s="14">
        <v>86.21</v>
      </c>
      <c r="C75" s="14">
        <v>63.21</v>
      </c>
      <c r="D75" s="14">
        <v>23</v>
      </c>
      <c r="E75" s="14">
        <v>85.71</v>
      </c>
      <c r="F75" s="14">
        <v>62.26</v>
      </c>
      <c r="G75" s="14">
        <v>23.45</v>
      </c>
      <c r="H75" s="1">
        <v>65.2</v>
      </c>
      <c r="I75" s="1">
        <v>87.2</v>
      </c>
      <c r="J75" s="1">
        <v>22</v>
      </c>
      <c r="K75" s="4">
        <v>86.62</v>
      </c>
      <c r="L75" s="4">
        <v>63.35</v>
      </c>
      <c r="M75" s="4">
        <v>23.3</v>
      </c>
      <c r="R75" s="1">
        <v>6.2</v>
      </c>
    </row>
    <row r="77" spans="1:18" s="10" customFormat="1" ht="36.75" customHeight="1" x14ac:dyDescent="0.25">
      <c r="A77" s="29" t="s">
        <v>73</v>
      </c>
      <c r="B77" s="30"/>
      <c r="C77" s="30"/>
    </row>
    <row r="78" spans="1:18" x14ac:dyDescent="0.25">
      <c r="A78" s="27" t="s">
        <v>0</v>
      </c>
      <c r="B78" s="27"/>
      <c r="C78" s="27"/>
    </row>
    <row r="79" spans="1:18" x14ac:dyDescent="0.25">
      <c r="A79" s="20" t="s">
        <v>72</v>
      </c>
      <c r="B79" s="20"/>
    </row>
    <row r="81" spans="2:2" x14ac:dyDescent="0.25">
      <c r="B81" s="2" t="s">
        <v>104</v>
      </c>
    </row>
  </sheetData>
  <sortState ref="A68:M75">
    <sortCondition ref="M68:M75"/>
  </sortState>
  <mergeCells count="4">
    <mergeCell ref="A77:C77"/>
    <mergeCell ref="A78:C78"/>
    <mergeCell ref="A32:C32"/>
    <mergeCell ref="A33:C33"/>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5"/>
  <sheetViews>
    <sheetView workbookViewId="0">
      <selection activeCell="B31" sqref="B31"/>
    </sheetView>
  </sheetViews>
  <sheetFormatPr baseColWidth="10" defaultRowHeight="15" x14ac:dyDescent="0.25"/>
  <cols>
    <col min="1" max="1" width="77.28515625" style="1" customWidth="1"/>
    <col min="2" max="2" width="18.7109375" style="1" bestFit="1" customWidth="1"/>
    <col min="3" max="3" width="18.5703125" style="1" bestFit="1" customWidth="1"/>
    <col min="4" max="4" width="18.7109375" style="1" bestFit="1" customWidth="1"/>
    <col min="5" max="5" width="10.28515625" style="1" bestFit="1" customWidth="1"/>
    <col min="6" max="14" width="11.42578125" style="1"/>
    <col min="15" max="15" width="20.28515625" style="1" customWidth="1"/>
    <col min="16" max="16384" width="11.42578125" style="1"/>
  </cols>
  <sheetData>
    <row r="1" spans="1:4" x14ac:dyDescent="0.25">
      <c r="A1" s="6" t="s">
        <v>86</v>
      </c>
      <c r="D1" s="15"/>
    </row>
    <row r="27" spans="1:3" s="10" customFormat="1" ht="33.75" customHeight="1" x14ac:dyDescent="0.25">
      <c r="A27" s="29" t="s">
        <v>103</v>
      </c>
      <c r="B27" s="30"/>
      <c r="C27" s="30"/>
    </row>
    <row r="28" spans="1:3" x14ac:dyDescent="0.25">
      <c r="A28" s="27" t="s">
        <v>0</v>
      </c>
      <c r="B28" s="27"/>
      <c r="C28" s="27"/>
    </row>
    <row r="29" spans="1:3" x14ac:dyDescent="0.25">
      <c r="A29" s="20" t="s">
        <v>92</v>
      </c>
      <c r="B29" s="20"/>
    </row>
    <row r="31" spans="1:3" x14ac:dyDescent="0.25">
      <c r="B31" s="2" t="s">
        <v>104</v>
      </c>
    </row>
    <row r="33" spans="1:13" x14ac:dyDescent="0.25">
      <c r="A33" s="6" t="s">
        <v>37</v>
      </c>
    </row>
    <row r="35" spans="1:13" customFormat="1" x14ac:dyDescent="0.25">
      <c r="A35" t="s">
        <v>25</v>
      </c>
      <c r="B35" t="s">
        <v>27</v>
      </c>
      <c r="C35" t="s">
        <v>32</v>
      </c>
      <c r="D35" t="s">
        <v>28</v>
      </c>
      <c r="E35" t="s">
        <v>30</v>
      </c>
      <c r="F35" t="s">
        <v>33</v>
      </c>
      <c r="G35" t="s">
        <v>31</v>
      </c>
      <c r="H35" t="s">
        <v>61</v>
      </c>
      <c r="I35" t="s">
        <v>68</v>
      </c>
      <c r="J35" t="s">
        <v>69</v>
      </c>
      <c r="K35" t="s">
        <v>60</v>
      </c>
      <c r="L35" t="s">
        <v>63</v>
      </c>
      <c r="M35" t="s">
        <v>64</v>
      </c>
    </row>
    <row r="36" spans="1:13" x14ac:dyDescent="0.25">
      <c r="A36" s="1" t="s">
        <v>98</v>
      </c>
      <c r="B36" s="14">
        <v>75.650000000000006</v>
      </c>
      <c r="C36" s="14">
        <v>79.41</v>
      </c>
      <c r="D36" s="14">
        <v>3.75999999999999</v>
      </c>
      <c r="E36" s="14">
        <v>76.92</v>
      </c>
      <c r="F36" s="14">
        <v>81.14</v>
      </c>
      <c r="G36" s="14">
        <v>4.22</v>
      </c>
      <c r="H36" s="1">
        <v>80.7</v>
      </c>
      <c r="I36" s="1">
        <v>84.2</v>
      </c>
      <c r="J36" s="1">
        <v>3.5</v>
      </c>
      <c r="K36" s="14">
        <v>80.22</v>
      </c>
      <c r="L36" s="14">
        <v>76.87</v>
      </c>
      <c r="M36" s="14">
        <v>3.3</v>
      </c>
    </row>
    <row r="37" spans="1:13" x14ac:dyDescent="0.25">
      <c r="A37" s="1" t="s">
        <v>8</v>
      </c>
      <c r="B37" s="14">
        <v>57.91</v>
      </c>
      <c r="C37" s="14">
        <v>66.44</v>
      </c>
      <c r="D37" s="14">
        <v>8.5299999999999994</v>
      </c>
      <c r="E37" s="14">
        <v>59.5</v>
      </c>
      <c r="F37" s="14">
        <v>67.989999999999995</v>
      </c>
      <c r="G37" s="14">
        <v>8.4899999999999896</v>
      </c>
      <c r="H37" s="1">
        <v>66.099999999999994</v>
      </c>
      <c r="I37" s="1">
        <v>73.900000000000006</v>
      </c>
      <c r="J37" s="1">
        <v>7.8</v>
      </c>
      <c r="K37" s="14">
        <v>68.010000000000005</v>
      </c>
      <c r="L37" s="14">
        <v>60.62</v>
      </c>
      <c r="M37" s="14">
        <v>7.4</v>
      </c>
    </row>
    <row r="38" spans="1:13" x14ac:dyDescent="0.25">
      <c r="A38" s="1" t="s">
        <v>9</v>
      </c>
      <c r="B38" s="14">
        <v>55.33</v>
      </c>
      <c r="C38" s="14">
        <v>68.260000000000005</v>
      </c>
      <c r="D38" s="14">
        <v>12.93</v>
      </c>
      <c r="E38" s="14">
        <v>57.38</v>
      </c>
      <c r="F38" s="14">
        <v>69.98</v>
      </c>
      <c r="G38" s="14">
        <v>12.6</v>
      </c>
      <c r="H38" s="1">
        <v>63.3</v>
      </c>
      <c r="I38" s="1">
        <v>74</v>
      </c>
      <c r="J38" s="1">
        <v>10.7</v>
      </c>
      <c r="K38" s="14">
        <v>70.91</v>
      </c>
      <c r="L38" s="14">
        <v>59.25</v>
      </c>
      <c r="M38" s="14">
        <v>11.7</v>
      </c>
    </row>
    <row r="39" spans="1:13" x14ac:dyDescent="0.25">
      <c r="A39" s="1" t="s">
        <v>77</v>
      </c>
      <c r="B39" s="14">
        <v>42.14</v>
      </c>
      <c r="C39" s="14">
        <v>55.24</v>
      </c>
      <c r="D39" s="14">
        <v>13.1</v>
      </c>
      <c r="E39" s="14">
        <v>43.71</v>
      </c>
      <c r="F39" s="14">
        <v>57.14</v>
      </c>
      <c r="G39" s="14">
        <v>13.43</v>
      </c>
      <c r="H39" s="1">
        <v>49.4</v>
      </c>
      <c r="I39" s="1">
        <v>61.7</v>
      </c>
      <c r="J39" s="1">
        <v>12.3</v>
      </c>
      <c r="K39" s="14">
        <v>59.25</v>
      </c>
      <c r="L39" s="14">
        <v>46.01</v>
      </c>
      <c r="M39" s="14">
        <v>13.2</v>
      </c>
    </row>
    <row r="41" spans="1:13" x14ac:dyDescent="0.25">
      <c r="A41" s="6" t="s">
        <v>38</v>
      </c>
    </row>
    <row r="43" spans="1:13" customFormat="1" x14ac:dyDescent="0.25">
      <c r="A43" t="s">
        <v>25</v>
      </c>
      <c r="B43" t="s">
        <v>32</v>
      </c>
      <c r="C43" t="s">
        <v>27</v>
      </c>
      <c r="D43" t="s">
        <v>28</v>
      </c>
      <c r="E43" t="s">
        <v>33</v>
      </c>
      <c r="F43" t="s">
        <v>30</v>
      </c>
      <c r="G43" t="s">
        <v>31</v>
      </c>
      <c r="H43" t="s">
        <v>70</v>
      </c>
      <c r="I43" t="s">
        <v>68</v>
      </c>
      <c r="J43" t="s">
        <v>69</v>
      </c>
      <c r="K43" t="s">
        <v>62</v>
      </c>
      <c r="L43" t="s">
        <v>63</v>
      </c>
      <c r="M43" t="s">
        <v>64</v>
      </c>
    </row>
    <row r="44" spans="1:13" x14ac:dyDescent="0.25">
      <c r="A44" s="1" t="s">
        <v>22</v>
      </c>
      <c r="B44" s="14">
        <v>79.41</v>
      </c>
      <c r="C44" s="14">
        <v>77.349999999999994</v>
      </c>
      <c r="D44" s="14">
        <v>2.06</v>
      </c>
      <c r="E44" s="14">
        <v>81.14</v>
      </c>
      <c r="F44" s="14">
        <v>78.989999999999995</v>
      </c>
      <c r="G44" s="14">
        <v>2.1500000000000101</v>
      </c>
      <c r="H44" s="1">
        <v>82.1</v>
      </c>
      <c r="I44" s="1">
        <v>84.2</v>
      </c>
      <c r="J44" s="1">
        <v>2.1</v>
      </c>
      <c r="K44" s="14">
        <v>80.22</v>
      </c>
      <c r="L44" s="14">
        <v>78.239999999999995</v>
      </c>
      <c r="M44" s="14">
        <v>2</v>
      </c>
    </row>
    <row r="45" spans="1:13" x14ac:dyDescent="0.25">
      <c r="A45" s="1" t="s">
        <v>8</v>
      </c>
      <c r="B45" s="14">
        <v>66.44</v>
      </c>
      <c r="C45" s="14">
        <v>59.66</v>
      </c>
      <c r="D45" s="14">
        <v>6.78</v>
      </c>
      <c r="E45" s="14">
        <v>67.989999999999995</v>
      </c>
      <c r="F45" s="14">
        <v>61.65</v>
      </c>
      <c r="G45" s="14">
        <v>6.34</v>
      </c>
      <c r="H45" s="1">
        <v>68</v>
      </c>
      <c r="I45" s="1">
        <v>73.900000000000006</v>
      </c>
      <c r="J45" s="1">
        <v>5.9</v>
      </c>
      <c r="K45" s="14">
        <v>68.010000000000005</v>
      </c>
      <c r="L45" s="14">
        <v>61.97</v>
      </c>
      <c r="M45" s="14">
        <v>6</v>
      </c>
    </row>
    <row r="46" spans="1:13" x14ac:dyDescent="0.25">
      <c r="A46" s="1" t="s">
        <v>9</v>
      </c>
      <c r="B46" s="14">
        <v>68.260000000000005</v>
      </c>
      <c r="C46" s="14">
        <v>57.77</v>
      </c>
      <c r="D46" s="14">
        <v>10.49</v>
      </c>
      <c r="E46" s="14">
        <v>69.98</v>
      </c>
      <c r="F46" s="14">
        <v>60.15</v>
      </c>
      <c r="G46" s="14">
        <v>9.8300000000000107</v>
      </c>
      <c r="H46" s="1">
        <v>65.400000000000006</v>
      </c>
      <c r="I46" s="1">
        <v>74</v>
      </c>
      <c r="J46" s="1">
        <v>8.6</v>
      </c>
      <c r="K46" s="14">
        <v>70.91</v>
      </c>
      <c r="L46" s="14">
        <v>61.01</v>
      </c>
      <c r="M46" s="14">
        <v>9.9</v>
      </c>
    </row>
    <row r="47" spans="1:13" x14ac:dyDescent="0.25">
      <c r="A47" s="1" t="s">
        <v>77</v>
      </c>
      <c r="B47" s="14">
        <v>55.24</v>
      </c>
      <c r="C47" s="14">
        <v>44.77</v>
      </c>
      <c r="D47" s="14">
        <v>10.47</v>
      </c>
      <c r="E47" s="14">
        <v>57.14</v>
      </c>
      <c r="F47" s="14">
        <v>46.4</v>
      </c>
      <c r="G47" s="14">
        <v>10.74</v>
      </c>
      <c r="H47" s="1">
        <v>51.9</v>
      </c>
      <c r="I47" s="1">
        <v>61.7</v>
      </c>
      <c r="J47" s="1">
        <v>9.8000000000000007</v>
      </c>
      <c r="K47" s="14">
        <v>59.25</v>
      </c>
      <c r="L47" s="14">
        <v>48.08</v>
      </c>
      <c r="M47" s="14">
        <v>11.2</v>
      </c>
    </row>
    <row r="49" spans="1:15" x14ac:dyDescent="0.25">
      <c r="A49" s="6" t="s">
        <v>39</v>
      </c>
    </row>
    <row r="51" spans="1:15" customFormat="1" x14ac:dyDescent="0.25">
      <c r="A51" t="s">
        <v>25</v>
      </c>
      <c r="B51" t="s">
        <v>58</v>
      </c>
      <c r="C51" t="s">
        <v>27</v>
      </c>
      <c r="D51" t="s">
        <v>28</v>
      </c>
      <c r="E51" t="s">
        <v>59</v>
      </c>
      <c r="F51" t="s">
        <v>30</v>
      </c>
      <c r="G51" t="s">
        <v>31</v>
      </c>
      <c r="H51" t="s">
        <v>71</v>
      </c>
      <c r="I51" t="s">
        <v>68</v>
      </c>
      <c r="J51" t="s">
        <v>69</v>
      </c>
      <c r="K51" t="s">
        <v>65</v>
      </c>
      <c r="L51" t="s">
        <v>63</v>
      </c>
      <c r="M51" t="s">
        <v>64</v>
      </c>
    </row>
    <row r="52" spans="1:15" x14ac:dyDescent="0.25">
      <c r="A52" s="1" t="s">
        <v>22</v>
      </c>
      <c r="B52" s="14">
        <v>79.41</v>
      </c>
      <c r="C52" s="14">
        <v>73.02</v>
      </c>
      <c r="D52" s="14">
        <v>6.39</v>
      </c>
      <c r="E52" s="14">
        <v>81.14</v>
      </c>
      <c r="F52" s="14">
        <v>73.72</v>
      </c>
      <c r="G52" s="14">
        <v>7.42</v>
      </c>
      <c r="H52" s="1">
        <v>78.5</v>
      </c>
      <c r="I52" s="1">
        <v>84.2</v>
      </c>
      <c r="J52" s="1">
        <v>5.7</v>
      </c>
      <c r="K52" s="14">
        <v>80.22</v>
      </c>
      <c r="L52" s="14">
        <v>74.78</v>
      </c>
      <c r="M52" s="14">
        <v>5.4</v>
      </c>
      <c r="O52" s="4"/>
    </row>
    <row r="53" spans="1:15" x14ac:dyDescent="0.25">
      <c r="A53" s="1" t="s">
        <v>8</v>
      </c>
      <c r="B53" s="14">
        <v>66.44</v>
      </c>
      <c r="C53" s="14">
        <v>55.2</v>
      </c>
      <c r="D53" s="14">
        <v>11.24</v>
      </c>
      <c r="E53" s="14">
        <v>67.989999999999995</v>
      </c>
      <c r="F53" s="14">
        <v>56.19</v>
      </c>
      <c r="G53" s="14">
        <v>11.8</v>
      </c>
      <c r="H53" s="1">
        <v>63.3</v>
      </c>
      <c r="I53" s="1">
        <v>73.900000000000006</v>
      </c>
      <c r="J53" s="1">
        <v>10.6</v>
      </c>
      <c r="K53" s="14">
        <v>68.010000000000005</v>
      </c>
      <c r="L53" s="14">
        <v>58.56</v>
      </c>
      <c r="M53" s="14">
        <v>9.5</v>
      </c>
      <c r="O53" s="4"/>
    </row>
    <row r="54" spans="1:15" x14ac:dyDescent="0.25">
      <c r="A54" s="1" t="s">
        <v>9</v>
      </c>
      <c r="B54" s="14">
        <v>68.260000000000005</v>
      </c>
      <c r="C54" s="14">
        <v>51.57</v>
      </c>
      <c r="D54" s="14">
        <v>16.690000000000001</v>
      </c>
      <c r="E54" s="14">
        <v>69.98</v>
      </c>
      <c r="F54" s="14">
        <v>53.09</v>
      </c>
      <c r="G54" s="14">
        <v>16.89</v>
      </c>
      <c r="H54" s="1">
        <v>60.1</v>
      </c>
      <c r="I54" s="1">
        <v>74</v>
      </c>
      <c r="J54" s="1">
        <v>13.9</v>
      </c>
      <c r="K54" s="14">
        <v>70.91</v>
      </c>
      <c r="L54" s="14">
        <v>56.56</v>
      </c>
      <c r="M54" s="14">
        <v>14.3</v>
      </c>
      <c r="O54" s="4"/>
    </row>
    <row r="55" spans="1:15" x14ac:dyDescent="0.25">
      <c r="A55" s="1" t="s">
        <v>77</v>
      </c>
      <c r="B55" s="14">
        <v>55.24</v>
      </c>
      <c r="C55" s="14">
        <v>38.1</v>
      </c>
      <c r="D55" s="14">
        <v>17.14</v>
      </c>
      <c r="E55" s="14">
        <v>57.14</v>
      </c>
      <c r="F55" s="14">
        <v>39.57</v>
      </c>
      <c r="G55" s="14">
        <v>17.57</v>
      </c>
      <c r="H55" s="1">
        <v>45.6</v>
      </c>
      <c r="I55" s="1">
        <v>61.7</v>
      </c>
      <c r="J55" s="1">
        <v>16.100000000000001</v>
      </c>
      <c r="K55" s="14">
        <v>59.25</v>
      </c>
      <c r="L55" s="14">
        <v>42.84</v>
      </c>
      <c r="M55" s="14">
        <v>16.399999999999999</v>
      </c>
      <c r="O55" s="4"/>
    </row>
  </sheetData>
  <sortState ref="A52:M55">
    <sortCondition ref="M52:M55"/>
  </sortState>
  <mergeCells count="2">
    <mergeCell ref="A27:C27"/>
    <mergeCell ref="A28:C28"/>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29"/>
  <sheetViews>
    <sheetView workbookViewId="0">
      <selection activeCell="B29" sqref="B29"/>
    </sheetView>
  </sheetViews>
  <sheetFormatPr baseColWidth="10" defaultRowHeight="15" x14ac:dyDescent="0.25"/>
  <cols>
    <col min="1" max="1" width="11.42578125" style="1"/>
    <col min="2" max="2" width="62.42578125" style="1" customWidth="1"/>
    <col min="3" max="3" width="34.7109375" style="1" bestFit="1" customWidth="1"/>
    <col min="4" max="4" width="14.28515625" style="1" customWidth="1"/>
    <col min="5" max="5" width="13.85546875" style="1" customWidth="1"/>
    <col min="6" max="6" width="17.140625" style="1" customWidth="1"/>
    <col min="7" max="7" width="11.42578125" style="1"/>
    <col min="8" max="8" width="34.42578125" style="1" customWidth="1"/>
    <col min="9" max="16384" width="11.42578125" style="1"/>
  </cols>
  <sheetData>
    <row r="2" spans="2:6" x14ac:dyDescent="0.25">
      <c r="B2" s="6" t="s">
        <v>87</v>
      </c>
      <c r="E2" s="15"/>
    </row>
    <row r="4" spans="2:6" x14ac:dyDescent="0.25">
      <c r="B4" s="31"/>
      <c r="C4" s="31"/>
      <c r="D4" s="31"/>
      <c r="E4" s="31"/>
    </row>
    <row r="6" spans="2:6" ht="45" x14ac:dyDescent="0.25">
      <c r="B6" s="6" t="s">
        <v>7</v>
      </c>
      <c r="C6" s="6" t="s">
        <v>13</v>
      </c>
      <c r="D6" s="9" t="s">
        <v>14</v>
      </c>
      <c r="E6" s="9" t="s">
        <v>15</v>
      </c>
      <c r="F6" s="9" t="s">
        <v>16</v>
      </c>
    </row>
    <row r="7" spans="2:6" x14ac:dyDescent="0.25">
      <c r="B7" s="1" t="s">
        <v>1</v>
      </c>
      <c r="C7" s="1" t="s">
        <v>23</v>
      </c>
      <c r="D7" s="4">
        <v>4.28</v>
      </c>
      <c r="E7" s="4">
        <v>13.75</v>
      </c>
      <c r="F7" s="4">
        <v>81.97</v>
      </c>
    </row>
    <row r="8" spans="2:6" x14ac:dyDescent="0.25">
      <c r="C8" s="1" t="s">
        <v>24</v>
      </c>
      <c r="D8" s="4">
        <v>2.71</v>
      </c>
      <c r="E8" s="4">
        <v>11.03</v>
      </c>
      <c r="F8" s="4">
        <v>86.27</v>
      </c>
    </row>
    <row r="9" spans="2:6" x14ac:dyDescent="0.25">
      <c r="B9" s="1" t="s">
        <v>81</v>
      </c>
      <c r="C9" s="1" t="s">
        <v>23</v>
      </c>
      <c r="D9" s="4">
        <v>13.36</v>
      </c>
      <c r="E9" s="4">
        <v>26.71</v>
      </c>
      <c r="F9" s="4">
        <v>59.93</v>
      </c>
    </row>
    <row r="10" spans="2:6" x14ac:dyDescent="0.25">
      <c r="C10" s="1" t="s">
        <v>24</v>
      </c>
      <c r="D10" s="4">
        <v>11.48</v>
      </c>
      <c r="E10" s="4">
        <v>25.53</v>
      </c>
      <c r="F10" s="4">
        <v>62.99</v>
      </c>
    </row>
    <row r="11" spans="2:6" x14ac:dyDescent="0.25">
      <c r="B11" s="1" t="s">
        <v>3</v>
      </c>
      <c r="C11" s="1" t="s">
        <v>23</v>
      </c>
      <c r="D11" s="4">
        <v>6.62</v>
      </c>
      <c r="E11" s="4">
        <v>18.97</v>
      </c>
      <c r="F11" s="4">
        <v>74.41</v>
      </c>
    </row>
    <row r="12" spans="2:6" x14ac:dyDescent="0.25">
      <c r="C12" s="1" t="s">
        <v>24</v>
      </c>
      <c r="D12" s="4">
        <v>5.85</v>
      </c>
      <c r="E12" s="4">
        <v>21.41</v>
      </c>
      <c r="F12" s="4">
        <v>72.739999999999995</v>
      </c>
    </row>
    <row r="13" spans="2:6" x14ac:dyDescent="0.25">
      <c r="B13" s="1" t="s">
        <v>2</v>
      </c>
      <c r="C13" s="1" t="s">
        <v>23</v>
      </c>
      <c r="D13" s="4">
        <v>9.68</v>
      </c>
      <c r="E13" s="4">
        <v>16.100000000000001</v>
      </c>
      <c r="F13" s="4">
        <v>74.22</v>
      </c>
    </row>
    <row r="14" spans="2:6" x14ac:dyDescent="0.25">
      <c r="C14" s="1" t="s">
        <v>24</v>
      </c>
      <c r="D14" s="4">
        <v>8.7200000000000006</v>
      </c>
      <c r="E14" s="4">
        <v>17.649999999999999</v>
      </c>
      <c r="F14" s="4">
        <v>73.62</v>
      </c>
    </row>
    <row r="15" spans="2:6" x14ac:dyDescent="0.25">
      <c r="B15" s="1" t="s">
        <v>20</v>
      </c>
      <c r="C15" s="1" t="s">
        <v>23</v>
      </c>
      <c r="D15" s="4">
        <v>8.99</v>
      </c>
      <c r="E15" s="4">
        <v>11.86</v>
      </c>
      <c r="F15" s="4">
        <v>79.150000000000006</v>
      </c>
    </row>
    <row r="16" spans="2:6" x14ac:dyDescent="0.25">
      <c r="C16" s="1" t="s">
        <v>24</v>
      </c>
      <c r="D16" s="4">
        <v>6.9</v>
      </c>
      <c r="E16" s="4">
        <v>10.95</v>
      </c>
      <c r="F16" s="4">
        <v>82.15</v>
      </c>
    </row>
    <row r="17" spans="2:6" x14ac:dyDescent="0.25">
      <c r="B17" s="1" t="s">
        <v>21</v>
      </c>
      <c r="C17" s="1" t="s">
        <v>23</v>
      </c>
      <c r="D17" s="4">
        <v>13.89</v>
      </c>
      <c r="E17" s="4">
        <v>10.3</v>
      </c>
      <c r="F17" s="4">
        <v>75.8</v>
      </c>
    </row>
    <row r="18" spans="2:6" x14ac:dyDescent="0.25">
      <c r="C18" s="1" t="s">
        <v>24</v>
      </c>
      <c r="D18" s="4">
        <v>11.42</v>
      </c>
      <c r="E18" s="4">
        <v>9.56</v>
      </c>
      <c r="F18" s="4">
        <v>79.02</v>
      </c>
    </row>
    <row r="19" spans="2:6" x14ac:dyDescent="0.25">
      <c r="B19" s="1" t="s">
        <v>54</v>
      </c>
      <c r="C19" s="1" t="s">
        <v>23</v>
      </c>
      <c r="D19" s="4">
        <v>6.87</v>
      </c>
      <c r="E19" s="4">
        <v>10.16</v>
      </c>
      <c r="F19" s="4">
        <v>82.97</v>
      </c>
    </row>
    <row r="20" spans="2:6" x14ac:dyDescent="0.25">
      <c r="C20" s="1" t="s">
        <v>24</v>
      </c>
      <c r="D20" s="4">
        <v>5.18</v>
      </c>
      <c r="E20" s="4">
        <v>9.23</v>
      </c>
      <c r="F20" s="4">
        <v>85.59</v>
      </c>
    </row>
    <row r="21" spans="2:6" x14ac:dyDescent="0.25">
      <c r="B21" s="1" t="s">
        <v>79</v>
      </c>
      <c r="C21" s="1" t="s">
        <v>23</v>
      </c>
      <c r="D21" s="4">
        <v>4.49</v>
      </c>
      <c r="E21" s="4">
        <v>8.84</v>
      </c>
      <c r="F21" s="4">
        <v>86.67</v>
      </c>
    </row>
    <row r="22" spans="2:6" x14ac:dyDescent="0.25">
      <c r="C22" s="1" t="s">
        <v>24</v>
      </c>
      <c r="D22" s="4">
        <v>3.09</v>
      </c>
      <c r="E22" s="4">
        <v>8.39</v>
      </c>
      <c r="F22" s="4">
        <v>88.52</v>
      </c>
    </row>
    <row r="29" spans="2:6" x14ac:dyDescent="0.25">
      <c r="B29" s="2" t="s">
        <v>104</v>
      </c>
    </row>
  </sheetData>
  <mergeCells count="1">
    <mergeCell ref="B4:E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13</vt:i4>
      </vt:variant>
      <vt:variant>
        <vt:lpstr>Plages nommées</vt:lpstr>
      </vt:variant>
      <vt:variant>
        <vt:i4>1</vt:i4>
      </vt:variant>
    </vt:vector>
  </HeadingPairs>
  <TitlesOfParts>
    <vt:vector size="14" baseType="lpstr">
      <vt:lpstr>fig 01</vt:lpstr>
      <vt:lpstr>fig 02</vt:lpstr>
      <vt:lpstr>fig 03</vt:lpstr>
      <vt:lpstr>fig 04</vt:lpstr>
      <vt:lpstr>Fig 05_web</vt:lpstr>
      <vt:lpstr>Fig 06_web</vt:lpstr>
      <vt:lpstr>fig 07 </vt:lpstr>
      <vt:lpstr>fig 08</vt:lpstr>
      <vt:lpstr>Fig 09_web</vt:lpstr>
      <vt:lpstr>Fig 10_web</vt:lpstr>
      <vt:lpstr>Fig 11_web</vt:lpstr>
      <vt:lpstr>Méthodologie</vt:lpstr>
      <vt:lpstr>Bibliographie</vt:lpstr>
      <vt:lpstr>'Fig 05_web'!Zone_d_impression</vt:lpstr>
    </vt:vector>
  </TitlesOfParts>
  <Company>DEPP-MENJ - Ministère de l'Éducation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Évaluations point d’étape à mi-CP 2022-2023. En français, les élèves reviennent au niveau de 2020 alors qu’en mathématiques ils le dépassent</dc:title>
  <dc:creator>DEPP-MENJ - Ministère de l'Éducation nationale et de la Jeunesse - Direction de l'évaluation;de la prospective et de la performance</dc:creator>
  <cp:keywords/>
  <cp:lastModifiedBy>Administration centrale</cp:lastModifiedBy>
  <dcterms:created xsi:type="dcterms:W3CDTF">2023-04-05T07:23:04Z</dcterms:created>
  <dcterms:modified xsi:type="dcterms:W3CDTF">2023-06-29T13:58:05Z</dcterms:modified>
</cp:coreProperties>
</file>