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dve\02_PUBLICATIONS\ni-2023\01- Repères CP, CE1\04- Web\"/>
    </mc:Choice>
  </mc:AlternateContent>
  <bookViews>
    <workbookView xWindow="0" yWindow="0" windowWidth="25950" windowHeight="10515"/>
  </bookViews>
  <sheets>
    <sheet name="fig 1 " sheetId="21" r:id="rId1"/>
    <sheet name="fig 2" sheetId="23" r:id="rId2"/>
    <sheet name="fig 3" sheetId="36" r:id="rId3"/>
    <sheet name="fig 4" sheetId="37" r:id="rId4"/>
    <sheet name="fig 5" sheetId="26" r:id="rId5"/>
    <sheet name="fig 6" sheetId="27" r:id="rId6"/>
    <sheet name="fig 7" sheetId="38" r:id="rId7"/>
    <sheet name="fig 8" sheetId="39" r:id="rId8"/>
    <sheet name="fig 9" sheetId="25" r:id="rId9"/>
    <sheet name="fig 10" sheetId="1" r:id="rId10"/>
    <sheet name="fig 11" sheetId="3" r:id="rId11"/>
    <sheet name="fig 12" sheetId="16" r:id="rId12"/>
    <sheet name="fig 13" sheetId="17" r:id="rId13"/>
    <sheet name="fig 14" sheetId="14" r:id="rId14"/>
    <sheet name="fig 15" sheetId="15" r:id="rId15"/>
    <sheet name="fig 16" sheetId="35" r:id="rId16"/>
    <sheet name="fig 17" sheetId="30" r:id="rId17"/>
    <sheet name="fig 18" sheetId="28" r:id="rId18"/>
    <sheet name="fig 19" sheetId="33" r:id="rId19"/>
    <sheet name="fig 20" sheetId="34" r:id="rId20"/>
    <sheet name="fig 21" sheetId="31" r:id="rId21"/>
    <sheet name="fig 22" sheetId="32" r:id="rId22"/>
    <sheet name="Méthodologie" sheetId="13" r:id="rId23"/>
  </sheets>
  <calcPr calcId="162913"/>
</workbook>
</file>

<file path=xl/calcChain.xml><?xml version="1.0" encoding="utf-8"?>
<calcChain xmlns="http://schemas.openxmlformats.org/spreadsheetml/2006/main">
  <c r="G37" i="17" l="1"/>
  <c r="G36" i="17"/>
  <c r="G35" i="17"/>
  <c r="G34" i="17"/>
  <c r="G33" i="17"/>
  <c r="G32" i="17"/>
  <c r="G31" i="17"/>
  <c r="G40" i="16"/>
  <c r="G41" i="16"/>
  <c r="G42" i="16"/>
  <c r="G43" i="16"/>
  <c r="G44" i="16"/>
  <c r="G45" i="16"/>
  <c r="G39" i="16"/>
</calcChain>
</file>

<file path=xl/sharedStrings.xml><?xml version="1.0" encoding="utf-8"?>
<sst xmlns="http://schemas.openxmlformats.org/spreadsheetml/2006/main" count="435" uniqueCount="125">
  <si>
    <t>Groupe sous le seuil 1 (à besoin)</t>
  </si>
  <si>
    <t>Groupe entre les seuils 1 et 2 (fragile)</t>
  </si>
  <si>
    <t>Groupe au-dessus du seuil 2</t>
  </si>
  <si>
    <t>Résoudre des problèmes</t>
  </si>
  <si>
    <t>Comparer des nombres</t>
  </si>
  <si>
    <t>Domaine</t>
  </si>
  <si>
    <t>REP+</t>
  </si>
  <si>
    <t>REP</t>
  </si>
  <si>
    <t>Garçons</t>
  </si>
  <si>
    <t>Méthodologie</t>
  </si>
  <si>
    <t xml:space="preserve">Population </t>
  </si>
  <si>
    <t>Evaluations</t>
  </si>
  <si>
    <t>Comprendre des phrases à l'oral</t>
  </si>
  <si>
    <t>Comprendre des textes à l'oral</t>
  </si>
  <si>
    <t>Comprendre des mots à l'oral</t>
  </si>
  <si>
    <t>Reproduire un assemblage</t>
  </si>
  <si>
    <t>Ecrire des nombres entiers</t>
  </si>
  <si>
    <t>Lire des nombres entiers</t>
  </si>
  <si>
    <t>Quantifier des collections</t>
  </si>
  <si>
    <t xml:space="preserve">Filles </t>
  </si>
  <si>
    <t>Manipuler des phonèmes</t>
  </si>
  <si>
    <t>Public hors EP</t>
  </si>
  <si>
    <t>Privé</t>
  </si>
  <si>
    <t>Lire à voix haute un texte</t>
  </si>
  <si>
    <t>Lire à voix haute des mots</t>
  </si>
  <si>
    <t>Comprendre des phrases lues seul</t>
  </si>
  <si>
    <t>Comprendre un texte lu seul</t>
  </si>
  <si>
    <t>Calculer mentalement</t>
  </si>
  <si>
    <t>Soustraire</t>
  </si>
  <si>
    <t>Additionner</t>
  </si>
  <si>
    <t>Repères CP 2020</t>
  </si>
  <si>
    <t>Proportion d'élèves présentant une maîtrise satisfaisante (au-dessus du seuil 2)</t>
  </si>
  <si>
    <t>EP (REP, REP+)</t>
  </si>
  <si>
    <t>Public Hors EP</t>
  </si>
  <si>
    <t>Ecart</t>
  </si>
  <si>
    <t>OddRatio</t>
  </si>
  <si>
    <t>Repères CE1 2020</t>
  </si>
  <si>
    <t>Ecrire des syllabes simples et complexes</t>
  </si>
  <si>
    <t>Ecrire des mots</t>
  </si>
  <si>
    <t>Références</t>
  </si>
  <si>
    <t>Comprendre un texte à l'oral</t>
  </si>
  <si>
    <t>Manipuler des syllabes</t>
  </si>
  <si>
    <t>Connaitre le nom des lettres et le son qu’elles produisent</t>
  </si>
  <si>
    <r>
      <rPr>
        <b/>
        <sz val="11"/>
        <color rgb="FF000000"/>
        <rFont val="Calibri"/>
        <family val="2"/>
        <scheme val="minor"/>
      </rPr>
      <t>Champ :</t>
    </r>
    <r>
      <rPr>
        <sz val="11"/>
        <color rgb="FF000000"/>
        <rFont val="Calibri"/>
        <family val="2"/>
        <scheme val="minor"/>
      </rPr>
      <t xml:space="preserve"> France métropolitaine + DROM, Polynésie française et Saint-Pierre-et-Miquelon. Public + Privé sous contrat.</t>
    </r>
  </si>
  <si>
    <t>Écrire des nombres entiers</t>
  </si>
  <si>
    <t>Reconnaître les différentes écritures d’une lettre</t>
  </si>
  <si>
    <t>Écrire des mots dictés</t>
  </si>
  <si>
    <r>
      <rPr>
        <b/>
        <sz val="11"/>
        <color rgb="FF000000"/>
        <rFont val="Calibri"/>
        <family val="2"/>
        <scheme val="minor"/>
      </rPr>
      <t xml:space="preserve">Champ : </t>
    </r>
    <r>
      <rPr>
        <sz val="11"/>
        <color rgb="FF000000"/>
        <rFont val="Calibri"/>
        <family val="2"/>
        <scheme val="minor"/>
      </rPr>
      <t>France métropolitaine + DROM, Polynésie française et Saint-Pierre-et-Miquelon. Public + Privé sous contrat.</t>
    </r>
  </si>
  <si>
    <r>
      <rPr>
        <b/>
        <sz val="11"/>
        <color rgb="FF000000"/>
        <rFont val="Calibri"/>
        <family val="2"/>
        <scheme val="minor"/>
      </rPr>
      <t>Champ :</t>
    </r>
    <r>
      <rPr>
        <sz val="11"/>
        <color rgb="FF000000"/>
        <rFont val="Calibri"/>
        <family val="2"/>
        <scheme val="minor"/>
      </rPr>
      <t xml:space="preserve"> France métropolitaine + DROM, Polynésie française et Saint-Pierre-et-Miquelon. Public + Privé sous contrat.</t>
    </r>
  </si>
  <si>
    <r>
      <rPr>
        <b/>
        <sz val="11"/>
        <color rgb="FF000000"/>
        <rFont val="Calibri"/>
        <family val="2"/>
        <scheme val="minor"/>
      </rPr>
      <t xml:space="preserve">Champ : </t>
    </r>
    <r>
      <rPr>
        <sz val="11"/>
        <color rgb="FF000000"/>
        <rFont val="Calibri"/>
        <family val="2"/>
        <scheme val="minor"/>
      </rPr>
      <t>France métropolitaine + DROM, Polynésie française et Saint-Pierre-et-Miquelon. Public + Privé sous contrat.</t>
    </r>
  </si>
  <si>
    <t>Repères CE1 2021</t>
  </si>
  <si>
    <t>Repères CP 2021</t>
  </si>
  <si>
    <t>Repères CP 2019</t>
  </si>
  <si>
    <t>Repères CE1 2019</t>
  </si>
  <si>
    <r>
      <t xml:space="preserve">Figure 5- Proportion d’élèves présentant une maîtrise satisfaisante </t>
    </r>
    <r>
      <rPr>
        <sz val="11"/>
        <color rgb="FF000000"/>
        <rFont val="Calibri"/>
        <family val="2"/>
        <scheme val="minor"/>
      </rPr>
      <t>(au-dessus du seuil 2)</t>
    </r>
    <r>
      <rPr>
        <b/>
        <sz val="11"/>
        <color rgb="FF000000"/>
        <rFont val="Calibri"/>
        <family val="2"/>
        <scheme val="minor"/>
      </rPr>
      <t xml:space="preserve"> selon le domaine évalué en français en début de CE1 (en %)</t>
    </r>
  </si>
  <si>
    <r>
      <t xml:space="preserve">Source : </t>
    </r>
    <r>
      <rPr>
        <sz val="11"/>
        <color rgb="FF000000"/>
        <rFont val="Calibri"/>
        <family val="2"/>
        <scheme val="minor"/>
      </rPr>
      <t>DEPP, Repères CP-CE1.</t>
    </r>
  </si>
  <si>
    <r>
      <rPr>
        <b/>
        <sz val="11"/>
        <color rgb="FF000000"/>
        <rFont val="Calibri"/>
        <family val="2"/>
        <scheme val="minor"/>
      </rPr>
      <t xml:space="preserve">Source : </t>
    </r>
    <r>
      <rPr>
        <sz val="11"/>
        <color rgb="FF000000"/>
        <rFont val="Calibri"/>
        <family val="2"/>
        <scheme val="minor"/>
      </rPr>
      <t>DEPP, Repères CP-CE1.</t>
    </r>
  </si>
  <si>
    <r>
      <rPr>
        <b/>
        <sz val="11"/>
        <color rgb="FF000000"/>
        <rFont val="Calibri"/>
        <family val="2"/>
        <scheme val="minor"/>
      </rPr>
      <t>Source :</t>
    </r>
    <r>
      <rPr>
        <sz val="11"/>
        <color rgb="FF000000"/>
        <rFont val="Calibri"/>
        <family val="2"/>
        <scheme val="minor"/>
      </rPr>
      <t xml:space="preserve"> DEPP, Repères CP-CE1.</t>
    </r>
  </si>
  <si>
    <t>Connaître le nom des lettres et le son qu’elles produisent</t>
  </si>
  <si>
    <r>
      <t xml:space="preserve">Figure 1- Proportion d’élèves présentant une maîtrise satisfaisante </t>
    </r>
    <r>
      <rPr>
        <sz val="11"/>
        <color rgb="FF000000"/>
        <rFont val="Calibri"/>
        <family val="2"/>
        <scheme val="minor"/>
      </rPr>
      <t>(au-dessus du seuil 2)</t>
    </r>
    <r>
      <rPr>
        <b/>
        <sz val="11"/>
        <color rgb="FF000000"/>
        <rFont val="Calibri"/>
        <family val="2"/>
        <scheme val="minor"/>
      </rPr>
      <t xml:space="preserve"> selon le domaine évalué en français en début de CP (en %)</t>
    </r>
  </si>
  <si>
    <r>
      <t>Champ :</t>
    </r>
    <r>
      <rPr>
        <sz val="11"/>
        <color rgb="FF000000"/>
        <rFont val="Calibri"/>
        <family val="2"/>
        <scheme val="minor"/>
      </rPr>
      <t xml:space="preserve"> France métropolitaine + DROM, Polynésie française et Saint-Pierre-et-Miquelon. Public + Privé sous contrat.</t>
    </r>
  </si>
  <si>
    <r>
      <t>Figure 2- Proportion d’élèves présentant une maîtrise satisfaisante</t>
    </r>
    <r>
      <rPr>
        <sz val="11"/>
        <color rgb="FF000000"/>
        <rFont val="Calibri"/>
        <family val="2"/>
        <scheme val="minor"/>
      </rPr>
      <t xml:space="preserve"> (au-dessus du seuil 2)</t>
    </r>
    <r>
      <rPr>
        <b/>
        <sz val="11"/>
        <color rgb="FF000000"/>
        <rFont val="Calibri"/>
        <family val="2"/>
        <scheme val="minor"/>
      </rPr>
      <t xml:space="preserve"> selon le domaine évalué en mathématiques en début de CP (en %)</t>
    </r>
  </si>
  <si>
    <t>Écrire des syllabes</t>
  </si>
  <si>
    <r>
      <t>Figure 6- Proportion d’élèves présentant une maîtrise satisfaisante</t>
    </r>
    <r>
      <rPr>
        <sz val="11"/>
        <color rgb="FF000000"/>
        <rFont val="Calibri"/>
        <family val="2"/>
        <scheme val="minor"/>
      </rPr>
      <t xml:space="preserve"> (au-dessus du seuil 2)</t>
    </r>
    <r>
      <rPr>
        <b/>
        <sz val="11"/>
        <color rgb="FF000000"/>
        <rFont val="Calibri"/>
        <family val="2"/>
        <scheme val="minor"/>
      </rPr>
      <t xml:space="preserve"> selon le domaine évalué en mathématiques en début de CE1 (en %)</t>
    </r>
  </si>
  <si>
    <t>Écrire des syllabes simples et complexes</t>
  </si>
  <si>
    <t>Écrire des mots</t>
  </si>
  <si>
    <r>
      <t>Champ :</t>
    </r>
    <r>
      <rPr>
        <sz val="11"/>
        <color rgb="FF000000"/>
        <rFont val="Calibri"/>
        <family val="2"/>
        <scheme val="minor"/>
      </rPr>
      <t xml:space="preserve"> France métropolitaine + DROM, Polynésie française et Saint-Pierre-et-Miquelon. Public + Privé sous contrat.</t>
    </r>
  </si>
  <si>
    <r>
      <t>Champ :</t>
    </r>
    <r>
      <rPr>
        <sz val="11"/>
        <color rgb="FF000000"/>
        <rFont val="Calibri"/>
        <family val="2"/>
        <scheme val="minor"/>
      </rPr>
      <t xml:space="preserve"> France métropolitaine + DROM, Polynésie française et Saint-Pierre-et-Miquelon. Public + Privé sous contrat.</t>
    </r>
  </si>
  <si>
    <r>
      <t xml:space="preserve">Champ : </t>
    </r>
    <r>
      <rPr>
        <sz val="11"/>
        <color rgb="FF000000"/>
        <rFont val="Calibri"/>
        <family val="2"/>
        <scheme val="minor"/>
      </rPr>
      <t>France métropolitaine + DROM, Polynésie française et Saint-Pierre-et-Miquelon. Public + Privé sous contrat.</t>
    </r>
  </si>
  <si>
    <r>
      <rPr>
        <b/>
        <sz val="11"/>
        <color rgb="FF000000"/>
        <rFont val="Calibri"/>
        <family val="2"/>
        <scheme val="minor"/>
      </rPr>
      <t xml:space="preserve">Source : </t>
    </r>
    <r>
      <rPr>
        <sz val="11"/>
        <color rgb="FF000000"/>
        <rFont val="Calibri"/>
        <family val="2"/>
        <scheme val="minor"/>
      </rPr>
      <t>DEPP, Repères CP-CE1.</t>
    </r>
  </si>
  <si>
    <t>Repères CP 2022</t>
  </si>
  <si>
    <t>Placer un nombre sur une ligne graduée</t>
  </si>
  <si>
    <t>Ecrire des syllabes</t>
  </si>
  <si>
    <r>
      <t xml:space="preserve">Lecture : </t>
    </r>
    <r>
      <rPr>
        <sz val="11"/>
        <color rgb="FF000000"/>
        <rFont val="Calibri"/>
        <family val="2"/>
        <scheme val="minor"/>
      </rPr>
      <t>en début de CP, en 2022, 81,8 % des élèves présentent une maîtrise satisfaisante dans le domaine « manipuler des syllabes ».</t>
    </r>
  </si>
  <si>
    <r>
      <rPr>
        <b/>
        <sz val="11"/>
        <color rgb="FF000000"/>
        <rFont val="Calibri"/>
        <family val="2"/>
        <scheme val="minor"/>
      </rPr>
      <t xml:space="preserve">Lecture : </t>
    </r>
    <r>
      <rPr>
        <sz val="11"/>
        <color rgb="FF000000"/>
        <rFont val="Calibri"/>
        <family val="2"/>
        <scheme val="minor"/>
      </rPr>
      <t>en début de CP, en 2022, 67,5 % des élèves présentent une maîtrise satisfaisante dans le domaine « résoudre des problèmes ».</t>
    </r>
  </si>
  <si>
    <t>Figure 3- Écarts de performances dans les domaines comparables en français en CP entre élèves scolarisés dans le secteur public hors EP et élèves scolarisés en EP en 2019, 2020, 2021 et 2022</t>
  </si>
  <si>
    <t>Figure 4- Écarts de performances dans les domaines comparables en mathématiques en CP entre élèves scolarisés dans le secteur public hors EP et élèves scolarisés en EP en 2019, 2020, 2021 et 2022</t>
  </si>
  <si>
    <r>
      <rPr>
        <b/>
        <sz val="11"/>
        <color rgb="FF000000"/>
        <rFont val="Calibri"/>
        <family val="2"/>
        <scheme val="minor"/>
      </rPr>
      <t xml:space="preserve">Lecture : </t>
    </r>
    <r>
      <rPr>
        <sz val="11"/>
        <color rgb="FF000000"/>
        <rFont val="Calibri"/>
        <family val="2"/>
        <scheme val="minor"/>
      </rPr>
      <t>en début de CE1, en 2022, 85,3 % des élèves présentent une maîtrise satisfaisante dans le domaine « écrire des syllabes ».</t>
    </r>
  </si>
  <si>
    <t>Figure 7- Écarts de performances dans les domaines comparables en français en CE1 entre élèves scolarisés dans le secteur public hors EP et élèves scolarisés en EP en 2019, 2020, 2021 et 2022</t>
  </si>
  <si>
    <r>
      <t xml:space="preserve">Lecture : </t>
    </r>
    <r>
      <rPr>
        <sz val="11"/>
        <color rgb="FF000000"/>
        <rFont val="Calibri"/>
        <family val="2"/>
        <scheme val="minor"/>
      </rPr>
      <t>en 2021, dans le domaine « Lire à voix haute des mots », en début de CE1, l’écart de performances entre les élèves scolarisés dans le secteur public hors EP et les élèves scolarisés en EP est de 10,4 points de pourcentage. En 2022, cet écart est de 10,8 points.</t>
    </r>
  </si>
  <si>
    <t>Figure 8- Écarts de performances dans les domaines comparables en mathématiques en CE1 entre élèves scolarisés dans le secteur public hors EP et élèves scolarisés en EP en 2019, 2020, 2021 et 2022</t>
  </si>
  <si>
    <r>
      <t xml:space="preserve">Lecture : </t>
    </r>
    <r>
      <rPr>
        <sz val="11"/>
        <color rgb="FF000000"/>
        <rFont val="Calibri"/>
        <family val="2"/>
        <scheme val="minor"/>
      </rPr>
      <t xml:space="preserve">en 2021, dans le domaine « lire des nombres entiers », en début de CE1, l’écart de performances entre les élèves scolarisés dans le secteur public hors EP et les élèves scolarisés en EP est de 8 points de pourcentage. En 2022, cet écart est de 8,2 points. </t>
    </r>
  </si>
  <si>
    <r>
      <rPr>
        <b/>
        <sz val="11"/>
        <color rgb="FF000000"/>
        <rFont val="Calibri"/>
        <family val="2"/>
        <scheme val="minor"/>
      </rPr>
      <t xml:space="preserve">Lecture : </t>
    </r>
    <r>
      <rPr>
        <sz val="11"/>
        <color rgb="FF000000"/>
        <rFont val="Calibri"/>
        <family val="2"/>
        <scheme val="minor"/>
      </rPr>
      <t>en début de CP, 10,2 % des élèves présentent des acquis fragiles dans le domaine « Manipuler des syllabes».</t>
    </r>
  </si>
  <si>
    <r>
      <rPr>
        <b/>
        <sz val="11"/>
        <color rgb="FF000000"/>
        <rFont val="Calibri"/>
        <family val="2"/>
        <scheme val="minor"/>
      </rPr>
      <t>Lecture :</t>
    </r>
    <r>
      <rPr>
        <sz val="11"/>
        <color rgb="FF000000"/>
        <rFont val="Calibri"/>
        <family val="2"/>
        <scheme val="minor"/>
      </rPr>
      <t xml:space="preserve"> en début de CP, 10,7 % des élèves présentent des acquis fragiles dans le domaine « Comparer des nombres ».</t>
    </r>
  </si>
  <si>
    <r>
      <rPr>
        <b/>
        <sz val="11"/>
        <color rgb="FF000000"/>
        <rFont val="Calibri"/>
        <family val="2"/>
        <scheme val="minor"/>
      </rPr>
      <t>Lecture :</t>
    </r>
    <r>
      <rPr>
        <sz val="11"/>
        <color rgb="FF000000"/>
        <rFont val="Calibri"/>
        <family val="2"/>
        <scheme val="minor"/>
      </rPr>
      <t xml:space="preserve"> en début de CE1, 17,1 % des élèves présentent des acquis fragiles dans le domaine « Calculer mentalement ».</t>
    </r>
  </si>
  <si>
    <t>Repères CE1 2022</t>
  </si>
  <si>
    <r>
      <t xml:space="preserve">Lecture : </t>
    </r>
    <r>
      <rPr>
        <sz val="11"/>
        <color rgb="FF000000"/>
        <rFont val="Calibri"/>
        <family val="2"/>
        <scheme val="minor"/>
      </rPr>
      <t xml:space="preserve">en 2021, dans le domaine « Manipuler des phonème», en début de CP, l’écart de performances entre les élèves scolarisés dans le secteur public hors EP et les élèves scolarisés en EP est de 12,2 points de pourcentage. En 2022, cet écart est de 11,3 points. </t>
    </r>
  </si>
  <si>
    <r>
      <t>Lecture :</t>
    </r>
    <r>
      <rPr>
        <sz val="11"/>
        <color rgb="FF000000"/>
        <rFont val="Calibri"/>
        <family val="2"/>
        <scheme val="minor"/>
      </rPr>
      <t xml:space="preserve"> en début de CE1, en 2022, 76,4 % des élèves présentent une maîtrise satisfaisante dans le domaine « Calculer mentalement».</t>
    </r>
  </si>
  <si>
    <r>
      <rPr>
        <b/>
        <sz val="11"/>
        <color rgb="FF000000"/>
        <rFont val="Calibri"/>
        <family val="2"/>
        <scheme val="minor"/>
      </rPr>
      <t>Lecture</t>
    </r>
    <r>
      <rPr>
        <sz val="11"/>
        <color rgb="FF000000"/>
        <rFont val="Calibri"/>
        <family val="2"/>
        <scheme val="minor"/>
      </rPr>
      <t xml:space="preserve"> : en 2021, dans le domaine « Lire des nombres entiers», en début de CP, l’écart de performances entre les élèves scolarisés dans le secteur public hors EP et les élèves scolarisés en EP est de  5,1 points de pourcentage. En 2022, cet écart est de 4,7 points.  En 2021, faire partie du groupe d’élèves présentant une maîtrise satisfaisante est un événement qui a 1,8 fois plus de chance de se produire que la situation contraire en début de CP pour les élèves scolarisés dans le secteur public hors EP que pour ceux scolarisés en EP. Cette valeur s'élève à 1,7 en 2022. L’inégalité de réussite entre ces deux groupes diminue donc entre ces deux temps de mesure.
</t>
    </r>
  </si>
  <si>
    <r>
      <rPr>
        <b/>
        <sz val="11"/>
        <color rgb="FF000000"/>
        <rFont val="Calibri"/>
        <family val="2"/>
        <scheme val="minor"/>
      </rPr>
      <t>Champ</t>
    </r>
    <r>
      <rPr>
        <sz val="11"/>
        <color rgb="FF000000"/>
        <rFont val="Calibri"/>
        <family val="2"/>
        <scheme val="minor"/>
      </rPr>
      <t xml:space="preserve"> : France métropolitaine + DROM, Polynésie française et Saint-Pierre-et-Miquelon, Public + Privé sous contrat.
</t>
    </r>
  </si>
  <si>
    <r>
      <rPr>
        <b/>
        <sz val="11"/>
        <color rgb="FF000000"/>
        <rFont val="Calibri"/>
        <family val="2"/>
        <scheme val="minor"/>
      </rPr>
      <t>Source</t>
    </r>
    <r>
      <rPr>
        <sz val="11"/>
        <color rgb="FF000000"/>
        <rFont val="Calibri"/>
        <family val="2"/>
        <scheme val="minor"/>
      </rPr>
      <t xml:space="preserve"> : DEPP, Repères CP-CE1</t>
    </r>
  </si>
  <si>
    <r>
      <rPr>
        <b/>
        <sz val="11"/>
        <color rgb="FF000000"/>
        <rFont val="Calibri"/>
        <family val="2"/>
        <scheme val="minor"/>
      </rPr>
      <t>Lecture :</t>
    </r>
    <r>
      <rPr>
        <sz val="11"/>
        <color rgb="FF000000"/>
        <rFont val="Calibri"/>
        <family val="2"/>
        <scheme val="minor"/>
      </rPr>
      <t xml:space="preserve"> en début de CP, 70,8% des garçons, contre  72,8% des filles, présentent une maîtrise satisfaisante dans le domaine « Comprendre des mots à l'oral».</t>
    </r>
  </si>
  <si>
    <r>
      <rPr>
        <b/>
        <sz val="11"/>
        <color rgb="FF000000"/>
        <rFont val="Calibri"/>
        <family val="2"/>
        <scheme val="minor"/>
      </rPr>
      <t>Lecture :</t>
    </r>
    <r>
      <rPr>
        <sz val="11"/>
        <color rgb="FF000000"/>
        <rFont val="Calibri"/>
        <family val="2"/>
        <scheme val="minor"/>
      </rPr>
      <t xml:space="preserve"> en début de CP, 66,9% des garçons, contre  68,2% des filles, présentent une maîtrise satisfaisante dans le domaine « Résoudre des problèmes».</t>
    </r>
  </si>
  <si>
    <r>
      <rPr>
        <b/>
        <sz val="11"/>
        <color rgb="FF000000"/>
        <rFont val="Calibri"/>
        <family val="2"/>
        <scheme val="minor"/>
      </rPr>
      <t>Lecture :</t>
    </r>
    <r>
      <rPr>
        <sz val="11"/>
        <color rgb="FF000000"/>
        <rFont val="Calibri"/>
        <family val="2"/>
        <scheme val="minor"/>
      </rPr>
      <t xml:space="preserve"> en début de CP, 75,4% des élèves  accueillis  dans une école du secteur public hors éducation prioritaire  (EP) présentent une maîtrise satisfaisante dans le domaine « Comprendre des mots à l'oral», contre 42,6 % des élèves  accueillis dans une école de REP+ .
</t>
    </r>
  </si>
  <si>
    <r>
      <t xml:space="preserve">Lecture : </t>
    </r>
    <r>
      <rPr>
        <sz val="11"/>
        <color rgb="FF000000"/>
        <rFont val="Calibri"/>
        <family val="2"/>
        <scheme val="minor"/>
      </rPr>
      <t>en début de CP, 75,8% des élèves  accueillis dans  une école du secteur privé présentent une maîtrise satisfaisante dans le domaine « Résoudre des problèmes», contre 70% des élèves  accueillis  dans une école du secteur public hors éducation prioritaire  (EP).</t>
    </r>
    <r>
      <rPr>
        <b/>
        <sz val="11"/>
        <color rgb="FF000000"/>
        <rFont val="Calibri"/>
        <family val="2"/>
        <scheme val="minor"/>
      </rPr>
      <t xml:space="preserve">
</t>
    </r>
  </si>
  <si>
    <r>
      <t xml:space="preserve">Lecture : </t>
    </r>
    <r>
      <rPr>
        <sz val="11"/>
        <color rgb="FF000000"/>
        <rFont val="Calibri"/>
        <family val="2"/>
        <scheme val="minor"/>
      </rPr>
      <t>en 2021, dans le domaine « Comprendre un texte lu seul», en début de CE1, l’écart de performances entre les élèves scolarisés dans le secteur public hors EP et les élèves scolarisés en EP est de 13,7 points de pourcentage. En 2022, cet écart est de 14,3 points.  En 2021, faire partie du groupe d’élèves présentant une maîtrise satisfaisante est un événement qui a 2,4 fois plus de chance de se produire que la situation contraire en début de CE1 pour les élèves scolarisés dans le secteur public hors EP que pour ceux scolarisés en EP. Cette valeur s'élève à 2,3 en 2021. L’inégalité de réussite entre ces deux groupes diminue donc entre ces deux temps de mesure.</t>
    </r>
    <r>
      <rPr>
        <b/>
        <sz val="11"/>
        <color rgb="FF000000"/>
        <rFont val="Calibri"/>
        <family val="2"/>
        <scheme val="minor"/>
      </rPr>
      <t xml:space="preserve">
</t>
    </r>
  </si>
  <si>
    <r>
      <rPr>
        <b/>
        <sz val="11"/>
        <color rgb="FF000000"/>
        <rFont val="Calibri"/>
        <family val="2"/>
        <scheme val="minor"/>
      </rPr>
      <t>Source :</t>
    </r>
    <r>
      <rPr>
        <sz val="11"/>
        <color rgb="FF000000"/>
        <rFont val="Calibri"/>
        <family val="2"/>
        <scheme val="minor"/>
      </rPr>
      <t xml:space="preserve"> DEPP, Repères CP-CE1.</t>
    </r>
  </si>
  <si>
    <r>
      <rPr>
        <b/>
        <sz val="11"/>
        <color rgb="FF000000"/>
        <rFont val="Calibri"/>
        <family val="2"/>
        <scheme val="minor"/>
      </rPr>
      <t>Lecture :</t>
    </r>
    <r>
      <rPr>
        <sz val="11"/>
        <color rgb="FF000000"/>
        <rFont val="Calibri"/>
        <family val="2"/>
        <scheme val="minor"/>
      </rPr>
      <t xml:space="preserve"> en début de CE1, 72,3% des garçons, contre 77,3% des filles, présentent une maîtrise satisfaisante dans le domaine  « Ecrire des mots dictés».</t>
    </r>
  </si>
  <si>
    <r>
      <rPr>
        <b/>
        <sz val="11"/>
        <color rgb="FF000000"/>
        <rFont val="Calibri"/>
        <family val="2"/>
        <scheme val="minor"/>
      </rPr>
      <t>Lecture :</t>
    </r>
    <r>
      <rPr>
        <sz val="11"/>
        <color rgb="FF000000"/>
        <rFont val="Calibri"/>
        <family val="2"/>
        <scheme val="minor"/>
      </rPr>
      <t xml:space="preserve"> en début de CE1, 67,3% des garçons, contre 53,4% des filles, présentent une maîtrise satisfaisante dans le domaine « Additionner».</t>
    </r>
  </si>
  <si>
    <r>
      <rPr>
        <b/>
        <sz val="11"/>
        <color rgb="FF000000"/>
        <rFont val="Calibri"/>
        <family val="2"/>
        <scheme val="minor"/>
      </rPr>
      <t>Lecture :</t>
    </r>
    <r>
      <rPr>
        <sz val="11"/>
        <color rgb="FF000000"/>
        <rFont val="Calibri"/>
        <family val="2"/>
        <scheme val="minor"/>
      </rPr>
      <t xml:space="preserve"> en début de CE1, 69% des élèves  accueillis  dans une école du secteur public hors éducation prioritaire  (EP) présentent une maîtrise satisfaisante dans le domaine « Lire à voix haute un texte», contre 53% des élèves  accueillis dans une école de REP+ .</t>
    </r>
  </si>
  <si>
    <r>
      <rPr>
        <b/>
        <sz val="11"/>
        <color rgb="FF000000"/>
        <rFont val="Calibri"/>
        <family val="2"/>
        <scheme val="minor"/>
      </rPr>
      <t>Lecture :</t>
    </r>
    <r>
      <rPr>
        <sz val="11"/>
        <color rgb="FF000000"/>
        <rFont val="Calibri"/>
        <family val="2"/>
        <scheme val="minor"/>
      </rPr>
      <t xml:space="preserve"> en début de CE1, 14,1 % des élèves présentent des acquis fragiles dans le domaine « Écrire des mots dictés ».</t>
    </r>
  </si>
  <si>
    <t>Réf. : Note d'information, n° 22.XX. DEPP</t>
  </si>
  <si>
    <t xml:space="preserve">L’évaluation effectuée en septembre 2022 portait sur l’ensemble des élèves scolarisés en cours préparatoire dans les écoles publiques et privées sous contrat en France métropolitaine, dans les DROM, la Polynésie Française et Saint-Pierre-et-Miquelon. Le dispositif a permis de recueillir les réponses de près de 1,6 million d'élèves répartis dans près de 33 000 écoles.   </t>
  </si>
  <si>
    <t>Évaluations 2022 Repères CP, CE1 : premiers résultats, Document de travail, novembre 2022:
https://www.education.gouv.fr/evaluations-2022-reperes-cp-ce1-premiers-resultats-343393</t>
  </si>
  <si>
    <t xml:space="preserve">Notes d'information:
Évaluations repères 2018 de début de CP : premiers résultats - Note d'information - N°19.13 - avril 2019, Sandra Andreu, Isabelle Cioldi, Pierre Conceicao, Yann Etève, Marianne Fabre, Stéphanie Le Breton, Cheikh Ahmed Tidiane Ndiaye, Thomas Portelli, Thierry Rocher, Ronan Vourc’h, Philippe Wuillamier
Evaluations repères 2018 de début de CE1 : premiers résultats - Note d'information - N°19.14 - avril 2019, Sandra Andreu, Isabelle Cioldi, Pierre Conceicao, Yann Etève, Marianne Fabre, Stéphanie Le Breton, Cheikh Ahmed Tidiane Ndiaye, Thomas Portelli, Thierry Rocher, Ronan Vourc’h, Philippe Wuillamier
Évaluations point d'étape à mi-CP 2018-2019 : premiers résultats - Note d'information - N°19.15 - avril 2019 Sandra Andreu, Isabelle Cioldi, Pierre Conceicao, Yann Etève, Marianne Fabre, Stéphanie Le Breton, Cheikh Ahmed Tidiane Ndiaye, Thomas Portelli, Thierry Rocher, Ronan Vourc’h, Philippe Wuillamier
Évaluations repères 2019 de début de CP : premiers résultats - Note d'information - N°20.05 - février 2020, Sandra Andreu, Isabelle Cioldi, Pierre Conceicao, Yann Etève, Marianne Fabre, Stéphanie Le Breton, Elodie Persem, Thomas Portelli, Thierry Rocher, Ronan Vourc’h, Philippe Wuillamier
Evaluations repères 2019 de début de CE1 : premiers résultats- Note d'information - N°20.06 – février 2020, Sandra Andreu, Isabelle Cioldi, Pierre Conceicao, Yann Etève, Marianne Fabre, Stéphanie Le Breton, Elodie Persem, Thomas Portelli, Thierry Rocher, Ronan Vourc’h, Philippe Wuillamier
Évaluations point d'étape à mi-CP 2019-2020 : premiers résultats - Note d'information - N°20.14 - avril 2020 Sandra Andreu, Isabelle Cioldi, Pierre Conceicao, Yann Etève, Marianne Fabre, Stéphanie Le Breton, Elodie Persem, Thomas Portelli, Thierry Rocher, Ronan Vourc’h, Philippe Wuillamier 
Évaluations repères 2020 de début de CP et de CE1 : baisse des performances par rapport à 2019, notamment en français en CE1, et hausse des écarts selon les secteurs de scolarisation - Note d'information - N°21.01 – janvier 2021, Sandra Andreu, Isabelle Cioldi, Pierre Conceicao, Yann Eteve, Marianne Fabre, Stéphanie Le Breton, Elodie Persem, Thomas Portelli, Thierry Rocher, Guillaume Rue, Ronan Vourc’h, Philippe Wuillamier  
Progression des performances des élèves de CP à mi-parcours entre 2020 et 2021. Résultats des évaluations point d’étape à mi-CP 2020-2021 - Note d'information - N°21.27 – juin 2021, Sandra Andreu, Isabelle Cioldi, Pierre Conceicao, Yann Eteve, Marianne Fabre, Stéphanie Le Breton, Elodie Persem, Thomas Portelli, Thierry Rocher, Guillaume Rue, Ronan Vourc’h, Philippe Wuillamier
Évaluations repères 2021 de début de CP et de CE1 : les effets négatifs de la crise sanitaire de 2020 surmontés en 2021 - Note d'information - N°22.01 – janvier 2022, Sandra Andreu, Isabelle Cioldi, Pierre Conceicao, Yann Eteve, Christophe Laskowski, Lucie Neirac, Elodie Persem, Thierry Rocher, Guillaume Rue, Julie Thumerelle, Ronan Vourc’h, Philippe Wuillamier
</t>
  </si>
  <si>
    <t xml:space="preserve">Tous les élèves des classes de CP et de CE1 ont été évalués sur support papier en septembre 2022. Ces évaluations n’ont pas vocation à mesurer tout ce qui a été appris les années précédentes, ni tout ce qui figure au programme. L’objectif est de fournir aux enseignants, pour chacun de leurs élèves, des points de repères fiables sur certaines de leurs capacités cognitives fondamentales, afin d’apporter le plus rapidement possible une réponse pédagogique appropriée aux difficultés qu’ils pourraient rencontrer.
Ces évaluations ont été élaborées par la direction de l’évaluation, de la prospective et de la performance (DEPP), sous l’égide du conseil scientifique de l’éducation nationale (CSEN) et en collaboration avec la direction générale de l’enseignement scolaire (DGESCO).
La première campagne d’évaluations exhaustives aux niveaux CP et CE1 a eu lieu en septembre 2018. Pour cette session, les exercices destinés aux élèves ont été expérimentés en mai 2018 sur le niveau précédent (grande section pour le CP, CP pour le CE1).
Pour les temps d’évaluations suivants, tous les items composant les exercices des évaluations nationales de début CP-CE1 et de mi-CP ont été expérimentés l’année qui précède l’évaluation. Cette expérimentation a permis d’assurer une standardisation scientifique des épreuves et d’évaluer les exercices en conditions réelles de classe, en tenant compte du retour des enseignants et des inspecteurs.
En 2022 au début du CP, les élèves passent trois séquences de 10 minutes chacune en français et deux séquences de 10 minutes en mathématiques. En début de CE1, chaque évaluation se compose de cinq séquences : trois en français (deux séquences collectives de 12 minutes et une séquence individuelle de lecture de deux fois une minute) et deux séquences en mathématiques de 15 minutes.
</t>
  </si>
  <si>
    <r>
      <t xml:space="preserve">Lecture : </t>
    </r>
    <r>
      <rPr>
        <sz val="10"/>
        <color rgb="FF000000"/>
        <rFont val="Calibri"/>
        <family val="2"/>
        <scheme val="minor"/>
      </rPr>
      <t>en 2021, dans le domaine « lire des nombres entiers », en début de CP, l’écart de performances entre les élèves scolarisés dans le secteur public hors EP et les élèves scolarisés en EP est de 5,1 points de pourcentage. En 2022, cet écart est de 4,7 points.</t>
    </r>
  </si>
  <si>
    <r>
      <rPr>
        <b/>
        <sz val="10"/>
        <color rgb="FF000000"/>
        <rFont val="Calibri"/>
        <family val="2"/>
        <scheme val="minor"/>
      </rPr>
      <t>Champ :</t>
    </r>
    <r>
      <rPr>
        <sz val="10"/>
        <color rgb="FF000000"/>
        <rFont val="Calibri"/>
        <family val="2"/>
        <scheme val="minor"/>
      </rPr>
      <t xml:space="preserve"> France métropolitaine + DROM, Polynésie française et Saint-Pierre-et-Miquelon. Public + Privé sous contrat.</t>
    </r>
  </si>
  <si>
    <r>
      <t xml:space="preserve">Source : </t>
    </r>
    <r>
      <rPr>
        <sz val="10"/>
        <color rgb="FF000000"/>
        <rFont val="Calibri"/>
        <family val="2"/>
        <scheme val="minor"/>
      </rPr>
      <t>DEPP, Repères CP-CE1.</t>
    </r>
  </si>
  <si>
    <t>Réf. : Note d'information, n° 23.01. DEPP</t>
  </si>
  <si>
    <r>
      <t xml:space="preserve">Réf. : </t>
    </r>
    <r>
      <rPr>
        <i/>
        <sz val="11"/>
        <color rgb="FF000000"/>
        <rFont val="Calibri"/>
        <family val="2"/>
        <scheme val="minor"/>
      </rPr>
      <t>Note d'information</t>
    </r>
    <r>
      <rPr>
        <sz val="11"/>
        <color rgb="FF000000"/>
        <rFont val="Calibri"/>
        <family val="2"/>
        <scheme val="minor"/>
      </rPr>
      <t>, n° 23.01. DEPP</t>
    </r>
  </si>
  <si>
    <t xml:space="preserve">Figure 9. Ecarts de performances dans les domaines comparables en CP en 2019, 2020 et 2021 entre élèves scolarisés dans le secteur public hors éducation prioritaire et élèves scolarisés en éducation prioritaire </t>
  </si>
  <si>
    <r>
      <t xml:space="preserve">Figure 10. Répartition des élèves dans les groupes selon le domaine évalué en français en début de CP, septembre 2022 </t>
    </r>
    <r>
      <rPr>
        <sz val="11"/>
        <color rgb="FF000000"/>
        <rFont val="Calibri"/>
        <family val="2"/>
        <scheme val="minor"/>
      </rPr>
      <t>(en %)</t>
    </r>
  </si>
  <si>
    <r>
      <t xml:space="preserve">Figure 11. Répartition des élèves dans les groupes selon le domaine évalué en mathématiques en début de CP, septembre 2022 </t>
    </r>
    <r>
      <rPr>
        <sz val="11"/>
        <color rgb="FF000000"/>
        <rFont val="Calibri"/>
        <family val="2"/>
        <scheme val="minor"/>
      </rPr>
      <t>(en %)</t>
    </r>
  </si>
  <si>
    <t>12. Proportion d’élèves présentant une maîtrise satisfaisante (au-dessus du seuil 2) selon le domaine évalué en français en début de CP, selon le sexe, septembre 2022 (en %)</t>
  </si>
  <si>
    <t>Figure 13. Proportion d’élèves présentant une maîtrise satisfaisante (au-dessus du seuil 2) selon le domaine évalué en mathématiques en début de CP, selon le sexe, septembre 2022 (en %)</t>
  </si>
  <si>
    <t>Figure 14. Proportion d’élèves présentant une maîtrise satisfaisante (au-dessus du seuil 2) selon le domaine évalué en français en début de CP, selon le secteur, septembre 2022 (en %)</t>
  </si>
  <si>
    <t>Figure 15. Proportion d’élèves présentant une maîtrise satisfaisante (au-dessus du seuil 2) selon le domaine évalué en mathématiques en début de CP, selon le secteur, septembre 2022 (en %)</t>
  </si>
  <si>
    <t xml:space="preserve">Figure 16 Ecarts de performances dans les domaines comparables en CE1 en 2019, 2020, 2021 et 2022 entre élèves scolarisés dans le secteur public hors éducation prioritaire et élèves scolarisés en éducation prioritaire </t>
  </si>
  <si>
    <r>
      <t xml:space="preserve">Figure 17. Répartition des élèves dans les groupes selon le domaine évalué en français en début de CE1, septembre 2022 </t>
    </r>
    <r>
      <rPr>
        <sz val="11"/>
        <color rgb="FF000000"/>
        <rFont val="Calibri"/>
        <family val="2"/>
        <scheme val="minor"/>
      </rPr>
      <t>(en %)</t>
    </r>
  </si>
  <si>
    <t>Figure 18. Répartition des élèves dans les groupes selon le domaine évalué en mathématiques en début de CE1, septembre 2022  (en %)</t>
  </si>
  <si>
    <t>Figure 19. Proportion d’élèves présentant une maîtrise satisfaisante (au-dessus du seuil 2) selon le domaine évalué en français en début de CE1, selon le sexe,septembre 2022  (en %)</t>
  </si>
  <si>
    <t>Figure 19. Proportion d’élèves présentant une maîtrise satisfaisante (au-dessus du seuil 2) selon le domaine évalué en mathématiques en début de CE1, selon le sexe,septembre 2022  (en %)</t>
  </si>
  <si>
    <t>Figure 21. Proportion d’élèves présentant une maîtrise satisfaisante (au-dessus du seuil 2) selon le domaine évalué en français en début de CE1, selon le secteur</t>
  </si>
  <si>
    <t>Figure 22. Proportion d’élèves présentant une maîtrise satisfaisante (au-dessus du seuil 2) selon le domaine évalué en mathématiques en début de CE1, selon le secteur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</si>
</sst>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9" x14ac:knownFonts="1">
    <font>
      <sz val="11"/>
      <color rgb="FF000000"/>
      <name val="Calibri"/>
      <family val="2"/>
      <scheme val="minor"/>
    </font>
    <font>
      <b/>
      <sz val="11"/>
      <color rgb="FF000000"/>
      <name val="Calibri"/>
      <family val="2"/>
      <scheme val="minor"/>
    </font>
    <font>
      <b/>
      <sz val="11"/>
      <name val="Calibri"/>
      <family val="2"/>
      <scheme val="minor"/>
    </font>
    <font>
      <b/>
      <sz val="10"/>
      <color rgb="FF000000"/>
      <name val="Arial"/>
      <family val="2"/>
    </font>
    <font>
      <sz val="10"/>
      <color rgb="FF000000"/>
      <name val="Arial"/>
      <family val="2"/>
    </font>
    <font>
      <sz val="11"/>
      <name val="Calibri"/>
      <family val="2"/>
      <scheme val="minor"/>
    </font>
    <font>
      <b/>
      <sz val="10"/>
      <color rgb="FF000000"/>
      <name val="Calibri"/>
      <family val="2"/>
      <scheme val="minor"/>
    </font>
    <font>
      <sz val="10"/>
      <color rgb="FF000000"/>
      <name val="Calibri"/>
      <family val="2"/>
      <scheme val="minor"/>
    </font>
    <font>
      <i/>
      <sz val="11"/>
      <color rgb="FF00000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91">
    <xf numFmtId="0" fontId="0" fillId="0" borderId="0" xfId="0"/>
    <xf numFmtId="0" fontId="0" fillId="0" borderId="0" xfId="0" applyAlignment="1">
      <alignment vertical="center" wrapText="1"/>
    </xf>
    <xf numFmtId="164" fontId="0" fillId="0" borderId="0" xfId="0" applyNumberFormat="1"/>
    <xf numFmtId="0" fontId="1" fillId="0" borderId="0" xfId="0" applyFont="1"/>
    <xf numFmtId="0" fontId="0" fillId="0" borderId="0" xfId="0" applyFont="1"/>
    <xf numFmtId="164" fontId="0" fillId="0" borderId="0" xfId="0" applyNumberFormat="1" applyFont="1"/>
    <xf numFmtId="0" fontId="0" fillId="0" borderId="0" xfId="0" applyFont="1" applyAlignment="1">
      <alignment horizontal="left"/>
    </xf>
    <xf numFmtId="0" fontId="2" fillId="0" borderId="0" xfId="0" applyFont="1" applyAlignment="1">
      <alignment horizontal="left" vertical="center"/>
    </xf>
    <xf numFmtId="0" fontId="2" fillId="0" borderId="0" xfId="0" applyFont="1" applyAlignment="1">
      <alignment vertical="center"/>
    </xf>
    <xf numFmtId="0" fontId="1" fillId="0" borderId="0" xfId="0" applyFont="1" applyAlignment="1">
      <alignment vertical="center"/>
    </xf>
    <xf numFmtId="0" fontId="2" fillId="0" borderId="0" xfId="0" applyFont="1" applyAlignment="1">
      <alignment horizontal="left" vertical="center"/>
    </xf>
    <xf numFmtId="0" fontId="0" fillId="0" borderId="1" xfId="0" applyBorder="1"/>
    <xf numFmtId="164" fontId="0" fillId="0" borderId="1" xfId="0" applyNumberFormat="1" applyBorder="1"/>
    <xf numFmtId="0" fontId="1" fillId="0" borderId="0" xfId="0" applyFont="1" applyAlignment="1">
      <alignment horizontal="left"/>
    </xf>
    <xf numFmtId="0" fontId="3"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4" xfId="0" applyFont="1" applyFill="1" applyBorder="1" applyAlignment="1">
      <alignment horizontal="left" vertical="center" wrapText="1"/>
    </xf>
    <xf numFmtId="0" fontId="0" fillId="0" borderId="0" xfId="0" applyAlignment="1">
      <alignment horizontal="left"/>
    </xf>
    <xf numFmtId="0" fontId="1" fillId="0" borderId="0" xfId="0" applyFont="1" applyAlignment="1">
      <alignment horizontal="left"/>
    </xf>
    <xf numFmtId="0" fontId="0" fillId="0" borderId="6" xfId="0" applyBorder="1" applyAlignment="1">
      <alignment horizontal="center"/>
    </xf>
    <xf numFmtId="0" fontId="5" fillId="0" borderId="1" xfId="0" applyFont="1" applyBorder="1"/>
    <xf numFmtId="164" fontId="0" fillId="0" borderId="0" xfId="0" applyNumberFormat="1" applyFont="1" applyAlignment="1">
      <alignment horizontal="left"/>
    </xf>
    <xf numFmtId="0" fontId="0" fillId="0" borderId="0" xfId="0" applyFill="1"/>
    <xf numFmtId="0" fontId="0" fillId="0" borderId="0" xfId="0" applyBorder="1"/>
    <xf numFmtId="164" fontId="0" fillId="0" borderId="0" xfId="0" applyNumberFormat="1" applyBorder="1"/>
    <xf numFmtId="0" fontId="0" fillId="0" borderId="1" xfId="0" applyFill="1" applyBorder="1"/>
    <xf numFmtId="164" fontId="0" fillId="0" borderId="1" xfId="0" applyNumberFormat="1" applyFill="1" applyBorder="1"/>
    <xf numFmtId="0" fontId="5" fillId="0" borderId="1" xfId="0" applyFont="1" applyFill="1" applyBorder="1"/>
    <xf numFmtId="0" fontId="0" fillId="0" borderId="0" xfId="0" applyBorder="1" applyAlignment="1">
      <alignment vertical="center"/>
    </xf>
    <xf numFmtId="0" fontId="0" fillId="0" borderId="0" xfId="0" applyBorder="1" applyAlignment="1">
      <alignment horizontal="center"/>
    </xf>
    <xf numFmtId="0" fontId="1" fillId="0" borderId="0" xfId="0" applyFont="1" applyBorder="1" applyAlignment="1">
      <alignment vertical="center"/>
    </xf>
    <xf numFmtId="0" fontId="0" fillId="0" borderId="0" xfId="0" applyBorder="1" applyAlignment="1">
      <alignment vertical="top"/>
    </xf>
    <xf numFmtId="0" fontId="1" fillId="0" borderId="0" xfId="0" applyFont="1" applyAlignment="1">
      <alignment horizontal="left" wrapText="1"/>
    </xf>
    <xf numFmtId="0" fontId="0" fillId="0" borderId="0" xfId="0" applyAlignment="1">
      <alignment horizontal="left" wrapText="1"/>
    </xf>
    <xf numFmtId="0" fontId="0" fillId="0" borderId="0" xfId="0" applyAlignment="1">
      <alignment horizontal="left"/>
    </xf>
    <xf numFmtId="0" fontId="1" fillId="0" borderId="0" xfId="0" applyFont="1" applyBorder="1" applyAlignment="1">
      <alignment vertical="center" wrapText="1"/>
    </xf>
    <xf numFmtId="0" fontId="1" fillId="0" borderId="0" xfId="0" applyFont="1" applyBorder="1" applyAlignment="1">
      <alignment horizontal="left" vertical="center" wrapText="1"/>
    </xf>
    <xf numFmtId="0" fontId="0" fillId="0" borderId="0" xfId="0" applyAlignment="1">
      <alignment horizontal="right" vertical="center"/>
    </xf>
    <xf numFmtId="0" fontId="0" fillId="0" borderId="6" xfId="0" applyBorder="1"/>
    <xf numFmtId="164" fontId="0" fillId="0" borderId="0" xfId="0" applyNumberFormat="1" applyBorder="1" applyAlignment="1">
      <alignment vertical="center"/>
    </xf>
    <xf numFmtId="0" fontId="0" fillId="0" borderId="0" xfId="0" applyAlignment="1">
      <alignment horizontal="center"/>
    </xf>
    <xf numFmtId="0" fontId="0" fillId="0" borderId="0" xfId="0" applyFont="1" applyAlignment="1"/>
    <xf numFmtId="0" fontId="0" fillId="0" borderId="0" xfId="0" applyAlignment="1">
      <alignment vertical="center"/>
    </xf>
    <xf numFmtId="0" fontId="0" fillId="0" borderId="0" xfId="0" applyAlignment="1">
      <alignment horizontal="left"/>
    </xf>
    <xf numFmtId="0" fontId="7" fillId="0" borderId="0" xfId="0" applyFont="1"/>
    <xf numFmtId="0" fontId="6" fillId="0" borderId="0" xfId="0" applyFont="1"/>
    <xf numFmtId="0" fontId="7" fillId="0" borderId="0" xfId="0" applyFont="1" applyBorder="1"/>
    <xf numFmtId="0" fontId="7" fillId="0" borderId="0" xfId="0" applyFont="1" applyBorder="1" applyAlignment="1">
      <alignment horizontal="center"/>
    </xf>
    <xf numFmtId="0" fontId="7" fillId="0" borderId="0" xfId="0" applyFont="1" applyBorder="1" applyAlignment="1">
      <alignment vertical="center"/>
    </xf>
    <xf numFmtId="164" fontId="7" fillId="0" borderId="0" xfId="0" applyNumberFormat="1" applyFont="1" applyBorder="1"/>
    <xf numFmtId="164" fontId="7" fillId="0" borderId="0" xfId="0" applyNumberFormat="1" applyFont="1"/>
    <xf numFmtId="0" fontId="6" fillId="0" borderId="0" xfId="0" applyFont="1" applyAlignment="1">
      <alignment horizontal="left" wrapText="1"/>
    </xf>
    <xf numFmtId="0" fontId="7" fillId="0" borderId="0" xfId="0" applyFont="1" applyAlignment="1">
      <alignment horizontal="left" wrapText="1"/>
    </xf>
    <xf numFmtId="0" fontId="7" fillId="0" borderId="0" xfId="0" applyFont="1" applyAlignment="1">
      <alignment horizontal="left"/>
    </xf>
    <xf numFmtId="0" fontId="6" fillId="0" borderId="0" xfId="0" applyFont="1" applyAlignment="1">
      <alignment horizontal="left"/>
    </xf>
    <xf numFmtId="164" fontId="0" fillId="0" borderId="0" xfId="0" applyNumberFormat="1" applyFill="1"/>
    <xf numFmtId="0" fontId="0" fillId="0" borderId="0" xfId="0" applyFill="1" applyBorder="1"/>
    <xf numFmtId="164" fontId="0" fillId="0" borderId="0" xfId="0" applyNumberFormat="1" applyFill="1" applyBorder="1"/>
    <xf numFmtId="0" fontId="1" fillId="0" borderId="0" xfId="0" applyFont="1" applyAlignment="1">
      <alignment horizontal="left"/>
    </xf>
    <xf numFmtId="0" fontId="1" fillId="0" borderId="0" xfId="0" applyFont="1" applyAlignment="1">
      <alignment horizontal="left" wrapText="1"/>
    </xf>
    <xf numFmtId="0" fontId="0" fillId="0" borderId="0" xfId="0" applyAlignment="1">
      <alignment horizontal="left" wrapText="1"/>
    </xf>
    <xf numFmtId="0" fontId="1" fillId="0" borderId="0" xfId="0" applyFont="1" applyBorder="1" applyAlignment="1">
      <alignment vertical="center" wrapText="1"/>
    </xf>
    <xf numFmtId="0" fontId="6" fillId="0" borderId="0" xfId="0" applyFont="1" applyAlignment="1">
      <alignment horizontal="left"/>
    </xf>
    <xf numFmtId="0" fontId="6" fillId="0" borderId="0" xfId="0" applyFont="1" applyAlignment="1">
      <alignment horizontal="left" wrapText="1"/>
    </xf>
    <xf numFmtId="0" fontId="7" fillId="0" borderId="0" xfId="0" applyFont="1" applyAlignment="1">
      <alignment horizontal="left" wrapText="1"/>
    </xf>
    <xf numFmtId="0" fontId="0" fillId="0" borderId="0" xfId="0" applyAlignment="1">
      <alignment horizontal="left"/>
    </xf>
    <xf numFmtId="0" fontId="1" fillId="0" borderId="0" xfId="0" applyFont="1" applyBorder="1" applyAlignment="1">
      <alignment horizontal="left" vertical="top" wrapText="1"/>
    </xf>
    <xf numFmtId="0" fontId="0" fillId="0" borderId="0" xfId="0" applyAlignment="1">
      <alignment horizontal="left" vertical="top" wrapText="1"/>
    </xf>
    <xf numFmtId="0" fontId="0" fillId="0" borderId="0" xfId="0" applyAlignment="1">
      <alignment vertic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1" xfId="0" applyBorder="1" applyAlignment="1">
      <alignment horizontal="center"/>
    </xf>
    <xf numFmtId="0" fontId="0" fillId="0" borderId="0" xfId="0" applyAlignment="1">
      <alignment horizontal="left" vertical="center" wrapText="1"/>
    </xf>
    <xf numFmtId="0" fontId="0" fillId="0" borderId="0" xfId="0" applyFont="1" applyAlignment="1">
      <alignment horizontal="left"/>
    </xf>
    <xf numFmtId="0" fontId="0" fillId="0" borderId="0" xfId="0" applyAlignment="1">
      <alignment vertical="center"/>
    </xf>
    <xf numFmtId="0" fontId="2" fillId="0" borderId="0" xfId="0" applyFont="1" applyAlignment="1">
      <alignment horizontal="left" vertical="center"/>
    </xf>
    <xf numFmtId="0" fontId="1" fillId="0" borderId="0" xfId="0" applyFont="1" applyAlignment="1">
      <alignment vertical="center" wrapText="1"/>
    </xf>
    <xf numFmtId="0" fontId="0" fillId="0" borderId="1" xfId="0" applyFill="1" applyBorder="1" applyAlignment="1">
      <alignment horizontal="center"/>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0" fillId="2" borderId="9" xfId="0" applyFill="1" applyBorder="1" applyAlignment="1">
      <alignment horizontal="left" vertical="center" wrapText="1"/>
    </xf>
    <xf numFmtId="0" fontId="0" fillId="2" borderId="10" xfId="0" applyFill="1" applyBorder="1" applyAlignment="1">
      <alignment horizontal="left" vertical="center" wrapText="1"/>
    </xf>
    <xf numFmtId="0" fontId="3" fillId="0" borderId="0" xfId="0" applyFont="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11"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clustered"/>
        <c:varyColors val="0"/>
        <c:ser>
          <c:idx val="1"/>
          <c:order val="0"/>
          <c:tx>
            <c:strRef>
              <c:f>'fig 1 '!$E$4</c:f>
              <c:strCache>
                <c:ptCount val="1"/>
                <c:pt idx="0">
                  <c:v>2019</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1 '!$A$5:$A$10</c:f>
              <c:strCache>
                <c:ptCount val="6"/>
                <c:pt idx="0">
                  <c:v>Comprendre des mots à l'oral</c:v>
                </c:pt>
                <c:pt idx="1">
                  <c:v>Connaître le nom des lettres et le son qu’elles produisent</c:v>
                </c:pt>
                <c:pt idx="2">
                  <c:v>Manipuler des syllabes</c:v>
                </c:pt>
                <c:pt idx="3">
                  <c:v>Manipuler des phonèmes</c:v>
                </c:pt>
                <c:pt idx="4">
                  <c:v>Comprendre des phrases à l'oral</c:v>
                </c:pt>
                <c:pt idx="5">
                  <c:v>Comprendre des textes à l'oral</c:v>
                </c:pt>
              </c:strCache>
            </c:strRef>
          </c:cat>
          <c:val>
            <c:numRef>
              <c:f>'fig 1 '!$E$5:$E$10</c:f>
              <c:numCache>
                <c:formatCode>0.0</c:formatCode>
                <c:ptCount val="6"/>
                <c:pt idx="0">
                  <c:v>70.28</c:v>
                </c:pt>
                <c:pt idx="1">
                  <c:v>80.09</c:v>
                </c:pt>
                <c:pt idx="2">
                  <c:v>81.28</c:v>
                </c:pt>
                <c:pt idx="3">
                  <c:v>82.42</c:v>
                </c:pt>
                <c:pt idx="4">
                  <c:v>83.97</c:v>
                </c:pt>
                <c:pt idx="5">
                  <c:v>85.77</c:v>
                </c:pt>
              </c:numCache>
            </c:numRef>
          </c:val>
          <c:extLst>
            <c:ext xmlns:c16="http://schemas.microsoft.com/office/drawing/2014/chart" uri="{C3380CC4-5D6E-409C-BE32-E72D297353CC}">
              <c16:uniqueId val="{00000001-7BC2-48E6-80B3-6B5DBFC7603C}"/>
            </c:ext>
          </c:extLst>
        </c:ser>
        <c:ser>
          <c:idx val="0"/>
          <c:order val="1"/>
          <c:tx>
            <c:strRef>
              <c:f>'fig 1 '!$D$4</c:f>
              <c:strCache>
                <c:ptCount val="1"/>
                <c:pt idx="0">
                  <c:v>2020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1 '!$A$5:$A$10</c:f>
              <c:strCache>
                <c:ptCount val="6"/>
                <c:pt idx="0">
                  <c:v>Comprendre des mots à l'oral</c:v>
                </c:pt>
                <c:pt idx="1">
                  <c:v>Connaître le nom des lettres et le son qu’elles produisent</c:v>
                </c:pt>
                <c:pt idx="2">
                  <c:v>Manipuler des syllabes</c:v>
                </c:pt>
                <c:pt idx="3">
                  <c:v>Manipuler des phonèmes</c:v>
                </c:pt>
                <c:pt idx="4">
                  <c:v>Comprendre des phrases à l'oral</c:v>
                </c:pt>
                <c:pt idx="5">
                  <c:v>Comprendre des textes à l'oral</c:v>
                </c:pt>
              </c:strCache>
            </c:strRef>
          </c:cat>
          <c:val>
            <c:numRef>
              <c:f>'fig 1 '!$D$5:$D$10</c:f>
              <c:numCache>
                <c:formatCode>0.0</c:formatCode>
                <c:ptCount val="6"/>
                <c:pt idx="0">
                  <c:v>69.11</c:v>
                </c:pt>
                <c:pt idx="1">
                  <c:v>77.58</c:v>
                </c:pt>
                <c:pt idx="2">
                  <c:v>79.28</c:v>
                </c:pt>
                <c:pt idx="3">
                  <c:v>80.930000000000007</c:v>
                </c:pt>
                <c:pt idx="4">
                  <c:v>82.77</c:v>
                </c:pt>
                <c:pt idx="5">
                  <c:v>84.88</c:v>
                </c:pt>
              </c:numCache>
            </c:numRef>
          </c:val>
          <c:extLst>
            <c:ext xmlns:c16="http://schemas.microsoft.com/office/drawing/2014/chart" uri="{C3380CC4-5D6E-409C-BE32-E72D297353CC}">
              <c16:uniqueId val="{00000000-7BC2-48E6-80B3-6B5DBFC7603C}"/>
            </c:ext>
          </c:extLst>
        </c:ser>
        <c:ser>
          <c:idx val="2"/>
          <c:order val="2"/>
          <c:tx>
            <c:strRef>
              <c:f>'fig 1 '!$C$4</c:f>
              <c:strCache>
                <c:ptCount val="1"/>
                <c:pt idx="0">
                  <c:v>2021</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1 '!$A$5:$A$10</c:f>
              <c:strCache>
                <c:ptCount val="6"/>
                <c:pt idx="0">
                  <c:v>Comprendre des mots à l'oral</c:v>
                </c:pt>
                <c:pt idx="1">
                  <c:v>Connaître le nom des lettres et le son qu’elles produisent</c:v>
                </c:pt>
                <c:pt idx="2">
                  <c:v>Manipuler des syllabes</c:v>
                </c:pt>
                <c:pt idx="3">
                  <c:v>Manipuler des phonèmes</c:v>
                </c:pt>
                <c:pt idx="4">
                  <c:v>Comprendre des phrases à l'oral</c:v>
                </c:pt>
                <c:pt idx="5">
                  <c:v>Comprendre des textes à l'oral</c:v>
                </c:pt>
              </c:strCache>
            </c:strRef>
          </c:cat>
          <c:val>
            <c:numRef>
              <c:f>'fig 1 '!$C$5:$C$10</c:f>
              <c:numCache>
                <c:formatCode>General</c:formatCode>
                <c:ptCount val="6"/>
                <c:pt idx="0">
                  <c:v>71.3</c:v>
                </c:pt>
                <c:pt idx="1">
                  <c:v>81.400000000000006</c:v>
                </c:pt>
                <c:pt idx="2">
                  <c:v>81.5</c:v>
                </c:pt>
                <c:pt idx="3">
                  <c:v>83.1</c:v>
                </c:pt>
                <c:pt idx="4">
                  <c:v>83.3</c:v>
                </c:pt>
                <c:pt idx="5">
                  <c:v>85.7</c:v>
                </c:pt>
              </c:numCache>
            </c:numRef>
          </c:val>
          <c:extLst>
            <c:ext xmlns:c16="http://schemas.microsoft.com/office/drawing/2014/chart" uri="{C3380CC4-5D6E-409C-BE32-E72D297353CC}">
              <c16:uniqueId val="{00000002-7BC2-48E6-80B3-6B5DBFC7603C}"/>
            </c:ext>
          </c:extLst>
        </c:ser>
        <c:ser>
          <c:idx val="3"/>
          <c:order val="3"/>
          <c:tx>
            <c:strRef>
              <c:f>'fig 1 '!$B$4</c:f>
              <c:strCache>
                <c:ptCount val="1"/>
                <c:pt idx="0">
                  <c:v>2022</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val>
            <c:numRef>
              <c:f>'fig 1 '!$B$5:$B$10</c:f>
              <c:numCache>
                <c:formatCode>0.0</c:formatCode>
                <c:ptCount val="6"/>
                <c:pt idx="0">
                  <c:v>71.77</c:v>
                </c:pt>
                <c:pt idx="1">
                  <c:v>81.37</c:v>
                </c:pt>
                <c:pt idx="2">
                  <c:v>81.77</c:v>
                </c:pt>
                <c:pt idx="3">
                  <c:v>83.16</c:v>
                </c:pt>
                <c:pt idx="4">
                  <c:v>84.8</c:v>
                </c:pt>
                <c:pt idx="5">
                  <c:v>85.25</c:v>
                </c:pt>
              </c:numCache>
            </c:numRef>
          </c:val>
          <c:extLst>
            <c:ext xmlns:c16="http://schemas.microsoft.com/office/drawing/2014/chart" uri="{C3380CC4-5D6E-409C-BE32-E72D297353CC}">
              <c16:uniqueId val="{00000000-6590-4DE7-BED4-38A3E4990566}"/>
            </c:ext>
          </c:extLst>
        </c:ser>
        <c:dLbls>
          <c:dLblPos val="outEnd"/>
          <c:showLegendKey val="0"/>
          <c:showVal val="1"/>
          <c:showCatName val="0"/>
          <c:showSerName val="0"/>
          <c:showPercent val="0"/>
          <c:showBubbleSize val="0"/>
        </c:dLbls>
        <c:gapWidth val="182"/>
        <c:axId val="130398464"/>
        <c:axId val="130678784"/>
      </c:barChart>
      <c:catAx>
        <c:axId val="1303984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0678784"/>
        <c:crosses val="autoZero"/>
        <c:auto val="1"/>
        <c:lblAlgn val="ctr"/>
        <c:lblOffset val="100"/>
        <c:noMultiLvlLbl val="0"/>
      </c:catAx>
      <c:valAx>
        <c:axId val="130678784"/>
        <c:scaling>
          <c:orientation val="minMax"/>
        </c:scaling>
        <c:delete val="0"/>
        <c:axPos val="b"/>
        <c:majorGridlines>
          <c:spPr>
            <a:ln w="9525" cap="flat" cmpd="sng" algn="ctr">
              <a:solidFill>
                <a:schemeClr val="tx1">
                  <a:lumMod val="15000"/>
                  <a:lumOff val="85000"/>
                </a:schemeClr>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0398464"/>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percentStacked"/>
        <c:varyColors val="0"/>
        <c:ser>
          <c:idx val="0"/>
          <c:order val="0"/>
          <c:tx>
            <c:strRef>
              <c:f>'fig 11'!$B$4</c:f>
              <c:strCache>
                <c:ptCount val="1"/>
                <c:pt idx="0">
                  <c:v>Groupe sous le seuil 1 (à besoin)</c:v>
                </c:pt>
              </c:strCache>
            </c:strRef>
          </c:tx>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11'!$A$5:$A$11</c:f>
              <c:strCache>
                <c:ptCount val="7"/>
                <c:pt idx="0">
                  <c:v>Reproduire un assemblage</c:v>
                </c:pt>
                <c:pt idx="1">
                  <c:v>Ecrire des nombres entiers</c:v>
                </c:pt>
                <c:pt idx="2">
                  <c:v>Lire des nombres entiers</c:v>
                </c:pt>
                <c:pt idx="3">
                  <c:v>Résoudre des problèmes</c:v>
                </c:pt>
                <c:pt idx="4">
                  <c:v>Quantifier des collections</c:v>
                </c:pt>
                <c:pt idx="5">
                  <c:v>Comparer des nombres</c:v>
                </c:pt>
                <c:pt idx="6">
                  <c:v>Placer un nombre sur une ligne graduée</c:v>
                </c:pt>
              </c:strCache>
            </c:strRef>
          </c:cat>
          <c:val>
            <c:numRef>
              <c:f>'fig 11'!$B$5:$B$11</c:f>
              <c:numCache>
                <c:formatCode>0.0</c:formatCode>
                <c:ptCount val="7"/>
                <c:pt idx="0">
                  <c:v>4.07</c:v>
                </c:pt>
                <c:pt idx="1">
                  <c:v>3.23</c:v>
                </c:pt>
                <c:pt idx="2">
                  <c:v>2.79</c:v>
                </c:pt>
                <c:pt idx="3">
                  <c:v>10.4</c:v>
                </c:pt>
                <c:pt idx="4">
                  <c:v>5.45</c:v>
                </c:pt>
                <c:pt idx="5">
                  <c:v>8.84</c:v>
                </c:pt>
                <c:pt idx="6">
                  <c:v>16.59</c:v>
                </c:pt>
              </c:numCache>
            </c:numRef>
          </c:val>
          <c:extLst>
            <c:ext xmlns:c16="http://schemas.microsoft.com/office/drawing/2014/chart" uri="{C3380CC4-5D6E-409C-BE32-E72D297353CC}">
              <c16:uniqueId val="{00000000-2937-4E65-BA1F-4FF5F7F3D512}"/>
            </c:ext>
          </c:extLst>
        </c:ser>
        <c:ser>
          <c:idx val="1"/>
          <c:order val="1"/>
          <c:tx>
            <c:strRef>
              <c:f>'fig 11'!$C$4</c:f>
              <c:strCache>
                <c:ptCount val="1"/>
                <c:pt idx="0">
                  <c:v>Groupe entre les seuils 1 et 2 (fragile)</c:v>
                </c:pt>
              </c:strCache>
            </c:strRef>
          </c:tx>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11'!$A$5:$A$11</c:f>
              <c:strCache>
                <c:ptCount val="7"/>
                <c:pt idx="0">
                  <c:v>Reproduire un assemblage</c:v>
                </c:pt>
                <c:pt idx="1">
                  <c:v>Ecrire des nombres entiers</c:v>
                </c:pt>
                <c:pt idx="2">
                  <c:v>Lire des nombres entiers</c:v>
                </c:pt>
                <c:pt idx="3">
                  <c:v>Résoudre des problèmes</c:v>
                </c:pt>
                <c:pt idx="4">
                  <c:v>Quantifier des collections</c:v>
                </c:pt>
                <c:pt idx="5">
                  <c:v>Comparer des nombres</c:v>
                </c:pt>
                <c:pt idx="6">
                  <c:v>Placer un nombre sur une ligne graduée</c:v>
                </c:pt>
              </c:strCache>
            </c:strRef>
          </c:cat>
          <c:val>
            <c:numRef>
              <c:f>'fig 11'!$C$5:$C$11</c:f>
              <c:numCache>
                <c:formatCode>0.0</c:formatCode>
                <c:ptCount val="7"/>
                <c:pt idx="0">
                  <c:v>11.81</c:v>
                </c:pt>
                <c:pt idx="1">
                  <c:v>7.7</c:v>
                </c:pt>
                <c:pt idx="2">
                  <c:v>4.95</c:v>
                </c:pt>
                <c:pt idx="3">
                  <c:v>22.09</c:v>
                </c:pt>
                <c:pt idx="4">
                  <c:v>9.4700000000000006</c:v>
                </c:pt>
                <c:pt idx="5">
                  <c:v>10.73</c:v>
                </c:pt>
                <c:pt idx="6">
                  <c:v>8.6999999999999993</c:v>
                </c:pt>
              </c:numCache>
            </c:numRef>
          </c:val>
          <c:extLst>
            <c:ext xmlns:c16="http://schemas.microsoft.com/office/drawing/2014/chart" uri="{C3380CC4-5D6E-409C-BE32-E72D297353CC}">
              <c16:uniqueId val="{00000001-2937-4E65-BA1F-4FF5F7F3D512}"/>
            </c:ext>
          </c:extLst>
        </c:ser>
        <c:ser>
          <c:idx val="2"/>
          <c:order val="2"/>
          <c:tx>
            <c:strRef>
              <c:f>'fig 11'!$D$4</c:f>
              <c:strCache>
                <c:ptCount val="1"/>
                <c:pt idx="0">
                  <c:v>Groupe au-dessus du seuil 2</c:v>
                </c:pt>
              </c:strCache>
            </c:strRef>
          </c:tx>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11'!$A$5:$A$11</c:f>
              <c:strCache>
                <c:ptCount val="7"/>
                <c:pt idx="0">
                  <c:v>Reproduire un assemblage</c:v>
                </c:pt>
                <c:pt idx="1">
                  <c:v>Ecrire des nombres entiers</c:v>
                </c:pt>
                <c:pt idx="2">
                  <c:v>Lire des nombres entiers</c:v>
                </c:pt>
                <c:pt idx="3">
                  <c:v>Résoudre des problèmes</c:v>
                </c:pt>
                <c:pt idx="4">
                  <c:v>Quantifier des collections</c:v>
                </c:pt>
                <c:pt idx="5">
                  <c:v>Comparer des nombres</c:v>
                </c:pt>
                <c:pt idx="6">
                  <c:v>Placer un nombre sur une ligne graduée</c:v>
                </c:pt>
              </c:strCache>
            </c:strRef>
          </c:cat>
          <c:val>
            <c:numRef>
              <c:f>'fig 11'!$D$5:$D$11</c:f>
              <c:numCache>
                <c:formatCode>0.0</c:formatCode>
                <c:ptCount val="7"/>
                <c:pt idx="0">
                  <c:v>84.12</c:v>
                </c:pt>
                <c:pt idx="1">
                  <c:v>89.07</c:v>
                </c:pt>
                <c:pt idx="2">
                  <c:v>92.26</c:v>
                </c:pt>
                <c:pt idx="3">
                  <c:v>67.510000000000005</c:v>
                </c:pt>
                <c:pt idx="4">
                  <c:v>85.08</c:v>
                </c:pt>
                <c:pt idx="5">
                  <c:v>80.430000000000007</c:v>
                </c:pt>
                <c:pt idx="6">
                  <c:v>74.709999999999994</c:v>
                </c:pt>
              </c:numCache>
            </c:numRef>
          </c:val>
          <c:extLst>
            <c:ext xmlns:c16="http://schemas.microsoft.com/office/drawing/2014/chart" uri="{C3380CC4-5D6E-409C-BE32-E72D297353CC}">
              <c16:uniqueId val="{00000002-2937-4E65-BA1F-4FF5F7F3D512}"/>
            </c:ext>
          </c:extLst>
        </c:ser>
        <c:dLbls>
          <c:showLegendKey val="0"/>
          <c:showVal val="0"/>
          <c:showCatName val="0"/>
          <c:showSerName val="0"/>
          <c:showPercent val="0"/>
          <c:showBubbleSize val="0"/>
        </c:dLbls>
        <c:gapWidth val="75"/>
        <c:overlap val="100"/>
        <c:axId val="131237376"/>
        <c:axId val="131238912"/>
      </c:barChart>
      <c:catAx>
        <c:axId val="131237376"/>
        <c:scaling>
          <c:orientation val="minMax"/>
        </c:scaling>
        <c:delete val="0"/>
        <c:axPos val="l"/>
        <c:numFmt formatCode="General" sourceLinked="1"/>
        <c:majorTickMark val="none"/>
        <c:minorTickMark val="none"/>
        <c:tickLblPos val="nextTo"/>
        <c:crossAx val="131238912"/>
        <c:crosses val="autoZero"/>
        <c:auto val="1"/>
        <c:lblAlgn val="ctr"/>
        <c:lblOffset val="100"/>
        <c:noMultiLvlLbl val="0"/>
      </c:catAx>
      <c:valAx>
        <c:axId val="131238912"/>
        <c:scaling>
          <c:orientation val="minMax"/>
        </c:scaling>
        <c:delete val="1"/>
        <c:axPos val="b"/>
        <c:numFmt formatCode="0%" sourceLinked="1"/>
        <c:majorTickMark val="out"/>
        <c:minorTickMark val="none"/>
        <c:tickLblPos val="nextTo"/>
        <c:crossAx val="131237376"/>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01509282705285E-2"/>
          <c:y val="3.4001204230972235E-2"/>
          <c:w val="0.9247143886749839"/>
          <c:h val="0.64559669592700186"/>
        </c:manualLayout>
      </c:layout>
      <c:barChart>
        <c:barDir val="col"/>
        <c:grouping val="clustered"/>
        <c:varyColors val="0"/>
        <c:ser>
          <c:idx val="0"/>
          <c:order val="0"/>
          <c:tx>
            <c:strRef>
              <c:f>'fig 12'!$E$38</c:f>
              <c:strCache>
                <c:ptCount val="1"/>
                <c:pt idx="0">
                  <c:v>Filles </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12'!$D$39:$D$46</c:f>
              <c:strCache>
                <c:ptCount val="7"/>
                <c:pt idx="0">
                  <c:v>Comprendre des mots à l'oral</c:v>
                </c:pt>
                <c:pt idx="1">
                  <c:v>Comprendre des phrases à l'oral</c:v>
                </c:pt>
                <c:pt idx="2">
                  <c:v>Comprendre des textes à l'oral</c:v>
                </c:pt>
                <c:pt idx="3">
                  <c:v>Manipuler des phonèmes</c:v>
                </c:pt>
                <c:pt idx="4">
                  <c:v>Manipuler des syllabes</c:v>
                </c:pt>
                <c:pt idx="5">
                  <c:v>Connaitre le nom des lettres et le son qu’elles produisent</c:v>
                </c:pt>
                <c:pt idx="6">
                  <c:v>Reconnaître les différentes écritures d’une lettre</c:v>
                </c:pt>
              </c:strCache>
            </c:strRef>
          </c:cat>
          <c:val>
            <c:numRef>
              <c:f>'fig 12'!$E$39:$E$45</c:f>
              <c:numCache>
                <c:formatCode>0.0</c:formatCode>
                <c:ptCount val="7"/>
                <c:pt idx="0">
                  <c:v>72.84</c:v>
                </c:pt>
                <c:pt idx="1">
                  <c:v>87.86</c:v>
                </c:pt>
                <c:pt idx="2">
                  <c:v>86.88</c:v>
                </c:pt>
                <c:pt idx="3">
                  <c:v>84.86</c:v>
                </c:pt>
                <c:pt idx="4">
                  <c:v>83.66</c:v>
                </c:pt>
                <c:pt idx="5">
                  <c:v>83.47</c:v>
                </c:pt>
                <c:pt idx="6">
                  <c:v>71.930000000000007</c:v>
                </c:pt>
              </c:numCache>
            </c:numRef>
          </c:val>
          <c:extLst>
            <c:ext xmlns:c16="http://schemas.microsoft.com/office/drawing/2014/chart" uri="{C3380CC4-5D6E-409C-BE32-E72D297353CC}">
              <c16:uniqueId val="{00000000-5E21-4F3C-A25E-43B750B3BD21}"/>
            </c:ext>
          </c:extLst>
        </c:ser>
        <c:ser>
          <c:idx val="1"/>
          <c:order val="1"/>
          <c:tx>
            <c:strRef>
              <c:f>'fig 12'!$F$38</c:f>
              <c:strCache>
                <c:ptCount val="1"/>
                <c:pt idx="0">
                  <c:v>Garçons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12'!$D$39:$D$46</c:f>
              <c:strCache>
                <c:ptCount val="7"/>
                <c:pt idx="0">
                  <c:v>Comprendre des mots à l'oral</c:v>
                </c:pt>
                <c:pt idx="1">
                  <c:v>Comprendre des phrases à l'oral</c:v>
                </c:pt>
                <c:pt idx="2">
                  <c:v>Comprendre des textes à l'oral</c:v>
                </c:pt>
                <c:pt idx="3">
                  <c:v>Manipuler des phonèmes</c:v>
                </c:pt>
                <c:pt idx="4">
                  <c:v>Manipuler des syllabes</c:v>
                </c:pt>
                <c:pt idx="5">
                  <c:v>Connaitre le nom des lettres et le son qu’elles produisent</c:v>
                </c:pt>
                <c:pt idx="6">
                  <c:v>Reconnaître les différentes écritures d’une lettre</c:v>
                </c:pt>
              </c:strCache>
            </c:strRef>
          </c:cat>
          <c:val>
            <c:numRef>
              <c:f>'fig 12'!$F$39:$F$45</c:f>
              <c:numCache>
                <c:formatCode>0.0</c:formatCode>
                <c:ptCount val="7"/>
                <c:pt idx="0">
                  <c:v>70.760000000000005</c:v>
                </c:pt>
                <c:pt idx="1">
                  <c:v>81.86</c:v>
                </c:pt>
                <c:pt idx="2">
                  <c:v>83.7</c:v>
                </c:pt>
                <c:pt idx="3">
                  <c:v>81.540000000000006</c:v>
                </c:pt>
                <c:pt idx="4">
                  <c:v>79.959999999999994</c:v>
                </c:pt>
                <c:pt idx="5">
                  <c:v>79.36</c:v>
                </c:pt>
                <c:pt idx="6">
                  <c:v>66.7</c:v>
                </c:pt>
              </c:numCache>
            </c:numRef>
          </c:val>
          <c:extLst>
            <c:ext xmlns:c16="http://schemas.microsoft.com/office/drawing/2014/chart" uri="{C3380CC4-5D6E-409C-BE32-E72D297353CC}">
              <c16:uniqueId val="{00000001-5E21-4F3C-A25E-43B750B3BD21}"/>
            </c:ext>
          </c:extLst>
        </c:ser>
        <c:dLbls>
          <c:showLegendKey val="0"/>
          <c:showVal val="0"/>
          <c:showCatName val="0"/>
          <c:showSerName val="0"/>
          <c:showPercent val="0"/>
          <c:showBubbleSize val="0"/>
        </c:dLbls>
        <c:gapWidth val="150"/>
        <c:axId val="131945984"/>
        <c:axId val="131947520"/>
      </c:barChart>
      <c:catAx>
        <c:axId val="131945984"/>
        <c:scaling>
          <c:orientation val="minMax"/>
        </c:scaling>
        <c:delete val="0"/>
        <c:axPos val="b"/>
        <c:numFmt formatCode="General" sourceLinked="1"/>
        <c:majorTickMark val="out"/>
        <c:minorTickMark val="none"/>
        <c:tickLblPos val="nextTo"/>
        <c:crossAx val="131947520"/>
        <c:crosses val="autoZero"/>
        <c:auto val="1"/>
        <c:lblAlgn val="ctr"/>
        <c:lblOffset val="100"/>
        <c:noMultiLvlLbl val="0"/>
      </c:catAx>
      <c:valAx>
        <c:axId val="131947520"/>
        <c:scaling>
          <c:orientation val="minMax"/>
        </c:scaling>
        <c:delete val="0"/>
        <c:axPos val="l"/>
        <c:majorGridlines/>
        <c:numFmt formatCode="0" sourceLinked="0"/>
        <c:majorTickMark val="out"/>
        <c:minorTickMark val="none"/>
        <c:tickLblPos val="nextTo"/>
        <c:crossAx val="131945984"/>
        <c:crosses val="autoZero"/>
        <c:crossBetween val="between"/>
      </c:valAx>
    </c:plotArea>
    <c:legend>
      <c:legendPos val="r"/>
      <c:layout>
        <c:manualLayout>
          <c:xMode val="edge"/>
          <c:yMode val="edge"/>
          <c:x val="6.812599966854363E-2"/>
          <c:y val="1.6443959356565577E-2"/>
          <c:w val="0.29611278766365656"/>
          <c:h val="0.119359164262883"/>
        </c:manualLayout>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4061774953967E-2"/>
          <c:y val="3.4001204230972235E-2"/>
          <c:w val="0.93685009200369296"/>
          <c:h val="0.73054580088846233"/>
        </c:manualLayout>
      </c:layout>
      <c:barChart>
        <c:barDir val="col"/>
        <c:grouping val="clustered"/>
        <c:varyColors val="0"/>
        <c:ser>
          <c:idx val="0"/>
          <c:order val="0"/>
          <c:tx>
            <c:strRef>
              <c:f>'fig 13'!$E$30</c:f>
              <c:strCache>
                <c:ptCount val="1"/>
                <c:pt idx="0">
                  <c:v>Filles </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13'!$D$31:$D$37</c:f>
              <c:strCache>
                <c:ptCount val="7"/>
                <c:pt idx="0">
                  <c:v>Reproduire un assemblage</c:v>
                </c:pt>
                <c:pt idx="1">
                  <c:v>Ecrire des nombres entiers</c:v>
                </c:pt>
                <c:pt idx="2">
                  <c:v>Lire des nombres entiers</c:v>
                </c:pt>
                <c:pt idx="3">
                  <c:v>Résoudre des problèmes</c:v>
                </c:pt>
                <c:pt idx="4">
                  <c:v>Quantifier des collections</c:v>
                </c:pt>
                <c:pt idx="5">
                  <c:v>Comparer des nombres</c:v>
                </c:pt>
                <c:pt idx="6">
                  <c:v>Placer un nombre sur une ligne graduée</c:v>
                </c:pt>
              </c:strCache>
            </c:strRef>
          </c:cat>
          <c:val>
            <c:numRef>
              <c:f>'fig 13'!$E$31:$E$37</c:f>
              <c:numCache>
                <c:formatCode>0.0</c:formatCode>
                <c:ptCount val="7"/>
                <c:pt idx="0">
                  <c:v>85.83</c:v>
                </c:pt>
                <c:pt idx="1">
                  <c:v>89.98</c:v>
                </c:pt>
                <c:pt idx="2">
                  <c:v>92.84</c:v>
                </c:pt>
                <c:pt idx="3">
                  <c:v>68.16</c:v>
                </c:pt>
                <c:pt idx="4">
                  <c:v>86.16</c:v>
                </c:pt>
                <c:pt idx="5">
                  <c:v>79.87</c:v>
                </c:pt>
                <c:pt idx="6">
                  <c:v>74.66</c:v>
                </c:pt>
              </c:numCache>
            </c:numRef>
          </c:val>
          <c:extLst>
            <c:ext xmlns:c16="http://schemas.microsoft.com/office/drawing/2014/chart" uri="{C3380CC4-5D6E-409C-BE32-E72D297353CC}">
              <c16:uniqueId val="{00000000-EA4C-46B2-9954-52E4DC1671DC}"/>
            </c:ext>
          </c:extLst>
        </c:ser>
        <c:ser>
          <c:idx val="1"/>
          <c:order val="1"/>
          <c:tx>
            <c:strRef>
              <c:f>'fig 13'!$F$30</c:f>
              <c:strCache>
                <c:ptCount val="1"/>
                <c:pt idx="0">
                  <c:v>Garçons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13'!$D$31:$D$37</c:f>
              <c:strCache>
                <c:ptCount val="7"/>
                <c:pt idx="0">
                  <c:v>Reproduire un assemblage</c:v>
                </c:pt>
                <c:pt idx="1">
                  <c:v>Ecrire des nombres entiers</c:v>
                </c:pt>
                <c:pt idx="2">
                  <c:v>Lire des nombres entiers</c:v>
                </c:pt>
                <c:pt idx="3">
                  <c:v>Résoudre des problèmes</c:v>
                </c:pt>
                <c:pt idx="4">
                  <c:v>Quantifier des collections</c:v>
                </c:pt>
                <c:pt idx="5">
                  <c:v>Comparer des nombres</c:v>
                </c:pt>
                <c:pt idx="6">
                  <c:v>Placer un nombre sur une ligne graduée</c:v>
                </c:pt>
              </c:strCache>
            </c:strRef>
          </c:cat>
          <c:val>
            <c:numRef>
              <c:f>'fig 13'!$F$31:$F$37</c:f>
              <c:numCache>
                <c:formatCode>0.0</c:formatCode>
                <c:ptCount val="7"/>
                <c:pt idx="0">
                  <c:v>82.49</c:v>
                </c:pt>
                <c:pt idx="1">
                  <c:v>88.2</c:v>
                </c:pt>
                <c:pt idx="2">
                  <c:v>91.71</c:v>
                </c:pt>
                <c:pt idx="3">
                  <c:v>66.89</c:v>
                </c:pt>
                <c:pt idx="4">
                  <c:v>84.05</c:v>
                </c:pt>
                <c:pt idx="5">
                  <c:v>80.98</c:v>
                </c:pt>
                <c:pt idx="6">
                  <c:v>74.77</c:v>
                </c:pt>
              </c:numCache>
            </c:numRef>
          </c:val>
          <c:extLst>
            <c:ext xmlns:c16="http://schemas.microsoft.com/office/drawing/2014/chart" uri="{C3380CC4-5D6E-409C-BE32-E72D297353CC}">
              <c16:uniqueId val="{00000001-EA4C-46B2-9954-52E4DC1671DC}"/>
            </c:ext>
          </c:extLst>
        </c:ser>
        <c:dLbls>
          <c:showLegendKey val="0"/>
          <c:showVal val="0"/>
          <c:showCatName val="0"/>
          <c:showSerName val="0"/>
          <c:showPercent val="0"/>
          <c:showBubbleSize val="0"/>
        </c:dLbls>
        <c:gapWidth val="150"/>
        <c:axId val="131982464"/>
        <c:axId val="131984000"/>
      </c:barChart>
      <c:catAx>
        <c:axId val="131982464"/>
        <c:scaling>
          <c:orientation val="minMax"/>
        </c:scaling>
        <c:delete val="0"/>
        <c:axPos val="b"/>
        <c:numFmt formatCode="General" sourceLinked="1"/>
        <c:majorTickMark val="out"/>
        <c:minorTickMark val="none"/>
        <c:tickLblPos val="nextTo"/>
        <c:crossAx val="131984000"/>
        <c:crosses val="autoZero"/>
        <c:auto val="1"/>
        <c:lblAlgn val="ctr"/>
        <c:lblOffset val="100"/>
        <c:noMultiLvlLbl val="0"/>
      </c:catAx>
      <c:valAx>
        <c:axId val="131984000"/>
        <c:scaling>
          <c:orientation val="minMax"/>
        </c:scaling>
        <c:delete val="0"/>
        <c:axPos val="l"/>
        <c:majorGridlines/>
        <c:numFmt formatCode="0" sourceLinked="0"/>
        <c:majorTickMark val="out"/>
        <c:minorTickMark val="none"/>
        <c:tickLblPos val="nextTo"/>
        <c:crossAx val="131982464"/>
        <c:crosses val="autoZero"/>
        <c:crossBetween val="between"/>
      </c:valAx>
    </c:plotArea>
    <c:legend>
      <c:legendPos val="r"/>
      <c:layout>
        <c:manualLayout>
          <c:xMode val="edge"/>
          <c:yMode val="edge"/>
          <c:x val="6.8126046558720219E-2"/>
          <c:y val="1.6443969434568603E-2"/>
          <c:w val="0.29611283752735651"/>
          <c:h val="0.11935931831235777"/>
        </c:manualLayout>
      </c:layou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2098916980126898E-2"/>
          <c:y val="2.1412349772067966E-2"/>
          <c:w val="0.93285300617317612"/>
          <c:h val="0.6337397430584335"/>
        </c:manualLayout>
      </c:layout>
      <c:barChart>
        <c:barDir val="col"/>
        <c:grouping val="clustered"/>
        <c:varyColors val="0"/>
        <c:ser>
          <c:idx val="0"/>
          <c:order val="0"/>
          <c:tx>
            <c:strRef>
              <c:f>'fig 14'!$G$32</c:f>
              <c:strCache>
                <c:ptCount val="1"/>
                <c:pt idx="0">
                  <c:v>Privé</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14'!$F$33:$F$40</c:f>
              <c:strCache>
                <c:ptCount val="7"/>
                <c:pt idx="0">
                  <c:v>Comprendre des mots à l'oral</c:v>
                </c:pt>
                <c:pt idx="1">
                  <c:v>Comprendre des phrases à l'oral</c:v>
                </c:pt>
                <c:pt idx="2">
                  <c:v>Comprendre des textes à l'oral</c:v>
                </c:pt>
                <c:pt idx="3">
                  <c:v>Manipuler des phonèmes</c:v>
                </c:pt>
                <c:pt idx="4">
                  <c:v>Manipuler des syllabes</c:v>
                </c:pt>
                <c:pt idx="5">
                  <c:v>Connaitre le nom des lettres et le son qu’elles produisent</c:v>
                </c:pt>
                <c:pt idx="6">
                  <c:v>Reconnaître les différentes écritures d’une lettre</c:v>
                </c:pt>
              </c:strCache>
            </c:strRef>
          </c:cat>
          <c:val>
            <c:numRef>
              <c:f>'fig 14'!$G$33:$G$39</c:f>
              <c:numCache>
                <c:formatCode>0.0</c:formatCode>
                <c:ptCount val="7"/>
                <c:pt idx="0">
                  <c:v>83.37</c:v>
                </c:pt>
                <c:pt idx="1">
                  <c:v>91.55</c:v>
                </c:pt>
                <c:pt idx="2">
                  <c:v>92</c:v>
                </c:pt>
                <c:pt idx="3">
                  <c:v>88.98</c:v>
                </c:pt>
                <c:pt idx="4">
                  <c:v>88.17</c:v>
                </c:pt>
                <c:pt idx="5">
                  <c:v>87.78</c:v>
                </c:pt>
                <c:pt idx="6">
                  <c:v>72.510000000000005</c:v>
                </c:pt>
              </c:numCache>
            </c:numRef>
          </c:val>
          <c:extLst>
            <c:ext xmlns:c16="http://schemas.microsoft.com/office/drawing/2014/chart" uri="{C3380CC4-5D6E-409C-BE32-E72D297353CC}">
              <c16:uniqueId val="{00000000-F36C-4D3F-86B5-4F7FC3F9F3FF}"/>
            </c:ext>
          </c:extLst>
        </c:ser>
        <c:ser>
          <c:idx val="1"/>
          <c:order val="1"/>
          <c:tx>
            <c:strRef>
              <c:f>'fig 14'!$H$32</c:f>
              <c:strCache>
                <c:ptCount val="1"/>
                <c:pt idx="0">
                  <c:v>Public hors 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14'!$F$33:$F$40</c:f>
              <c:strCache>
                <c:ptCount val="7"/>
                <c:pt idx="0">
                  <c:v>Comprendre des mots à l'oral</c:v>
                </c:pt>
                <c:pt idx="1">
                  <c:v>Comprendre des phrases à l'oral</c:v>
                </c:pt>
                <c:pt idx="2">
                  <c:v>Comprendre des textes à l'oral</c:v>
                </c:pt>
                <c:pt idx="3">
                  <c:v>Manipuler des phonèmes</c:v>
                </c:pt>
                <c:pt idx="4">
                  <c:v>Manipuler des syllabes</c:v>
                </c:pt>
                <c:pt idx="5">
                  <c:v>Connaitre le nom des lettres et le son qu’elles produisent</c:v>
                </c:pt>
                <c:pt idx="6">
                  <c:v>Reconnaître les différentes écritures d’une lettre</c:v>
                </c:pt>
              </c:strCache>
            </c:strRef>
          </c:cat>
          <c:val>
            <c:numRef>
              <c:f>'fig 14'!$H$33:$H$39</c:f>
              <c:numCache>
                <c:formatCode>0.0</c:formatCode>
                <c:ptCount val="7"/>
                <c:pt idx="0">
                  <c:v>75.37</c:v>
                </c:pt>
                <c:pt idx="1">
                  <c:v>87.25</c:v>
                </c:pt>
                <c:pt idx="2">
                  <c:v>87.19</c:v>
                </c:pt>
                <c:pt idx="3">
                  <c:v>84.54</c:v>
                </c:pt>
                <c:pt idx="4">
                  <c:v>83.64</c:v>
                </c:pt>
                <c:pt idx="5">
                  <c:v>82.18</c:v>
                </c:pt>
                <c:pt idx="6">
                  <c:v>70.930000000000007</c:v>
                </c:pt>
              </c:numCache>
            </c:numRef>
          </c:val>
          <c:extLst>
            <c:ext xmlns:c16="http://schemas.microsoft.com/office/drawing/2014/chart" uri="{C3380CC4-5D6E-409C-BE32-E72D297353CC}">
              <c16:uniqueId val="{00000001-F36C-4D3F-86B5-4F7FC3F9F3FF}"/>
            </c:ext>
          </c:extLst>
        </c:ser>
        <c:ser>
          <c:idx val="2"/>
          <c:order val="2"/>
          <c:tx>
            <c:strRef>
              <c:f>'fig 14'!$I$32</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14'!$F$33:$F$40</c:f>
              <c:strCache>
                <c:ptCount val="7"/>
                <c:pt idx="0">
                  <c:v>Comprendre des mots à l'oral</c:v>
                </c:pt>
                <c:pt idx="1">
                  <c:v>Comprendre des phrases à l'oral</c:v>
                </c:pt>
                <c:pt idx="2">
                  <c:v>Comprendre des textes à l'oral</c:v>
                </c:pt>
                <c:pt idx="3">
                  <c:v>Manipuler des phonèmes</c:v>
                </c:pt>
                <c:pt idx="4">
                  <c:v>Manipuler des syllabes</c:v>
                </c:pt>
                <c:pt idx="5">
                  <c:v>Connaitre le nom des lettres et le son qu’elles produisent</c:v>
                </c:pt>
                <c:pt idx="6">
                  <c:v>Reconnaître les différentes écritures d’une lettre</c:v>
                </c:pt>
              </c:strCache>
            </c:strRef>
          </c:cat>
          <c:val>
            <c:numRef>
              <c:f>'fig 14'!$I$33:$I$39</c:f>
              <c:numCache>
                <c:formatCode>0.0</c:formatCode>
                <c:ptCount val="7"/>
                <c:pt idx="0">
                  <c:v>52.52</c:v>
                </c:pt>
                <c:pt idx="1">
                  <c:v>73.28</c:v>
                </c:pt>
                <c:pt idx="2">
                  <c:v>75.209999999999994</c:v>
                </c:pt>
                <c:pt idx="3">
                  <c:v>74.88</c:v>
                </c:pt>
                <c:pt idx="4">
                  <c:v>71.91</c:v>
                </c:pt>
                <c:pt idx="5">
                  <c:v>74.34</c:v>
                </c:pt>
                <c:pt idx="6">
                  <c:v>61.85</c:v>
                </c:pt>
              </c:numCache>
            </c:numRef>
          </c:val>
          <c:extLst>
            <c:ext xmlns:c16="http://schemas.microsoft.com/office/drawing/2014/chart" uri="{C3380CC4-5D6E-409C-BE32-E72D297353CC}">
              <c16:uniqueId val="{00000002-F36C-4D3F-86B5-4F7FC3F9F3FF}"/>
            </c:ext>
          </c:extLst>
        </c:ser>
        <c:ser>
          <c:idx val="3"/>
          <c:order val="3"/>
          <c:tx>
            <c:strRef>
              <c:f>'fig 14'!$J$32</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14'!$F$33:$F$40</c:f>
              <c:strCache>
                <c:ptCount val="7"/>
                <c:pt idx="0">
                  <c:v>Comprendre des mots à l'oral</c:v>
                </c:pt>
                <c:pt idx="1">
                  <c:v>Comprendre des phrases à l'oral</c:v>
                </c:pt>
                <c:pt idx="2">
                  <c:v>Comprendre des textes à l'oral</c:v>
                </c:pt>
                <c:pt idx="3">
                  <c:v>Manipuler des phonèmes</c:v>
                </c:pt>
                <c:pt idx="4">
                  <c:v>Manipuler des syllabes</c:v>
                </c:pt>
                <c:pt idx="5">
                  <c:v>Connaitre le nom des lettres et le son qu’elles produisent</c:v>
                </c:pt>
                <c:pt idx="6">
                  <c:v>Reconnaître les différentes écritures d’une lettre</c:v>
                </c:pt>
              </c:strCache>
            </c:strRef>
          </c:cat>
          <c:val>
            <c:numRef>
              <c:f>'fig 14'!$J$33:$J$39</c:f>
              <c:numCache>
                <c:formatCode>0.0</c:formatCode>
                <c:ptCount val="7"/>
                <c:pt idx="0">
                  <c:v>42.58</c:v>
                </c:pt>
                <c:pt idx="1">
                  <c:v>64.73</c:v>
                </c:pt>
                <c:pt idx="2">
                  <c:v>68.290000000000006</c:v>
                </c:pt>
                <c:pt idx="3">
                  <c:v>70.72</c:v>
                </c:pt>
                <c:pt idx="4">
                  <c:v>65.89</c:v>
                </c:pt>
                <c:pt idx="5">
                  <c:v>71.569999999999993</c:v>
                </c:pt>
                <c:pt idx="6">
                  <c:v>57.53</c:v>
                </c:pt>
              </c:numCache>
            </c:numRef>
          </c:val>
          <c:extLst>
            <c:ext xmlns:c16="http://schemas.microsoft.com/office/drawing/2014/chart" uri="{C3380CC4-5D6E-409C-BE32-E72D297353CC}">
              <c16:uniqueId val="{00000003-F36C-4D3F-86B5-4F7FC3F9F3FF}"/>
            </c:ext>
          </c:extLst>
        </c:ser>
        <c:dLbls>
          <c:showLegendKey val="0"/>
          <c:showVal val="0"/>
          <c:showCatName val="0"/>
          <c:showSerName val="0"/>
          <c:showPercent val="0"/>
          <c:showBubbleSize val="0"/>
        </c:dLbls>
        <c:gapWidth val="150"/>
        <c:axId val="132316160"/>
        <c:axId val="132408064"/>
      </c:barChart>
      <c:catAx>
        <c:axId val="132316160"/>
        <c:scaling>
          <c:orientation val="minMax"/>
        </c:scaling>
        <c:delete val="0"/>
        <c:axPos val="b"/>
        <c:numFmt formatCode="General" sourceLinked="1"/>
        <c:majorTickMark val="none"/>
        <c:minorTickMark val="none"/>
        <c:tickLblPos val="nextTo"/>
        <c:crossAx val="132408064"/>
        <c:crosses val="autoZero"/>
        <c:auto val="1"/>
        <c:lblAlgn val="ctr"/>
        <c:lblOffset val="100"/>
        <c:noMultiLvlLbl val="0"/>
      </c:catAx>
      <c:valAx>
        <c:axId val="132408064"/>
        <c:scaling>
          <c:orientation val="minMax"/>
        </c:scaling>
        <c:delete val="0"/>
        <c:axPos val="l"/>
        <c:majorGridlines/>
        <c:numFmt formatCode="0" sourceLinked="0"/>
        <c:majorTickMark val="none"/>
        <c:minorTickMark val="none"/>
        <c:tickLblPos val="nextTo"/>
        <c:crossAx val="132316160"/>
        <c:crosses val="autoZero"/>
        <c:crossBetween val="between"/>
      </c:valAx>
    </c:plotArea>
    <c:legend>
      <c:legendPos val="r"/>
      <c:layout>
        <c:manualLayout>
          <c:xMode val="edge"/>
          <c:yMode val="edge"/>
          <c:x val="0.39142510086617482"/>
          <c:y val="0.89411106506423543"/>
          <c:w val="0.41353483399694829"/>
          <c:h val="8.1865451029147662E-2"/>
        </c:manualLayout>
      </c:layout>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041753802696667E-2"/>
          <c:y val="9.5096560298383759E-2"/>
          <c:w val="0.93285300617317612"/>
          <c:h val="0.6337397430584335"/>
        </c:manualLayout>
      </c:layout>
      <c:barChart>
        <c:barDir val="col"/>
        <c:grouping val="clustered"/>
        <c:varyColors val="0"/>
        <c:ser>
          <c:idx val="0"/>
          <c:order val="0"/>
          <c:tx>
            <c:strRef>
              <c:f>'fig 15'!$B$32</c:f>
              <c:strCache>
                <c:ptCount val="1"/>
                <c:pt idx="0">
                  <c:v>Privé</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15'!$A$33:$A$39</c:f>
              <c:strCache>
                <c:ptCount val="7"/>
                <c:pt idx="0">
                  <c:v>Reproduire un assemblage</c:v>
                </c:pt>
                <c:pt idx="1">
                  <c:v>Ecrire des nombres entiers</c:v>
                </c:pt>
                <c:pt idx="2">
                  <c:v>Lire des nombres entiers</c:v>
                </c:pt>
                <c:pt idx="3">
                  <c:v>Résoudre des problèmes</c:v>
                </c:pt>
                <c:pt idx="4">
                  <c:v>Quantifier des collections</c:v>
                </c:pt>
                <c:pt idx="5">
                  <c:v>Comparer des nombres</c:v>
                </c:pt>
                <c:pt idx="6">
                  <c:v>Placer un nombre sur une ligne graduée</c:v>
                </c:pt>
              </c:strCache>
            </c:strRef>
          </c:cat>
          <c:val>
            <c:numRef>
              <c:f>'fig 15'!$B$33:$B$39</c:f>
              <c:numCache>
                <c:formatCode>0.0</c:formatCode>
                <c:ptCount val="7"/>
                <c:pt idx="0">
                  <c:v>87.3</c:v>
                </c:pt>
                <c:pt idx="1">
                  <c:v>91.74</c:v>
                </c:pt>
                <c:pt idx="2">
                  <c:v>94.95</c:v>
                </c:pt>
                <c:pt idx="3">
                  <c:v>75.84</c:v>
                </c:pt>
                <c:pt idx="4">
                  <c:v>88.11</c:v>
                </c:pt>
                <c:pt idx="5">
                  <c:v>85.86</c:v>
                </c:pt>
                <c:pt idx="6">
                  <c:v>79.650000000000006</c:v>
                </c:pt>
              </c:numCache>
            </c:numRef>
          </c:val>
          <c:extLst>
            <c:ext xmlns:c16="http://schemas.microsoft.com/office/drawing/2014/chart" uri="{C3380CC4-5D6E-409C-BE32-E72D297353CC}">
              <c16:uniqueId val="{00000000-F9B5-4484-8D5B-D6E4A1CBBB01}"/>
            </c:ext>
          </c:extLst>
        </c:ser>
        <c:ser>
          <c:idx val="1"/>
          <c:order val="1"/>
          <c:tx>
            <c:strRef>
              <c:f>'fig 15'!$C$32</c:f>
              <c:strCache>
                <c:ptCount val="1"/>
                <c:pt idx="0">
                  <c:v>Public hors 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15'!$A$33:$A$39</c:f>
              <c:strCache>
                <c:ptCount val="7"/>
                <c:pt idx="0">
                  <c:v>Reproduire un assemblage</c:v>
                </c:pt>
                <c:pt idx="1">
                  <c:v>Ecrire des nombres entiers</c:v>
                </c:pt>
                <c:pt idx="2">
                  <c:v>Lire des nombres entiers</c:v>
                </c:pt>
                <c:pt idx="3">
                  <c:v>Résoudre des problèmes</c:v>
                </c:pt>
                <c:pt idx="4">
                  <c:v>Quantifier des collections</c:v>
                </c:pt>
                <c:pt idx="5">
                  <c:v>Comparer des nombres</c:v>
                </c:pt>
                <c:pt idx="6">
                  <c:v>Placer un nombre sur une ligne graduée</c:v>
                </c:pt>
              </c:strCache>
            </c:strRef>
          </c:cat>
          <c:val>
            <c:numRef>
              <c:f>'fig 15'!$C$33:$C$39</c:f>
              <c:numCache>
                <c:formatCode>0.0</c:formatCode>
                <c:ptCount val="7"/>
                <c:pt idx="0">
                  <c:v>85.29</c:v>
                </c:pt>
                <c:pt idx="1">
                  <c:v>89.88</c:v>
                </c:pt>
                <c:pt idx="2">
                  <c:v>92.79</c:v>
                </c:pt>
                <c:pt idx="3">
                  <c:v>70</c:v>
                </c:pt>
                <c:pt idx="4">
                  <c:v>85.95</c:v>
                </c:pt>
                <c:pt idx="5">
                  <c:v>81.680000000000007</c:v>
                </c:pt>
                <c:pt idx="6">
                  <c:v>76.08</c:v>
                </c:pt>
              </c:numCache>
            </c:numRef>
          </c:val>
          <c:extLst>
            <c:ext xmlns:c16="http://schemas.microsoft.com/office/drawing/2014/chart" uri="{C3380CC4-5D6E-409C-BE32-E72D297353CC}">
              <c16:uniqueId val="{00000001-F9B5-4484-8D5B-D6E4A1CBBB01}"/>
            </c:ext>
          </c:extLst>
        </c:ser>
        <c:ser>
          <c:idx val="2"/>
          <c:order val="2"/>
          <c:tx>
            <c:strRef>
              <c:f>'fig 15'!$D$32</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15'!$A$33:$A$39</c:f>
              <c:strCache>
                <c:ptCount val="7"/>
                <c:pt idx="0">
                  <c:v>Reproduire un assemblage</c:v>
                </c:pt>
                <c:pt idx="1">
                  <c:v>Ecrire des nombres entiers</c:v>
                </c:pt>
                <c:pt idx="2">
                  <c:v>Lire des nombres entiers</c:v>
                </c:pt>
                <c:pt idx="3">
                  <c:v>Résoudre des problèmes</c:v>
                </c:pt>
                <c:pt idx="4">
                  <c:v>Quantifier des collections</c:v>
                </c:pt>
                <c:pt idx="5">
                  <c:v>Comparer des nombres</c:v>
                </c:pt>
                <c:pt idx="6">
                  <c:v>Placer un nombre sur une ligne graduée</c:v>
                </c:pt>
              </c:strCache>
            </c:strRef>
          </c:cat>
          <c:val>
            <c:numRef>
              <c:f>'fig 15'!$D$33:$D$39</c:f>
              <c:numCache>
                <c:formatCode>0.0</c:formatCode>
                <c:ptCount val="7"/>
                <c:pt idx="0">
                  <c:v>78.56</c:v>
                </c:pt>
                <c:pt idx="1">
                  <c:v>85.09</c:v>
                </c:pt>
                <c:pt idx="2">
                  <c:v>89.33</c:v>
                </c:pt>
                <c:pt idx="3">
                  <c:v>54.11</c:v>
                </c:pt>
                <c:pt idx="4">
                  <c:v>80.62</c:v>
                </c:pt>
                <c:pt idx="5">
                  <c:v>72.540000000000006</c:v>
                </c:pt>
                <c:pt idx="6">
                  <c:v>66.94</c:v>
                </c:pt>
              </c:numCache>
            </c:numRef>
          </c:val>
          <c:extLst>
            <c:ext xmlns:c16="http://schemas.microsoft.com/office/drawing/2014/chart" uri="{C3380CC4-5D6E-409C-BE32-E72D297353CC}">
              <c16:uniqueId val="{00000002-F9B5-4484-8D5B-D6E4A1CBBB01}"/>
            </c:ext>
          </c:extLst>
        </c:ser>
        <c:ser>
          <c:idx val="3"/>
          <c:order val="3"/>
          <c:tx>
            <c:strRef>
              <c:f>'fig 15'!$E$32</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15'!$A$33:$A$39</c:f>
              <c:strCache>
                <c:ptCount val="7"/>
                <c:pt idx="0">
                  <c:v>Reproduire un assemblage</c:v>
                </c:pt>
                <c:pt idx="1">
                  <c:v>Ecrire des nombres entiers</c:v>
                </c:pt>
                <c:pt idx="2">
                  <c:v>Lire des nombres entiers</c:v>
                </c:pt>
                <c:pt idx="3">
                  <c:v>Résoudre des problèmes</c:v>
                </c:pt>
                <c:pt idx="4">
                  <c:v>Quantifier des collections</c:v>
                </c:pt>
                <c:pt idx="5">
                  <c:v>Comparer des nombres</c:v>
                </c:pt>
                <c:pt idx="6">
                  <c:v>Placer un nombre sur une ligne graduée</c:v>
                </c:pt>
              </c:strCache>
            </c:strRef>
          </c:cat>
          <c:val>
            <c:numRef>
              <c:f>'fig 15'!$E$33:$E$39</c:f>
              <c:numCache>
                <c:formatCode>0.0</c:formatCode>
                <c:ptCount val="7"/>
                <c:pt idx="0">
                  <c:v>74.81</c:v>
                </c:pt>
                <c:pt idx="1">
                  <c:v>81.91</c:v>
                </c:pt>
                <c:pt idx="2">
                  <c:v>86.3</c:v>
                </c:pt>
                <c:pt idx="3">
                  <c:v>47.05</c:v>
                </c:pt>
                <c:pt idx="4">
                  <c:v>77.28</c:v>
                </c:pt>
                <c:pt idx="5">
                  <c:v>69.44</c:v>
                </c:pt>
                <c:pt idx="6">
                  <c:v>63.3</c:v>
                </c:pt>
              </c:numCache>
            </c:numRef>
          </c:val>
          <c:extLst>
            <c:ext xmlns:c16="http://schemas.microsoft.com/office/drawing/2014/chart" uri="{C3380CC4-5D6E-409C-BE32-E72D297353CC}">
              <c16:uniqueId val="{00000003-F9B5-4484-8D5B-D6E4A1CBBB01}"/>
            </c:ext>
          </c:extLst>
        </c:ser>
        <c:dLbls>
          <c:showLegendKey val="0"/>
          <c:showVal val="0"/>
          <c:showCatName val="0"/>
          <c:showSerName val="0"/>
          <c:showPercent val="0"/>
          <c:showBubbleSize val="0"/>
        </c:dLbls>
        <c:gapWidth val="150"/>
        <c:axId val="132441600"/>
        <c:axId val="132443136"/>
      </c:barChart>
      <c:catAx>
        <c:axId val="132441600"/>
        <c:scaling>
          <c:orientation val="minMax"/>
        </c:scaling>
        <c:delete val="0"/>
        <c:axPos val="b"/>
        <c:numFmt formatCode="General" sourceLinked="1"/>
        <c:majorTickMark val="none"/>
        <c:minorTickMark val="none"/>
        <c:tickLblPos val="nextTo"/>
        <c:crossAx val="132443136"/>
        <c:crosses val="autoZero"/>
        <c:auto val="1"/>
        <c:lblAlgn val="ctr"/>
        <c:lblOffset val="100"/>
        <c:noMultiLvlLbl val="0"/>
      </c:catAx>
      <c:valAx>
        <c:axId val="132443136"/>
        <c:scaling>
          <c:orientation val="minMax"/>
        </c:scaling>
        <c:delete val="0"/>
        <c:axPos val="l"/>
        <c:majorGridlines/>
        <c:numFmt formatCode="0" sourceLinked="0"/>
        <c:majorTickMark val="none"/>
        <c:minorTickMark val="none"/>
        <c:tickLblPos val="nextTo"/>
        <c:crossAx val="132441600"/>
        <c:crosses val="autoZero"/>
        <c:crossBetween val="between"/>
      </c:valAx>
    </c:plotArea>
    <c:legend>
      <c:legendPos val="r"/>
      <c:layout>
        <c:manualLayout>
          <c:xMode val="edge"/>
          <c:yMode val="edge"/>
          <c:x val="0.39142510086617482"/>
          <c:y val="0.89411106506423543"/>
          <c:w val="0.41353483399694829"/>
          <c:h val="8.1865451029147662E-2"/>
        </c:manualLayout>
      </c:layout>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percentStacked"/>
        <c:varyColors val="0"/>
        <c:ser>
          <c:idx val="0"/>
          <c:order val="0"/>
          <c:tx>
            <c:strRef>
              <c:f>'fig 17'!$B$4</c:f>
              <c:strCache>
                <c:ptCount val="1"/>
                <c:pt idx="0">
                  <c:v>Groupe sous le seuil 1 (à besoin)</c:v>
                </c:pt>
              </c:strCache>
            </c:strRef>
          </c:tx>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17'!$A$5:$A$12</c:f>
              <c:strCache>
                <c:ptCount val="8"/>
                <c:pt idx="0">
                  <c:v>Comprendre des mots à l'oral</c:v>
                </c:pt>
                <c:pt idx="1">
                  <c:v>Comprendre des phrases à l'oral</c:v>
                </c:pt>
                <c:pt idx="2">
                  <c:v>Ecrire des syllabes</c:v>
                </c:pt>
                <c:pt idx="3">
                  <c:v>Ecrire des mots</c:v>
                </c:pt>
                <c:pt idx="4">
                  <c:v>Comprendre des phrases lues seul</c:v>
                </c:pt>
                <c:pt idx="5">
                  <c:v>Comprendre un texte lu seul</c:v>
                </c:pt>
                <c:pt idx="6">
                  <c:v>Lire à voix haute des mots</c:v>
                </c:pt>
                <c:pt idx="7">
                  <c:v>Lire à voix haute un texte</c:v>
                </c:pt>
              </c:strCache>
            </c:strRef>
          </c:cat>
          <c:val>
            <c:numRef>
              <c:f>'fig 17'!$B$5:$B$12</c:f>
              <c:numCache>
                <c:formatCode>0.0</c:formatCode>
                <c:ptCount val="8"/>
                <c:pt idx="0">
                  <c:v>6.63</c:v>
                </c:pt>
                <c:pt idx="1">
                  <c:v>3.3</c:v>
                </c:pt>
                <c:pt idx="2">
                  <c:v>7.13</c:v>
                </c:pt>
                <c:pt idx="3">
                  <c:v>11.14</c:v>
                </c:pt>
                <c:pt idx="4">
                  <c:v>6.73</c:v>
                </c:pt>
                <c:pt idx="5">
                  <c:v>5.04</c:v>
                </c:pt>
                <c:pt idx="6">
                  <c:v>9.89</c:v>
                </c:pt>
                <c:pt idx="7">
                  <c:v>9.15</c:v>
                </c:pt>
              </c:numCache>
            </c:numRef>
          </c:val>
          <c:extLst>
            <c:ext xmlns:c16="http://schemas.microsoft.com/office/drawing/2014/chart" uri="{C3380CC4-5D6E-409C-BE32-E72D297353CC}">
              <c16:uniqueId val="{00000000-A6B7-4AE0-8056-8B709CD5FCD8}"/>
            </c:ext>
          </c:extLst>
        </c:ser>
        <c:ser>
          <c:idx val="1"/>
          <c:order val="1"/>
          <c:tx>
            <c:strRef>
              <c:f>'fig 17'!$C$4</c:f>
              <c:strCache>
                <c:ptCount val="1"/>
                <c:pt idx="0">
                  <c:v>Groupe entre les seuils 1 et 2 (fragile)</c:v>
                </c:pt>
              </c:strCache>
            </c:strRef>
          </c:tx>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17'!$A$5:$A$12</c:f>
              <c:strCache>
                <c:ptCount val="8"/>
                <c:pt idx="0">
                  <c:v>Comprendre des mots à l'oral</c:v>
                </c:pt>
                <c:pt idx="1">
                  <c:v>Comprendre des phrases à l'oral</c:v>
                </c:pt>
                <c:pt idx="2">
                  <c:v>Ecrire des syllabes</c:v>
                </c:pt>
                <c:pt idx="3">
                  <c:v>Ecrire des mots</c:v>
                </c:pt>
                <c:pt idx="4">
                  <c:v>Comprendre des phrases lues seul</c:v>
                </c:pt>
                <c:pt idx="5">
                  <c:v>Comprendre un texte lu seul</c:v>
                </c:pt>
                <c:pt idx="6">
                  <c:v>Lire à voix haute des mots</c:v>
                </c:pt>
                <c:pt idx="7">
                  <c:v>Lire à voix haute un texte</c:v>
                </c:pt>
              </c:strCache>
            </c:strRef>
          </c:cat>
          <c:val>
            <c:numRef>
              <c:f>'fig 17'!$C$5:$C$12</c:f>
              <c:numCache>
                <c:formatCode>0.0</c:formatCode>
                <c:ptCount val="8"/>
                <c:pt idx="0">
                  <c:v>16.2</c:v>
                </c:pt>
                <c:pt idx="1">
                  <c:v>13.85</c:v>
                </c:pt>
                <c:pt idx="2">
                  <c:v>7.54</c:v>
                </c:pt>
                <c:pt idx="3">
                  <c:v>14.1</c:v>
                </c:pt>
                <c:pt idx="4">
                  <c:v>10.15</c:v>
                </c:pt>
                <c:pt idx="5">
                  <c:v>11.77</c:v>
                </c:pt>
                <c:pt idx="6">
                  <c:v>18.149999999999999</c:v>
                </c:pt>
                <c:pt idx="7">
                  <c:v>22.65</c:v>
                </c:pt>
              </c:numCache>
            </c:numRef>
          </c:val>
          <c:extLst>
            <c:ext xmlns:c16="http://schemas.microsoft.com/office/drawing/2014/chart" uri="{C3380CC4-5D6E-409C-BE32-E72D297353CC}">
              <c16:uniqueId val="{00000001-A6B7-4AE0-8056-8B709CD5FCD8}"/>
            </c:ext>
          </c:extLst>
        </c:ser>
        <c:ser>
          <c:idx val="2"/>
          <c:order val="2"/>
          <c:tx>
            <c:strRef>
              <c:f>'fig 17'!$D$4</c:f>
              <c:strCache>
                <c:ptCount val="1"/>
                <c:pt idx="0">
                  <c:v>Groupe au-dessus du seuil 2</c:v>
                </c:pt>
              </c:strCache>
            </c:strRef>
          </c:tx>
          <c:invertIfNegative val="0"/>
          <c:dLbls>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17'!$A$5:$A$12</c:f>
              <c:strCache>
                <c:ptCount val="8"/>
                <c:pt idx="0">
                  <c:v>Comprendre des mots à l'oral</c:v>
                </c:pt>
                <c:pt idx="1">
                  <c:v>Comprendre des phrases à l'oral</c:v>
                </c:pt>
                <c:pt idx="2">
                  <c:v>Ecrire des syllabes</c:v>
                </c:pt>
                <c:pt idx="3">
                  <c:v>Ecrire des mots</c:v>
                </c:pt>
                <c:pt idx="4">
                  <c:v>Comprendre des phrases lues seul</c:v>
                </c:pt>
                <c:pt idx="5">
                  <c:v>Comprendre un texte lu seul</c:v>
                </c:pt>
                <c:pt idx="6">
                  <c:v>Lire à voix haute des mots</c:v>
                </c:pt>
                <c:pt idx="7">
                  <c:v>Lire à voix haute un texte</c:v>
                </c:pt>
              </c:strCache>
            </c:strRef>
          </c:cat>
          <c:val>
            <c:numRef>
              <c:f>'fig 17'!$D$5:$D$12</c:f>
              <c:numCache>
                <c:formatCode>0.0</c:formatCode>
                <c:ptCount val="8"/>
                <c:pt idx="0">
                  <c:v>77.17</c:v>
                </c:pt>
                <c:pt idx="1">
                  <c:v>82.85</c:v>
                </c:pt>
                <c:pt idx="2">
                  <c:v>85.33</c:v>
                </c:pt>
                <c:pt idx="3">
                  <c:v>74.760000000000005</c:v>
                </c:pt>
                <c:pt idx="4">
                  <c:v>83.11</c:v>
                </c:pt>
                <c:pt idx="5">
                  <c:v>83.19</c:v>
                </c:pt>
                <c:pt idx="6">
                  <c:v>71.959999999999994</c:v>
                </c:pt>
                <c:pt idx="7">
                  <c:v>68.2</c:v>
                </c:pt>
              </c:numCache>
            </c:numRef>
          </c:val>
          <c:extLst>
            <c:ext xmlns:c16="http://schemas.microsoft.com/office/drawing/2014/chart" uri="{C3380CC4-5D6E-409C-BE32-E72D297353CC}">
              <c16:uniqueId val="{00000002-A6B7-4AE0-8056-8B709CD5FCD8}"/>
            </c:ext>
          </c:extLst>
        </c:ser>
        <c:dLbls>
          <c:showLegendKey val="0"/>
          <c:showVal val="0"/>
          <c:showCatName val="0"/>
          <c:showSerName val="0"/>
          <c:showPercent val="0"/>
          <c:showBubbleSize val="0"/>
        </c:dLbls>
        <c:gapWidth val="75"/>
        <c:overlap val="100"/>
        <c:axId val="133553152"/>
        <c:axId val="133567232"/>
      </c:barChart>
      <c:catAx>
        <c:axId val="133553152"/>
        <c:scaling>
          <c:orientation val="minMax"/>
        </c:scaling>
        <c:delete val="0"/>
        <c:axPos val="l"/>
        <c:numFmt formatCode="General" sourceLinked="1"/>
        <c:majorTickMark val="none"/>
        <c:minorTickMark val="none"/>
        <c:tickLblPos val="nextTo"/>
        <c:crossAx val="133567232"/>
        <c:crosses val="autoZero"/>
        <c:auto val="1"/>
        <c:lblAlgn val="ctr"/>
        <c:lblOffset val="100"/>
        <c:noMultiLvlLbl val="0"/>
      </c:catAx>
      <c:valAx>
        <c:axId val="133567232"/>
        <c:scaling>
          <c:orientation val="minMax"/>
        </c:scaling>
        <c:delete val="1"/>
        <c:axPos val="b"/>
        <c:numFmt formatCode="0%" sourceLinked="1"/>
        <c:majorTickMark val="out"/>
        <c:minorTickMark val="none"/>
        <c:tickLblPos val="nextTo"/>
        <c:crossAx val="133553152"/>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percentStacked"/>
        <c:varyColors val="0"/>
        <c:ser>
          <c:idx val="0"/>
          <c:order val="0"/>
          <c:tx>
            <c:strRef>
              <c:f>'fig 18'!$B$4</c:f>
              <c:strCache>
                <c:ptCount val="1"/>
                <c:pt idx="0">
                  <c:v>Groupe sous le seuil 1 (à besoin)</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18'!$A$5:$A$13</c:f>
              <c:strCache>
                <c:ptCount val="8"/>
                <c:pt idx="0">
                  <c:v>Reproduire un assemblage</c:v>
                </c:pt>
                <c:pt idx="1">
                  <c:v>Placer un nombre sur une ligne graduée</c:v>
                </c:pt>
                <c:pt idx="2">
                  <c:v>Additionner</c:v>
                </c:pt>
                <c:pt idx="3">
                  <c:v>Soustraire</c:v>
                </c:pt>
                <c:pt idx="4">
                  <c:v>Calculer mentalement</c:v>
                </c:pt>
                <c:pt idx="5">
                  <c:v>Ecrire des nombres entiers</c:v>
                </c:pt>
                <c:pt idx="6">
                  <c:v>Lire des nombres entiers</c:v>
                </c:pt>
                <c:pt idx="7">
                  <c:v>Résoudre des problèmes</c:v>
                </c:pt>
              </c:strCache>
            </c:strRef>
          </c:cat>
          <c:val>
            <c:numRef>
              <c:f>'fig 18'!$B$5:$B$12</c:f>
              <c:numCache>
                <c:formatCode>0.0</c:formatCode>
                <c:ptCount val="8"/>
                <c:pt idx="0">
                  <c:v>3.45</c:v>
                </c:pt>
                <c:pt idx="1">
                  <c:v>21.76</c:v>
                </c:pt>
                <c:pt idx="2">
                  <c:v>19.84</c:v>
                </c:pt>
                <c:pt idx="3">
                  <c:v>21.08</c:v>
                </c:pt>
                <c:pt idx="4">
                  <c:v>6.59</c:v>
                </c:pt>
                <c:pt idx="5">
                  <c:v>9.69</c:v>
                </c:pt>
                <c:pt idx="6">
                  <c:v>6.57</c:v>
                </c:pt>
                <c:pt idx="7">
                  <c:v>18.62</c:v>
                </c:pt>
              </c:numCache>
            </c:numRef>
          </c:val>
          <c:extLst>
            <c:ext xmlns:c16="http://schemas.microsoft.com/office/drawing/2014/chart" uri="{C3380CC4-5D6E-409C-BE32-E72D297353CC}">
              <c16:uniqueId val="{00000000-61C4-4C35-8FBD-544C64F25DCC}"/>
            </c:ext>
          </c:extLst>
        </c:ser>
        <c:ser>
          <c:idx val="1"/>
          <c:order val="1"/>
          <c:tx>
            <c:strRef>
              <c:f>'fig 18'!$C$4</c:f>
              <c:strCache>
                <c:ptCount val="1"/>
                <c:pt idx="0">
                  <c:v>Groupe entre les seuils 1 et 2 (fragile)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18'!$A$5:$A$13</c:f>
              <c:strCache>
                <c:ptCount val="8"/>
                <c:pt idx="0">
                  <c:v>Reproduire un assemblage</c:v>
                </c:pt>
                <c:pt idx="1">
                  <c:v>Placer un nombre sur une ligne graduée</c:v>
                </c:pt>
                <c:pt idx="2">
                  <c:v>Additionner</c:v>
                </c:pt>
                <c:pt idx="3">
                  <c:v>Soustraire</c:v>
                </c:pt>
                <c:pt idx="4">
                  <c:v>Calculer mentalement</c:v>
                </c:pt>
                <c:pt idx="5">
                  <c:v>Ecrire des nombres entiers</c:v>
                </c:pt>
                <c:pt idx="6">
                  <c:v>Lire des nombres entiers</c:v>
                </c:pt>
                <c:pt idx="7">
                  <c:v>Résoudre des problèmes</c:v>
                </c:pt>
              </c:strCache>
            </c:strRef>
          </c:cat>
          <c:val>
            <c:numRef>
              <c:f>'fig 18'!$C$5:$C$12</c:f>
              <c:numCache>
                <c:formatCode>0.0</c:formatCode>
                <c:ptCount val="8"/>
                <c:pt idx="0">
                  <c:v>12.46</c:v>
                </c:pt>
                <c:pt idx="1">
                  <c:v>18.239999999999998</c:v>
                </c:pt>
                <c:pt idx="2">
                  <c:v>19.64</c:v>
                </c:pt>
                <c:pt idx="3">
                  <c:v>17.98</c:v>
                </c:pt>
                <c:pt idx="4">
                  <c:v>17.05</c:v>
                </c:pt>
                <c:pt idx="5">
                  <c:v>15.47</c:v>
                </c:pt>
                <c:pt idx="6">
                  <c:v>16.739999999999998</c:v>
                </c:pt>
                <c:pt idx="7">
                  <c:v>33.83</c:v>
                </c:pt>
              </c:numCache>
            </c:numRef>
          </c:val>
          <c:extLst>
            <c:ext xmlns:c16="http://schemas.microsoft.com/office/drawing/2014/chart" uri="{C3380CC4-5D6E-409C-BE32-E72D297353CC}">
              <c16:uniqueId val="{00000001-61C4-4C35-8FBD-544C64F25DCC}"/>
            </c:ext>
          </c:extLst>
        </c:ser>
        <c:ser>
          <c:idx val="2"/>
          <c:order val="2"/>
          <c:tx>
            <c:strRef>
              <c:f>'fig 18'!$D$4</c:f>
              <c:strCache>
                <c:ptCount val="1"/>
                <c:pt idx="0">
                  <c:v>Groupe au-dessus du seuil 2</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18'!$A$5:$A$13</c:f>
              <c:strCache>
                <c:ptCount val="8"/>
                <c:pt idx="0">
                  <c:v>Reproduire un assemblage</c:v>
                </c:pt>
                <c:pt idx="1">
                  <c:v>Placer un nombre sur une ligne graduée</c:v>
                </c:pt>
                <c:pt idx="2">
                  <c:v>Additionner</c:v>
                </c:pt>
                <c:pt idx="3">
                  <c:v>Soustraire</c:v>
                </c:pt>
                <c:pt idx="4">
                  <c:v>Calculer mentalement</c:v>
                </c:pt>
                <c:pt idx="5">
                  <c:v>Ecrire des nombres entiers</c:v>
                </c:pt>
                <c:pt idx="6">
                  <c:v>Lire des nombres entiers</c:v>
                </c:pt>
                <c:pt idx="7">
                  <c:v>Résoudre des problèmes</c:v>
                </c:pt>
              </c:strCache>
            </c:strRef>
          </c:cat>
          <c:val>
            <c:numRef>
              <c:f>'fig 18'!$D$5:$D$12</c:f>
              <c:numCache>
                <c:formatCode>0.0</c:formatCode>
                <c:ptCount val="8"/>
                <c:pt idx="0">
                  <c:v>84.1</c:v>
                </c:pt>
                <c:pt idx="1">
                  <c:v>60</c:v>
                </c:pt>
                <c:pt idx="2">
                  <c:v>60.52</c:v>
                </c:pt>
                <c:pt idx="3">
                  <c:v>60.93</c:v>
                </c:pt>
                <c:pt idx="4">
                  <c:v>76.36</c:v>
                </c:pt>
                <c:pt idx="5">
                  <c:v>74.84</c:v>
                </c:pt>
                <c:pt idx="6">
                  <c:v>76.680000000000007</c:v>
                </c:pt>
                <c:pt idx="7">
                  <c:v>47.55</c:v>
                </c:pt>
              </c:numCache>
            </c:numRef>
          </c:val>
          <c:extLst>
            <c:ext xmlns:c16="http://schemas.microsoft.com/office/drawing/2014/chart" uri="{C3380CC4-5D6E-409C-BE32-E72D297353CC}">
              <c16:uniqueId val="{00000002-61C4-4C35-8FBD-544C64F25DCC}"/>
            </c:ext>
          </c:extLst>
        </c:ser>
        <c:dLbls>
          <c:showLegendKey val="0"/>
          <c:showVal val="0"/>
          <c:showCatName val="0"/>
          <c:showSerName val="0"/>
          <c:showPercent val="0"/>
          <c:showBubbleSize val="0"/>
        </c:dLbls>
        <c:gapWidth val="75"/>
        <c:overlap val="100"/>
        <c:axId val="133623808"/>
        <c:axId val="133625344"/>
      </c:barChart>
      <c:catAx>
        <c:axId val="133623808"/>
        <c:scaling>
          <c:orientation val="minMax"/>
        </c:scaling>
        <c:delete val="0"/>
        <c:axPos val="l"/>
        <c:numFmt formatCode="General" sourceLinked="1"/>
        <c:majorTickMark val="none"/>
        <c:minorTickMark val="none"/>
        <c:tickLblPos val="nextTo"/>
        <c:crossAx val="133625344"/>
        <c:crosses val="autoZero"/>
        <c:auto val="1"/>
        <c:lblAlgn val="ctr"/>
        <c:lblOffset val="100"/>
        <c:noMultiLvlLbl val="0"/>
      </c:catAx>
      <c:valAx>
        <c:axId val="133625344"/>
        <c:scaling>
          <c:orientation val="minMax"/>
        </c:scaling>
        <c:delete val="1"/>
        <c:axPos val="b"/>
        <c:numFmt formatCode="0%" sourceLinked="1"/>
        <c:majorTickMark val="out"/>
        <c:minorTickMark val="none"/>
        <c:tickLblPos val="nextTo"/>
        <c:crossAx val="133623808"/>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401509282705285E-2"/>
          <c:y val="3.4001204230972235E-2"/>
          <c:w val="0.9247143886749839"/>
          <c:h val="0.64559669592700186"/>
        </c:manualLayout>
      </c:layout>
      <c:barChart>
        <c:barDir val="col"/>
        <c:grouping val="clustered"/>
        <c:varyColors val="0"/>
        <c:ser>
          <c:idx val="0"/>
          <c:order val="0"/>
          <c:tx>
            <c:strRef>
              <c:f>'fig 19'!$E$33</c:f>
              <c:strCache>
                <c:ptCount val="1"/>
                <c:pt idx="0">
                  <c:v>Filles </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19'!$D$34:$D$41</c:f>
              <c:strCache>
                <c:ptCount val="8"/>
                <c:pt idx="0">
                  <c:v>Comprendre des mots à l'oral</c:v>
                </c:pt>
                <c:pt idx="1">
                  <c:v>Comprendre des phrases à l'oral</c:v>
                </c:pt>
                <c:pt idx="2">
                  <c:v>Ecrire des syllabes</c:v>
                </c:pt>
                <c:pt idx="3">
                  <c:v>Ecrire des mots</c:v>
                </c:pt>
                <c:pt idx="4">
                  <c:v>Comprendre des phrases lues seul</c:v>
                </c:pt>
                <c:pt idx="5">
                  <c:v>Comprendre un texte lu seul</c:v>
                </c:pt>
                <c:pt idx="6">
                  <c:v>Lire à voix haute des mots</c:v>
                </c:pt>
                <c:pt idx="7">
                  <c:v>Lire à voix haute un texte</c:v>
                </c:pt>
              </c:strCache>
            </c:strRef>
          </c:cat>
          <c:val>
            <c:numRef>
              <c:f>'fig 19'!$E$34:$E$41</c:f>
              <c:numCache>
                <c:formatCode>0.0</c:formatCode>
                <c:ptCount val="8"/>
                <c:pt idx="0">
                  <c:v>78.61</c:v>
                </c:pt>
                <c:pt idx="1">
                  <c:v>85.44</c:v>
                </c:pt>
                <c:pt idx="2">
                  <c:v>86.67</c:v>
                </c:pt>
                <c:pt idx="3">
                  <c:v>77.25</c:v>
                </c:pt>
                <c:pt idx="4">
                  <c:v>84.61</c:v>
                </c:pt>
                <c:pt idx="5">
                  <c:v>85.49</c:v>
                </c:pt>
                <c:pt idx="6">
                  <c:v>71.37</c:v>
                </c:pt>
                <c:pt idx="7">
                  <c:v>67.52</c:v>
                </c:pt>
              </c:numCache>
            </c:numRef>
          </c:val>
          <c:extLst>
            <c:ext xmlns:c16="http://schemas.microsoft.com/office/drawing/2014/chart" uri="{C3380CC4-5D6E-409C-BE32-E72D297353CC}">
              <c16:uniqueId val="{00000000-509E-4C4D-8663-691526EFC0E5}"/>
            </c:ext>
          </c:extLst>
        </c:ser>
        <c:ser>
          <c:idx val="1"/>
          <c:order val="1"/>
          <c:tx>
            <c:strRef>
              <c:f>'fig 19'!$F$33</c:f>
              <c:strCache>
                <c:ptCount val="1"/>
                <c:pt idx="0">
                  <c:v>Garçons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19'!$D$34:$D$41</c:f>
              <c:strCache>
                <c:ptCount val="8"/>
                <c:pt idx="0">
                  <c:v>Comprendre des mots à l'oral</c:v>
                </c:pt>
                <c:pt idx="1">
                  <c:v>Comprendre des phrases à l'oral</c:v>
                </c:pt>
                <c:pt idx="2">
                  <c:v>Ecrire des syllabes</c:v>
                </c:pt>
                <c:pt idx="3">
                  <c:v>Ecrire des mots</c:v>
                </c:pt>
                <c:pt idx="4">
                  <c:v>Comprendre des phrases lues seul</c:v>
                </c:pt>
                <c:pt idx="5">
                  <c:v>Comprendre un texte lu seul</c:v>
                </c:pt>
                <c:pt idx="6">
                  <c:v>Lire à voix haute des mots</c:v>
                </c:pt>
                <c:pt idx="7">
                  <c:v>Lire à voix haute un texte</c:v>
                </c:pt>
              </c:strCache>
            </c:strRef>
          </c:cat>
          <c:val>
            <c:numRef>
              <c:f>'fig 19'!$F$34:$F$41</c:f>
              <c:numCache>
                <c:formatCode>0.0</c:formatCode>
                <c:ptCount val="8"/>
                <c:pt idx="0">
                  <c:v>75.739999999999995</c:v>
                </c:pt>
                <c:pt idx="1">
                  <c:v>80.33</c:v>
                </c:pt>
                <c:pt idx="2">
                  <c:v>84.02</c:v>
                </c:pt>
                <c:pt idx="3">
                  <c:v>72.33</c:v>
                </c:pt>
                <c:pt idx="4">
                  <c:v>81.63</c:v>
                </c:pt>
                <c:pt idx="5">
                  <c:v>80.94</c:v>
                </c:pt>
                <c:pt idx="6">
                  <c:v>72.47</c:v>
                </c:pt>
                <c:pt idx="7">
                  <c:v>68.8</c:v>
                </c:pt>
              </c:numCache>
            </c:numRef>
          </c:val>
          <c:extLst>
            <c:ext xmlns:c16="http://schemas.microsoft.com/office/drawing/2014/chart" uri="{C3380CC4-5D6E-409C-BE32-E72D297353CC}">
              <c16:uniqueId val="{00000001-509E-4C4D-8663-691526EFC0E5}"/>
            </c:ext>
          </c:extLst>
        </c:ser>
        <c:dLbls>
          <c:showLegendKey val="0"/>
          <c:showVal val="0"/>
          <c:showCatName val="0"/>
          <c:showSerName val="0"/>
          <c:showPercent val="0"/>
          <c:showBubbleSize val="0"/>
        </c:dLbls>
        <c:gapWidth val="150"/>
        <c:axId val="133647744"/>
        <c:axId val="133657728"/>
      </c:barChart>
      <c:catAx>
        <c:axId val="133647744"/>
        <c:scaling>
          <c:orientation val="minMax"/>
        </c:scaling>
        <c:delete val="0"/>
        <c:axPos val="b"/>
        <c:numFmt formatCode="General" sourceLinked="1"/>
        <c:majorTickMark val="out"/>
        <c:minorTickMark val="none"/>
        <c:tickLblPos val="nextTo"/>
        <c:crossAx val="133657728"/>
        <c:crosses val="autoZero"/>
        <c:auto val="1"/>
        <c:lblAlgn val="ctr"/>
        <c:lblOffset val="100"/>
        <c:noMultiLvlLbl val="0"/>
      </c:catAx>
      <c:valAx>
        <c:axId val="133657728"/>
        <c:scaling>
          <c:orientation val="minMax"/>
        </c:scaling>
        <c:delete val="0"/>
        <c:axPos val="l"/>
        <c:majorGridlines/>
        <c:numFmt formatCode="0" sourceLinked="0"/>
        <c:majorTickMark val="out"/>
        <c:minorTickMark val="none"/>
        <c:tickLblPos val="nextTo"/>
        <c:crossAx val="133647744"/>
        <c:crosses val="autoZero"/>
        <c:crossBetween val="between"/>
      </c:valAx>
    </c:plotArea>
    <c:legend>
      <c:legendPos val="r"/>
      <c:layout>
        <c:manualLayout>
          <c:xMode val="edge"/>
          <c:yMode val="edge"/>
          <c:x val="6.812599966854363E-2"/>
          <c:y val="1.6443959356565577E-2"/>
          <c:w val="0.29611278766365656"/>
          <c:h val="0.119359164262883"/>
        </c:manualLayout>
      </c:layout>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913522216567039E-2"/>
          <c:y val="5.4081522942162341E-2"/>
          <c:w val="0.94921442804440315"/>
          <c:h val="0.62030863611928022"/>
        </c:manualLayout>
      </c:layout>
      <c:barChart>
        <c:barDir val="col"/>
        <c:grouping val="clustered"/>
        <c:varyColors val="0"/>
        <c:ser>
          <c:idx val="0"/>
          <c:order val="0"/>
          <c:tx>
            <c:strRef>
              <c:f>'fig 20'!$B$33</c:f>
              <c:strCache>
                <c:ptCount val="1"/>
                <c:pt idx="0">
                  <c:v>Filles </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20'!$A$34:$A$42</c:f>
              <c:strCache>
                <c:ptCount val="8"/>
                <c:pt idx="0">
                  <c:v>Reproduire un assemblage</c:v>
                </c:pt>
                <c:pt idx="1">
                  <c:v>Placer un nombre sur une ligne graduée</c:v>
                </c:pt>
                <c:pt idx="2">
                  <c:v>Additionner</c:v>
                </c:pt>
                <c:pt idx="3">
                  <c:v>Soustraire</c:v>
                </c:pt>
                <c:pt idx="4">
                  <c:v>Calculer mentalement</c:v>
                </c:pt>
                <c:pt idx="5">
                  <c:v>Ecrire des nombres entiers</c:v>
                </c:pt>
                <c:pt idx="6">
                  <c:v>Lire des nombres entiers</c:v>
                </c:pt>
                <c:pt idx="7">
                  <c:v>Résoudre des problèmes</c:v>
                </c:pt>
              </c:strCache>
            </c:strRef>
          </c:cat>
          <c:val>
            <c:numRef>
              <c:f>'fig 20'!$B$34:$B$41</c:f>
              <c:numCache>
                <c:formatCode>0.0</c:formatCode>
                <c:ptCount val="8"/>
                <c:pt idx="0">
                  <c:v>85.63</c:v>
                </c:pt>
                <c:pt idx="1">
                  <c:v>56.6</c:v>
                </c:pt>
                <c:pt idx="2">
                  <c:v>53.39</c:v>
                </c:pt>
                <c:pt idx="3">
                  <c:v>57.04</c:v>
                </c:pt>
                <c:pt idx="4">
                  <c:v>77.739999999999995</c:v>
                </c:pt>
                <c:pt idx="5">
                  <c:v>71.510000000000005</c:v>
                </c:pt>
                <c:pt idx="6">
                  <c:v>72.52</c:v>
                </c:pt>
                <c:pt idx="7">
                  <c:v>44.81</c:v>
                </c:pt>
              </c:numCache>
            </c:numRef>
          </c:val>
          <c:extLst>
            <c:ext xmlns:c16="http://schemas.microsoft.com/office/drawing/2014/chart" uri="{C3380CC4-5D6E-409C-BE32-E72D297353CC}">
              <c16:uniqueId val="{00000000-D78F-465A-A5FB-6CC73720872E}"/>
            </c:ext>
          </c:extLst>
        </c:ser>
        <c:ser>
          <c:idx val="1"/>
          <c:order val="1"/>
          <c:tx>
            <c:strRef>
              <c:f>'fig 20'!$C$33</c:f>
              <c:strCache>
                <c:ptCount val="1"/>
                <c:pt idx="0">
                  <c:v>Garçons</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20'!$A$34:$A$42</c:f>
              <c:strCache>
                <c:ptCount val="8"/>
                <c:pt idx="0">
                  <c:v>Reproduire un assemblage</c:v>
                </c:pt>
                <c:pt idx="1">
                  <c:v>Placer un nombre sur une ligne graduée</c:v>
                </c:pt>
                <c:pt idx="2">
                  <c:v>Additionner</c:v>
                </c:pt>
                <c:pt idx="3">
                  <c:v>Soustraire</c:v>
                </c:pt>
                <c:pt idx="4">
                  <c:v>Calculer mentalement</c:v>
                </c:pt>
                <c:pt idx="5">
                  <c:v>Ecrire des nombres entiers</c:v>
                </c:pt>
                <c:pt idx="6">
                  <c:v>Lire des nombres entiers</c:v>
                </c:pt>
                <c:pt idx="7">
                  <c:v>Résoudre des problèmes</c:v>
                </c:pt>
              </c:strCache>
            </c:strRef>
          </c:cat>
          <c:val>
            <c:numRef>
              <c:f>'fig 20'!$C$34:$C$41</c:f>
              <c:numCache>
                <c:formatCode>0.0</c:formatCode>
                <c:ptCount val="8"/>
                <c:pt idx="0">
                  <c:v>82.6</c:v>
                </c:pt>
                <c:pt idx="1">
                  <c:v>63.21</c:v>
                </c:pt>
                <c:pt idx="2">
                  <c:v>67.319999999999993</c:v>
                </c:pt>
                <c:pt idx="3">
                  <c:v>64.64</c:v>
                </c:pt>
                <c:pt idx="4">
                  <c:v>75</c:v>
                </c:pt>
                <c:pt idx="5">
                  <c:v>78.010000000000005</c:v>
                </c:pt>
                <c:pt idx="6">
                  <c:v>80.650000000000006</c:v>
                </c:pt>
                <c:pt idx="7">
                  <c:v>50.12</c:v>
                </c:pt>
              </c:numCache>
            </c:numRef>
          </c:val>
          <c:extLst>
            <c:ext xmlns:c16="http://schemas.microsoft.com/office/drawing/2014/chart" uri="{C3380CC4-5D6E-409C-BE32-E72D297353CC}">
              <c16:uniqueId val="{00000001-D78F-465A-A5FB-6CC73720872E}"/>
            </c:ext>
          </c:extLst>
        </c:ser>
        <c:dLbls>
          <c:showLegendKey val="0"/>
          <c:showVal val="0"/>
          <c:showCatName val="0"/>
          <c:showSerName val="0"/>
          <c:showPercent val="0"/>
          <c:showBubbleSize val="0"/>
        </c:dLbls>
        <c:gapWidth val="150"/>
        <c:axId val="133692416"/>
        <c:axId val="133759744"/>
      </c:barChart>
      <c:catAx>
        <c:axId val="133692416"/>
        <c:scaling>
          <c:orientation val="minMax"/>
        </c:scaling>
        <c:delete val="0"/>
        <c:axPos val="b"/>
        <c:numFmt formatCode="General" sourceLinked="1"/>
        <c:majorTickMark val="out"/>
        <c:minorTickMark val="none"/>
        <c:tickLblPos val="nextTo"/>
        <c:crossAx val="133759744"/>
        <c:crosses val="autoZero"/>
        <c:auto val="1"/>
        <c:lblAlgn val="ctr"/>
        <c:lblOffset val="100"/>
        <c:noMultiLvlLbl val="0"/>
      </c:catAx>
      <c:valAx>
        <c:axId val="133759744"/>
        <c:scaling>
          <c:orientation val="minMax"/>
        </c:scaling>
        <c:delete val="0"/>
        <c:axPos val="l"/>
        <c:majorGridlines/>
        <c:numFmt formatCode="0" sourceLinked="0"/>
        <c:majorTickMark val="out"/>
        <c:minorTickMark val="none"/>
        <c:tickLblPos val="nextTo"/>
        <c:crossAx val="133692416"/>
        <c:crosses val="autoZero"/>
        <c:crossBetween val="between"/>
      </c:valAx>
    </c:plotArea>
    <c:legend>
      <c:legendPos val="r"/>
      <c:layout>
        <c:manualLayout>
          <c:xMode val="edge"/>
          <c:yMode val="edge"/>
          <c:x val="6.8126104008862015E-2"/>
          <c:y val="1.6444043892103848E-2"/>
          <c:w val="0.29611275776839685"/>
          <c:h val="0.11935932707206778"/>
        </c:manualLayout>
      </c:layout>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2098916980126898E-2"/>
          <c:y val="2.1412349772067966E-2"/>
          <c:w val="0.93285300617317612"/>
          <c:h val="0.6337397430584335"/>
        </c:manualLayout>
      </c:layout>
      <c:barChart>
        <c:barDir val="col"/>
        <c:grouping val="clustered"/>
        <c:varyColors val="0"/>
        <c:ser>
          <c:idx val="0"/>
          <c:order val="0"/>
          <c:tx>
            <c:strRef>
              <c:f>'fig 21'!$B$33</c:f>
              <c:strCache>
                <c:ptCount val="1"/>
                <c:pt idx="0">
                  <c:v>Privé</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21'!$A$34:$A$41</c:f>
              <c:strCache>
                <c:ptCount val="8"/>
                <c:pt idx="0">
                  <c:v>Comprendre des mots à l'oral</c:v>
                </c:pt>
                <c:pt idx="1">
                  <c:v>Comprendre des phrases à l'oral</c:v>
                </c:pt>
                <c:pt idx="2">
                  <c:v>Ecrire des syllabes</c:v>
                </c:pt>
                <c:pt idx="3">
                  <c:v>Ecrire des mots</c:v>
                </c:pt>
                <c:pt idx="4">
                  <c:v>Comprendre des phrases lues seul</c:v>
                </c:pt>
                <c:pt idx="5">
                  <c:v>Comprendre un texte lu seul</c:v>
                </c:pt>
                <c:pt idx="6">
                  <c:v>Lire à voix haute des mots</c:v>
                </c:pt>
                <c:pt idx="7">
                  <c:v>Lire à voix haute un texte</c:v>
                </c:pt>
              </c:strCache>
            </c:strRef>
          </c:cat>
          <c:val>
            <c:numRef>
              <c:f>'fig 21'!$B$34:$B$41</c:f>
              <c:numCache>
                <c:formatCode>0.0</c:formatCode>
                <c:ptCount val="8"/>
                <c:pt idx="0">
                  <c:v>87.48</c:v>
                </c:pt>
                <c:pt idx="1">
                  <c:v>89.75</c:v>
                </c:pt>
                <c:pt idx="2">
                  <c:v>91.57</c:v>
                </c:pt>
                <c:pt idx="3">
                  <c:v>81.260000000000005</c:v>
                </c:pt>
                <c:pt idx="4">
                  <c:v>90.98</c:v>
                </c:pt>
                <c:pt idx="5">
                  <c:v>91.22</c:v>
                </c:pt>
                <c:pt idx="6">
                  <c:v>80.760000000000005</c:v>
                </c:pt>
                <c:pt idx="7">
                  <c:v>77.349999999999994</c:v>
                </c:pt>
              </c:numCache>
            </c:numRef>
          </c:val>
          <c:extLst>
            <c:ext xmlns:c16="http://schemas.microsoft.com/office/drawing/2014/chart" uri="{C3380CC4-5D6E-409C-BE32-E72D297353CC}">
              <c16:uniqueId val="{00000000-C40F-4865-B303-31E48FA082AD}"/>
            </c:ext>
          </c:extLst>
        </c:ser>
        <c:ser>
          <c:idx val="1"/>
          <c:order val="1"/>
          <c:tx>
            <c:strRef>
              <c:f>'fig 21'!$C$33</c:f>
              <c:strCache>
                <c:ptCount val="1"/>
                <c:pt idx="0">
                  <c:v>Public hors 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21'!$A$34:$A$41</c:f>
              <c:strCache>
                <c:ptCount val="8"/>
                <c:pt idx="0">
                  <c:v>Comprendre des mots à l'oral</c:v>
                </c:pt>
                <c:pt idx="1">
                  <c:v>Comprendre des phrases à l'oral</c:v>
                </c:pt>
                <c:pt idx="2">
                  <c:v>Ecrire des syllabes</c:v>
                </c:pt>
                <c:pt idx="3">
                  <c:v>Ecrire des mots</c:v>
                </c:pt>
                <c:pt idx="4">
                  <c:v>Comprendre des phrases lues seul</c:v>
                </c:pt>
                <c:pt idx="5">
                  <c:v>Comprendre un texte lu seul</c:v>
                </c:pt>
                <c:pt idx="6">
                  <c:v>Lire à voix haute des mots</c:v>
                </c:pt>
                <c:pt idx="7">
                  <c:v>Lire à voix haute un texte</c:v>
                </c:pt>
              </c:strCache>
            </c:strRef>
          </c:cat>
          <c:val>
            <c:numRef>
              <c:f>'fig 21'!$C$34:$C$41</c:f>
              <c:numCache>
                <c:formatCode>0.0</c:formatCode>
                <c:ptCount val="8"/>
                <c:pt idx="0">
                  <c:v>80.58</c:v>
                </c:pt>
                <c:pt idx="1">
                  <c:v>85.53</c:v>
                </c:pt>
                <c:pt idx="2">
                  <c:v>86.07</c:v>
                </c:pt>
                <c:pt idx="3">
                  <c:v>75.52</c:v>
                </c:pt>
                <c:pt idx="4">
                  <c:v>84.34</c:v>
                </c:pt>
                <c:pt idx="5">
                  <c:v>84.79</c:v>
                </c:pt>
                <c:pt idx="6">
                  <c:v>72.73</c:v>
                </c:pt>
                <c:pt idx="7">
                  <c:v>68.97</c:v>
                </c:pt>
              </c:numCache>
            </c:numRef>
          </c:val>
          <c:extLst>
            <c:ext xmlns:c16="http://schemas.microsoft.com/office/drawing/2014/chart" uri="{C3380CC4-5D6E-409C-BE32-E72D297353CC}">
              <c16:uniqueId val="{00000001-C40F-4865-B303-31E48FA082AD}"/>
            </c:ext>
          </c:extLst>
        </c:ser>
        <c:ser>
          <c:idx val="2"/>
          <c:order val="2"/>
          <c:tx>
            <c:strRef>
              <c:f>'fig 21'!$D$33</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21'!$A$34:$A$41</c:f>
              <c:strCache>
                <c:ptCount val="8"/>
                <c:pt idx="0">
                  <c:v>Comprendre des mots à l'oral</c:v>
                </c:pt>
                <c:pt idx="1">
                  <c:v>Comprendre des phrases à l'oral</c:v>
                </c:pt>
                <c:pt idx="2">
                  <c:v>Ecrire des syllabes</c:v>
                </c:pt>
                <c:pt idx="3">
                  <c:v>Ecrire des mots</c:v>
                </c:pt>
                <c:pt idx="4">
                  <c:v>Comprendre des phrases lues seul</c:v>
                </c:pt>
                <c:pt idx="5">
                  <c:v>Comprendre un texte lu seul</c:v>
                </c:pt>
                <c:pt idx="6">
                  <c:v>Lire à voix haute des mots</c:v>
                </c:pt>
                <c:pt idx="7">
                  <c:v>Lire à voix haute un texte</c:v>
                </c:pt>
              </c:strCache>
            </c:strRef>
          </c:cat>
          <c:val>
            <c:numRef>
              <c:f>'fig 21'!$D$34:$D$41</c:f>
              <c:numCache>
                <c:formatCode>0.0</c:formatCode>
                <c:ptCount val="8"/>
                <c:pt idx="0">
                  <c:v>59.83</c:v>
                </c:pt>
                <c:pt idx="1">
                  <c:v>70.42</c:v>
                </c:pt>
                <c:pt idx="2">
                  <c:v>79.8</c:v>
                </c:pt>
                <c:pt idx="3">
                  <c:v>68.67</c:v>
                </c:pt>
                <c:pt idx="4">
                  <c:v>74.45</c:v>
                </c:pt>
                <c:pt idx="5">
                  <c:v>73.510000000000005</c:v>
                </c:pt>
                <c:pt idx="6">
                  <c:v>65.08</c:v>
                </c:pt>
                <c:pt idx="7">
                  <c:v>60.97</c:v>
                </c:pt>
              </c:numCache>
            </c:numRef>
          </c:val>
          <c:extLst>
            <c:ext xmlns:c16="http://schemas.microsoft.com/office/drawing/2014/chart" uri="{C3380CC4-5D6E-409C-BE32-E72D297353CC}">
              <c16:uniqueId val="{00000002-C40F-4865-B303-31E48FA082AD}"/>
            </c:ext>
          </c:extLst>
        </c:ser>
        <c:ser>
          <c:idx val="3"/>
          <c:order val="3"/>
          <c:tx>
            <c:strRef>
              <c:f>'fig 21'!$E$33</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21'!$A$34:$A$41</c:f>
              <c:strCache>
                <c:ptCount val="8"/>
                <c:pt idx="0">
                  <c:v>Comprendre des mots à l'oral</c:v>
                </c:pt>
                <c:pt idx="1">
                  <c:v>Comprendre des phrases à l'oral</c:v>
                </c:pt>
                <c:pt idx="2">
                  <c:v>Ecrire des syllabes</c:v>
                </c:pt>
                <c:pt idx="3">
                  <c:v>Ecrire des mots</c:v>
                </c:pt>
                <c:pt idx="4">
                  <c:v>Comprendre des phrases lues seul</c:v>
                </c:pt>
                <c:pt idx="5">
                  <c:v>Comprendre un texte lu seul</c:v>
                </c:pt>
                <c:pt idx="6">
                  <c:v>Lire à voix haute des mots</c:v>
                </c:pt>
                <c:pt idx="7">
                  <c:v>Lire à voix haute un texte</c:v>
                </c:pt>
              </c:strCache>
            </c:strRef>
          </c:cat>
          <c:val>
            <c:numRef>
              <c:f>'fig 21'!$E$34:$E$41</c:f>
              <c:numCache>
                <c:formatCode>0.0</c:formatCode>
                <c:ptCount val="8"/>
                <c:pt idx="0">
                  <c:v>48.58</c:v>
                </c:pt>
                <c:pt idx="1">
                  <c:v>61</c:v>
                </c:pt>
                <c:pt idx="2">
                  <c:v>73.849999999999994</c:v>
                </c:pt>
                <c:pt idx="3">
                  <c:v>63.36</c:v>
                </c:pt>
                <c:pt idx="4">
                  <c:v>68.150000000000006</c:v>
                </c:pt>
                <c:pt idx="5">
                  <c:v>65.790000000000006</c:v>
                </c:pt>
                <c:pt idx="6">
                  <c:v>57</c:v>
                </c:pt>
                <c:pt idx="7">
                  <c:v>53.02</c:v>
                </c:pt>
              </c:numCache>
            </c:numRef>
          </c:val>
          <c:extLst>
            <c:ext xmlns:c16="http://schemas.microsoft.com/office/drawing/2014/chart" uri="{C3380CC4-5D6E-409C-BE32-E72D297353CC}">
              <c16:uniqueId val="{00000003-C40F-4865-B303-31E48FA082AD}"/>
            </c:ext>
          </c:extLst>
        </c:ser>
        <c:dLbls>
          <c:showLegendKey val="0"/>
          <c:showVal val="0"/>
          <c:showCatName val="0"/>
          <c:showSerName val="0"/>
          <c:showPercent val="0"/>
          <c:showBubbleSize val="0"/>
        </c:dLbls>
        <c:gapWidth val="150"/>
        <c:axId val="133817472"/>
        <c:axId val="133819008"/>
      </c:barChart>
      <c:catAx>
        <c:axId val="133817472"/>
        <c:scaling>
          <c:orientation val="minMax"/>
        </c:scaling>
        <c:delete val="0"/>
        <c:axPos val="b"/>
        <c:numFmt formatCode="General" sourceLinked="1"/>
        <c:majorTickMark val="none"/>
        <c:minorTickMark val="none"/>
        <c:tickLblPos val="nextTo"/>
        <c:crossAx val="133819008"/>
        <c:crosses val="autoZero"/>
        <c:auto val="1"/>
        <c:lblAlgn val="ctr"/>
        <c:lblOffset val="100"/>
        <c:noMultiLvlLbl val="0"/>
      </c:catAx>
      <c:valAx>
        <c:axId val="133819008"/>
        <c:scaling>
          <c:orientation val="minMax"/>
        </c:scaling>
        <c:delete val="0"/>
        <c:axPos val="l"/>
        <c:majorGridlines/>
        <c:numFmt formatCode="0" sourceLinked="0"/>
        <c:majorTickMark val="none"/>
        <c:minorTickMark val="none"/>
        <c:tickLblPos val="nextTo"/>
        <c:crossAx val="133817472"/>
        <c:crosses val="autoZero"/>
        <c:crossBetween val="between"/>
      </c:valAx>
    </c:plotArea>
    <c:legend>
      <c:legendPos val="r"/>
      <c:layout>
        <c:manualLayout>
          <c:xMode val="edge"/>
          <c:yMode val="edge"/>
          <c:x val="0.39142510086617482"/>
          <c:y val="0.89411106506423543"/>
          <c:w val="0.41353483399694829"/>
          <c:h val="8.1865451029147662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clustered"/>
        <c:varyColors val="0"/>
        <c:ser>
          <c:idx val="1"/>
          <c:order val="0"/>
          <c:tx>
            <c:strRef>
              <c:f>'fig 2'!$E$4</c:f>
              <c:strCache>
                <c:ptCount val="1"/>
                <c:pt idx="0">
                  <c:v>2019</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'fig 2'!$A$5:$A$10</c:f>
              <c:strCache>
                <c:ptCount val="6"/>
                <c:pt idx="0">
                  <c:v>Résoudre des problèmes</c:v>
                </c:pt>
                <c:pt idx="1">
                  <c:v>Comparer des nombres</c:v>
                </c:pt>
                <c:pt idx="2">
                  <c:v>Reproduire un assemblage</c:v>
                </c:pt>
                <c:pt idx="3">
                  <c:v>Quantifier des collections</c:v>
                </c:pt>
                <c:pt idx="4">
                  <c:v>Écrire des nombres entiers</c:v>
                </c:pt>
                <c:pt idx="5">
                  <c:v>Lire des nombres entiers</c:v>
                </c:pt>
              </c:strCache>
            </c:strRef>
          </c:cat>
          <c:val>
            <c:numRef>
              <c:f>'fig 2'!$E$5:$E$10</c:f>
              <c:numCache>
                <c:formatCode>0.0</c:formatCode>
                <c:ptCount val="6"/>
                <c:pt idx="0">
                  <c:v>66.06</c:v>
                </c:pt>
                <c:pt idx="1">
                  <c:v>76.55</c:v>
                </c:pt>
                <c:pt idx="2">
                  <c:v>83.88</c:v>
                </c:pt>
                <c:pt idx="3">
                  <c:v>85.41</c:v>
                </c:pt>
                <c:pt idx="4">
                  <c:v>87.67</c:v>
                </c:pt>
                <c:pt idx="5">
                  <c:v>92.15</c:v>
                </c:pt>
              </c:numCache>
            </c:numRef>
          </c:val>
          <c:extLst>
            <c:ext xmlns:c16="http://schemas.microsoft.com/office/drawing/2014/chart" uri="{C3380CC4-5D6E-409C-BE32-E72D297353CC}">
              <c16:uniqueId val="{00000001-66F3-47C6-B978-435320967ED8}"/>
            </c:ext>
          </c:extLst>
        </c:ser>
        <c:ser>
          <c:idx val="0"/>
          <c:order val="1"/>
          <c:tx>
            <c:strRef>
              <c:f>'fig 2'!$D$4</c:f>
              <c:strCache>
                <c:ptCount val="1"/>
                <c:pt idx="0">
                  <c:v>2020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'fig 2'!$A$5:$A$10</c:f>
              <c:strCache>
                <c:ptCount val="6"/>
                <c:pt idx="0">
                  <c:v>Résoudre des problèmes</c:v>
                </c:pt>
                <c:pt idx="1">
                  <c:v>Comparer des nombres</c:v>
                </c:pt>
                <c:pt idx="2">
                  <c:v>Reproduire un assemblage</c:v>
                </c:pt>
                <c:pt idx="3">
                  <c:v>Quantifier des collections</c:v>
                </c:pt>
                <c:pt idx="4">
                  <c:v>Écrire des nombres entiers</c:v>
                </c:pt>
                <c:pt idx="5">
                  <c:v>Lire des nombres entiers</c:v>
                </c:pt>
              </c:strCache>
            </c:strRef>
          </c:cat>
          <c:val>
            <c:numRef>
              <c:f>'fig 2'!$D$5:$D$10</c:f>
              <c:numCache>
                <c:formatCode>0.0</c:formatCode>
                <c:ptCount val="6"/>
                <c:pt idx="0">
                  <c:v>64.39</c:v>
                </c:pt>
                <c:pt idx="1">
                  <c:v>75.81</c:v>
                </c:pt>
                <c:pt idx="2">
                  <c:v>82.24</c:v>
                </c:pt>
                <c:pt idx="3">
                  <c:v>84.38</c:v>
                </c:pt>
                <c:pt idx="4">
                  <c:v>87.03</c:v>
                </c:pt>
                <c:pt idx="5">
                  <c:v>91.03</c:v>
                </c:pt>
              </c:numCache>
            </c:numRef>
          </c:val>
          <c:extLst>
            <c:ext xmlns:c16="http://schemas.microsoft.com/office/drawing/2014/chart" uri="{C3380CC4-5D6E-409C-BE32-E72D297353CC}">
              <c16:uniqueId val="{00000000-66F3-47C6-B978-435320967ED8}"/>
            </c:ext>
          </c:extLst>
        </c:ser>
        <c:ser>
          <c:idx val="2"/>
          <c:order val="2"/>
          <c:tx>
            <c:strRef>
              <c:f>'fig 2'!$C$4</c:f>
              <c:strCache>
                <c:ptCount val="1"/>
                <c:pt idx="0">
                  <c:v>2021</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'fig 2'!$A$5:$A$10</c:f>
              <c:strCache>
                <c:ptCount val="6"/>
                <c:pt idx="0">
                  <c:v>Résoudre des problèmes</c:v>
                </c:pt>
                <c:pt idx="1">
                  <c:v>Comparer des nombres</c:v>
                </c:pt>
                <c:pt idx="2">
                  <c:v>Reproduire un assemblage</c:v>
                </c:pt>
                <c:pt idx="3">
                  <c:v>Quantifier des collections</c:v>
                </c:pt>
                <c:pt idx="4">
                  <c:v>Écrire des nombres entiers</c:v>
                </c:pt>
                <c:pt idx="5">
                  <c:v>Lire des nombres entiers</c:v>
                </c:pt>
              </c:strCache>
            </c:strRef>
          </c:cat>
          <c:val>
            <c:numRef>
              <c:f>'fig 2'!$C$5:$C$10</c:f>
              <c:numCache>
                <c:formatCode>0.0</c:formatCode>
                <c:ptCount val="6"/>
                <c:pt idx="0">
                  <c:v>67.099999999999994</c:v>
                </c:pt>
                <c:pt idx="1">
                  <c:v>79</c:v>
                </c:pt>
                <c:pt idx="2">
                  <c:v>83.6</c:v>
                </c:pt>
                <c:pt idx="3">
                  <c:v>85.3</c:v>
                </c:pt>
                <c:pt idx="4">
                  <c:v>89</c:v>
                </c:pt>
                <c:pt idx="5">
                  <c:v>92.2</c:v>
                </c:pt>
              </c:numCache>
            </c:numRef>
          </c:val>
          <c:extLst>
            <c:ext xmlns:c16="http://schemas.microsoft.com/office/drawing/2014/chart" uri="{C3380CC4-5D6E-409C-BE32-E72D297353CC}">
              <c16:uniqueId val="{00000004-66F3-47C6-B978-435320967ED8}"/>
            </c:ext>
          </c:extLst>
        </c:ser>
        <c:ser>
          <c:idx val="3"/>
          <c:order val="3"/>
          <c:tx>
            <c:strRef>
              <c:f>'fig 2'!$B$4</c:f>
              <c:strCache>
                <c:ptCount val="1"/>
                <c:pt idx="0">
                  <c:v>2022</c:v>
                </c:pt>
              </c:strCache>
            </c:strRef>
          </c:tx>
          <c:spPr>
            <a:solidFill>
              <a:schemeClr val="accent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shade val="95000"/>
                          <a:satMod val="105000"/>
                        </a:schemeClr>
                      </a:solidFill>
                      <a:prstDash val="solid"/>
                      <a:round/>
                    </a:ln>
                    <a:effectLst/>
                  </c:spPr>
                </c15:leaderLines>
              </c:ext>
            </c:extLst>
          </c:dLbls>
          <c:cat>
            <c:strRef>
              <c:f>'fig 2'!$A$5:$A$10</c:f>
              <c:strCache>
                <c:ptCount val="6"/>
                <c:pt idx="0">
                  <c:v>Résoudre des problèmes</c:v>
                </c:pt>
                <c:pt idx="1">
                  <c:v>Comparer des nombres</c:v>
                </c:pt>
                <c:pt idx="2">
                  <c:v>Reproduire un assemblage</c:v>
                </c:pt>
                <c:pt idx="3">
                  <c:v>Quantifier des collections</c:v>
                </c:pt>
                <c:pt idx="4">
                  <c:v>Écrire des nombres entiers</c:v>
                </c:pt>
                <c:pt idx="5">
                  <c:v>Lire des nombres entiers</c:v>
                </c:pt>
              </c:strCache>
            </c:strRef>
          </c:cat>
          <c:val>
            <c:numRef>
              <c:f>'fig 2'!$B$5:$B$10</c:f>
              <c:numCache>
                <c:formatCode>General</c:formatCode>
                <c:ptCount val="6"/>
                <c:pt idx="0">
                  <c:v>67.5</c:v>
                </c:pt>
                <c:pt idx="1">
                  <c:v>80.400000000000006</c:v>
                </c:pt>
                <c:pt idx="2">
                  <c:v>84.1</c:v>
                </c:pt>
                <c:pt idx="3">
                  <c:v>85.1</c:v>
                </c:pt>
                <c:pt idx="4">
                  <c:v>89.1</c:v>
                </c:pt>
                <c:pt idx="5">
                  <c:v>92.3</c:v>
                </c:pt>
              </c:numCache>
            </c:numRef>
          </c:val>
          <c:extLst>
            <c:ext xmlns:c16="http://schemas.microsoft.com/office/drawing/2014/chart" uri="{C3380CC4-5D6E-409C-BE32-E72D297353CC}">
              <c16:uniqueId val="{00000000-63B6-4965-BF0B-E6B77BF4EAF4}"/>
            </c:ext>
          </c:extLst>
        </c:ser>
        <c:dLbls>
          <c:dLblPos val="outEnd"/>
          <c:showLegendKey val="0"/>
          <c:showVal val="1"/>
          <c:showCatName val="0"/>
          <c:showSerName val="0"/>
          <c:showPercent val="0"/>
          <c:showBubbleSize val="0"/>
        </c:dLbls>
        <c:gapWidth val="182"/>
        <c:axId val="130736896"/>
        <c:axId val="130738432"/>
      </c:barChart>
      <c:catAx>
        <c:axId val="130736896"/>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0738432"/>
        <c:crosses val="autoZero"/>
        <c:auto val="1"/>
        <c:lblAlgn val="ctr"/>
        <c:lblOffset val="100"/>
        <c:noMultiLvlLbl val="0"/>
      </c:catAx>
      <c:valAx>
        <c:axId val="130738432"/>
        <c:scaling>
          <c:orientation val="minMax"/>
        </c:scaling>
        <c:delete val="0"/>
        <c:axPos val="b"/>
        <c:majorGridlines>
          <c:spPr>
            <a:ln w="9525" cap="flat" cmpd="sng" algn="ctr">
              <a:solidFill>
                <a:schemeClr val="tx1">
                  <a:lumMod val="15000"/>
                  <a:lumOff val="85000"/>
                </a:schemeClr>
              </a:solidFill>
              <a:prstDash val="solid"/>
              <a:round/>
            </a:ln>
            <a:effectLst/>
          </c:spPr>
        </c:majorGridlines>
        <c:numFmt formatCode="0" sourceLinked="0"/>
        <c:majorTickMark val="out"/>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0736896"/>
        <c:crosses val="autoZero"/>
        <c:crossBetween val="between"/>
      </c:valAx>
      <c:spPr>
        <a:noFill/>
        <a:ln w="25400">
          <a:noFill/>
        </a:ln>
        <a:effectLst/>
      </c:spPr>
    </c:plotArea>
    <c:legend>
      <c:legendPos val="b"/>
      <c:overlay val="0"/>
      <c:spPr>
        <a:noFill/>
        <a:ln w="25400">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5.2098916980126898E-2"/>
          <c:y val="2.1412349772067966E-2"/>
          <c:w val="0.93285300617317612"/>
          <c:h val="0.6337397430584335"/>
        </c:manualLayout>
      </c:layout>
      <c:barChart>
        <c:barDir val="col"/>
        <c:grouping val="clustered"/>
        <c:varyColors val="0"/>
        <c:ser>
          <c:idx val="0"/>
          <c:order val="0"/>
          <c:tx>
            <c:strRef>
              <c:f>'fig 22'!$G$33</c:f>
              <c:strCache>
                <c:ptCount val="1"/>
                <c:pt idx="0">
                  <c:v>Privé</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22'!$F$34:$F$42</c:f>
              <c:strCache>
                <c:ptCount val="8"/>
                <c:pt idx="0">
                  <c:v>Reproduire un assemblage</c:v>
                </c:pt>
                <c:pt idx="1">
                  <c:v>Placer un nombre sur une ligne graduée</c:v>
                </c:pt>
                <c:pt idx="2">
                  <c:v>Additionner</c:v>
                </c:pt>
                <c:pt idx="3">
                  <c:v>Soustraire</c:v>
                </c:pt>
                <c:pt idx="4">
                  <c:v>Calculer mentalement</c:v>
                </c:pt>
                <c:pt idx="5">
                  <c:v>Ecrire des nombres entiers</c:v>
                </c:pt>
                <c:pt idx="6">
                  <c:v>Lire des nombres entiers</c:v>
                </c:pt>
                <c:pt idx="7">
                  <c:v>Résoudre des problèmes</c:v>
                </c:pt>
              </c:strCache>
            </c:strRef>
          </c:cat>
          <c:val>
            <c:numRef>
              <c:f>'fig 22'!$G$34:$G$41</c:f>
              <c:numCache>
                <c:formatCode>0.0</c:formatCode>
                <c:ptCount val="8"/>
                <c:pt idx="0">
                  <c:v>87.8</c:v>
                </c:pt>
                <c:pt idx="1">
                  <c:v>67</c:v>
                </c:pt>
                <c:pt idx="2">
                  <c:v>65.900000000000006</c:v>
                </c:pt>
                <c:pt idx="3">
                  <c:v>64.3</c:v>
                </c:pt>
                <c:pt idx="4">
                  <c:v>80.95</c:v>
                </c:pt>
                <c:pt idx="5">
                  <c:v>80.239999999999995</c:v>
                </c:pt>
                <c:pt idx="6">
                  <c:v>82.09</c:v>
                </c:pt>
                <c:pt idx="7">
                  <c:v>56.35</c:v>
                </c:pt>
              </c:numCache>
            </c:numRef>
          </c:val>
          <c:extLst>
            <c:ext xmlns:c16="http://schemas.microsoft.com/office/drawing/2014/chart" uri="{C3380CC4-5D6E-409C-BE32-E72D297353CC}">
              <c16:uniqueId val="{00000000-FCB1-49CE-AB89-DBEA53187325}"/>
            </c:ext>
          </c:extLst>
        </c:ser>
        <c:ser>
          <c:idx val="1"/>
          <c:order val="1"/>
          <c:tx>
            <c:strRef>
              <c:f>'fig 22'!$H$33</c:f>
              <c:strCache>
                <c:ptCount val="1"/>
                <c:pt idx="0">
                  <c:v>Public hors 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22'!$F$34:$F$42</c:f>
              <c:strCache>
                <c:ptCount val="8"/>
                <c:pt idx="0">
                  <c:v>Reproduire un assemblage</c:v>
                </c:pt>
                <c:pt idx="1">
                  <c:v>Placer un nombre sur une ligne graduée</c:v>
                </c:pt>
                <c:pt idx="2">
                  <c:v>Additionner</c:v>
                </c:pt>
                <c:pt idx="3">
                  <c:v>Soustraire</c:v>
                </c:pt>
                <c:pt idx="4">
                  <c:v>Calculer mentalement</c:v>
                </c:pt>
                <c:pt idx="5">
                  <c:v>Ecrire des nombres entiers</c:v>
                </c:pt>
                <c:pt idx="6">
                  <c:v>Lire des nombres entiers</c:v>
                </c:pt>
                <c:pt idx="7">
                  <c:v>Résoudre des problèmes</c:v>
                </c:pt>
              </c:strCache>
            </c:strRef>
          </c:cat>
          <c:val>
            <c:numRef>
              <c:f>'fig 22'!$H$34:$H$41</c:f>
              <c:numCache>
                <c:formatCode>0.0</c:formatCode>
                <c:ptCount val="8"/>
                <c:pt idx="0">
                  <c:v>85.11</c:v>
                </c:pt>
                <c:pt idx="1">
                  <c:v>61.43</c:v>
                </c:pt>
                <c:pt idx="2">
                  <c:v>61.78</c:v>
                </c:pt>
                <c:pt idx="3">
                  <c:v>61.97</c:v>
                </c:pt>
                <c:pt idx="4">
                  <c:v>77.36</c:v>
                </c:pt>
                <c:pt idx="5">
                  <c:v>75.680000000000007</c:v>
                </c:pt>
                <c:pt idx="6">
                  <c:v>77.47</c:v>
                </c:pt>
                <c:pt idx="7">
                  <c:v>49.73</c:v>
                </c:pt>
              </c:numCache>
            </c:numRef>
          </c:val>
          <c:extLst>
            <c:ext xmlns:c16="http://schemas.microsoft.com/office/drawing/2014/chart" uri="{C3380CC4-5D6E-409C-BE32-E72D297353CC}">
              <c16:uniqueId val="{00000001-FCB1-49CE-AB89-DBEA53187325}"/>
            </c:ext>
          </c:extLst>
        </c:ser>
        <c:ser>
          <c:idx val="2"/>
          <c:order val="2"/>
          <c:tx>
            <c:strRef>
              <c:f>'fig 22'!$I$33</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22'!$F$34:$F$42</c:f>
              <c:strCache>
                <c:ptCount val="8"/>
                <c:pt idx="0">
                  <c:v>Reproduire un assemblage</c:v>
                </c:pt>
                <c:pt idx="1">
                  <c:v>Placer un nombre sur une ligne graduée</c:v>
                </c:pt>
                <c:pt idx="2">
                  <c:v>Additionner</c:v>
                </c:pt>
                <c:pt idx="3">
                  <c:v>Soustraire</c:v>
                </c:pt>
                <c:pt idx="4">
                  <c:v>Calculer mentalement</c:v>
                </c:pt>
                <c:pt idx="5">
                  <c:v>Ecrire des nombres entiers</c:v>
                </c:pt>
                <c:pt idx="6">
                  <c:v>Lire des nombres entiers</c:v>
                </c:pt>
                <c:pt idx="7">
                  <c:v>Résoudre des problèmes</c:v>
                </c:pt>
              </c:strCache>
            </c:strRef>
          </c:cat>
          <c:val>
            <c:numRef>
              <c:f>'fig 22'!$I$34:$I$41</c:f>
              <c:numCache>
                <c:formatCode>0.0</c:formatCode>
                <c:ptCount val="8"/>
                <c:pt idx="0">
                  <c:v>78.47</c:v>
                </c:pt>
                <c:pt idx="1">
                  <c:v>50.49</c:v>
                </c:pt>
                <c:pt idx="2">
                  <c:v>53.25</c:v>
                </c:pt>
                <c:pt idx="3">
                  <c:v>55.99</c:v>
                </c:pt>
                <c:pt idx="4">
                  <c:v>70.38</c:v>
                </c:pt>
                <c:pt idx="5">
                  <c:v>69.53</c:v>
                </c:pt>
                <c:pt idx="6">
                  <c:v>71.650000000000006</c:v>
                </c:pt>
                <c:pt idx="7">
                  <c:v>34.53</c:v>
                </c:pt>
              </c:numCache>
            </c:numRef>
          </c:val>
          <c:extLst>
            <c:ext xmlns:c16="http://schemas.microsoft.com/office/drawing/2014/chart" uri="{C3380CC4-5D6E-409C-BE32-E72D297353CC}">
              <c16:uniqueId val="{00000002-FCB1-49CE-AB89-DBEA53187325}"/>
            </c:ext>
          </c:extLst>
        </c:ser>
        <c:ser>
          <c:idx val="3"/>
          <c:order val="3"/>
          <c:tx>
            <c:strRef>
              <c:f>'fig 22'!$J$33</c:f>
              <c:strCache>
                <c:ptCount val="1"/>
                <c:pt idx="0">
                  <c:v>REP+</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22'!$F$34:$F$42</c:f>
              <c:strCache>
                <c:ptCount val="8"/>
                <c:pt idx="0">
                  <c:v>Reproduire un assemblage</c:v>
                </c:pt>
                <c:pt idx="1">
                  <c:v>Placer un nombre sur une ligne graduée</c:v>
                </c:pt>
                <c:pt idx="2">
                  <c:v>Additionner</c:v>
                </c:pt>
                <c:pt idx="3">
                  <c:v>Soustraire</c:v>
                </c:pt>
                <c:pt idx="4">
                  <c:v>Calculer mentalement</c:v>
                </c:pt>
                <c:pt idx="5">
                  <c:v>Ecrire des nombres entiers</c:v>
                </c:pt>
                <c:pt idx="6">
                  <c:v>Lire des nombres entiers</c:v>
                </c:pt>
                <c:pt idx="7">
                  <c:v>Résoudre des problèmes</c:v>
                </c:pt>
              </c:strCache>
            </c:strRef>
          </c:cat>
          <c:val>
            <c:numRef>
              <c:f>'fig 22'!$J$34:$J$41</c:f>
              <c:numCache>
                <c:formatCode>0.0</c:formatCode>
                <c:ptCount val="8"/>
                <c:pt idx="0">
                  <c:v>75.03</c:v>
                </c:pt>
                <c:pt idx="1">
                  <c:v>45.87</c:v>
                </c:pt>
                <c:pt idx="2">
                  <c:v>47.87</c:v>
                </c:pt>
                <c:pt idx="3">
                  <c:v>51.05</c:v>
                </c:pt>
                <c:pt idx="4">
                  <c:v>66.08</c:v>
                </c:pt>
                <c:pt idx="5">
                  <c:v>63.62</c:v>
                </c:pt>
                <c:pt idx="6">
                  <c:v>65.55</c:v>
                </c:pt>
                <c:pt idx="7">
                  <c:v>27.73</c:v>
                </c:pt>
              </c:numCache>
            </c:numRef>
          </c:val>
          <c:extLst>
            <c:ext xmlns:c16="http://schemas.microsoft.com/office/drawing/2014/chart" uri="{C3380CC4-5D6E-409C-BE32-E72D297353CC}">
              <c16:uniqueId val="{00000003-FCB1-49CE-AB89-DBEA53187325}"/>
            </c:ext>
          </c:extLst>
        </c:ser>
        <c:dLbls>
          <c:showLegendKey val="0"/>
          <c:showVal val="0"/>
          <c:showCatName val="0"/>
          <c:showSerName val="0"/>
          <c:showPercent val="0"/>
          <c:showBubbleSize val="0"/>
        </c:dLbls>
        <c:gapWidth val="150"/>
        <c:axId val="117697920"/>
        <c:axId val="117703808"/>
      </c:barChart>
      <c:catAx>
        <c:axId val="117697920"/>
        <c:scaling>
          <c:orientation val="minMax"/>
        </c:scaling>
        <c:delete val="0"/>
        <c:axPos val="b"/>
        <c:numFmt formatCode="General" sourceLinked="1"/>
        <c:majorTickMark val="none"/>
        <c:minorTickMark val="none"/>
        <c:tickLblPos val="nextTo"/>
        <c:crossAx val="117703808"/>
        <c:crosses val="autoZero"/>
        <c:auto val="1"/>
        <c:lblAlgn val="ctr"/>
        <c:lblOffset val="100"/>
        <c:noMultiLvlLbl val="0"/>
      </c:catAx>
      <c:valAx>
        <c:axId val="117703808"/>
        <c:scaling>
          <c:orientation val="minMax"/>
          <c:max val="100"/>
        </c:scaling>
        <c:delete val="0"/>
        <c:axPos val="l"/>
        <c:majorGridlines/>
        <c:numFmt formatCode="0" sourceLinked="0"/>
        <c:majorTickMark val="none"/>
        <c:minorTickMark val="none"/>
        <c:tickLblPos val="nextTo"/>
        <c:crossAx val="117697920"/>
        <c:crosses val="autoZero"/>
        <c:crossBetween val="between"/>
      </c:valAx>
    </c:plotArea>
    <c:legend>
      <c:legendPos val="r"/>
      <c:layout>
        <c:manualLayout>
          <c:xMode val="edge"/>
          <c:yMode val="edge"/>
          <c:x val="0.39142510086617482"/>
          <c:y val="0.89411106506423543"/>
          <c:w val="0.41353483399694829"/>
          <c:h val="8.1865451029147662E-2"/>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2"/>
          <c:order val="0"/>
          <c:tx>
            <c:strRef>
              <c:f>'fig 3'!$E$6</c:f>
              <c:strCache>
                <c:ptCount val="1"/>
                <c:pt idx="0">
                  <c:v>2019</c:v>
                </c:pt>
              </c:strCache>
            </c:strRef>
          </c:tx>
          <c:spPr>
            <a:solidFill>
              <a:schemeClr val="accent1">
                <a:tint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3'!$A$7:$A$12</c:f>
              <c:strCache>
                <c:ptCount val="6"/>
                <c:pt idx="0">
                  <c:v>Connaitre le nom des lettres et le son qu’elles produisent</c:v>
                </c:pt>
                <c:pt idx="1">
                  <c:v>Manipuler des phonèmes</c:v>
                </c:pt>
                <c:pt idx="2">
                  <c:v>Manipuler des syllabes</c:v>
                </c:pt>
                <c:pt idx="3">
                  <c:v>Comprendre un texte à l'oral</c:v>
                </c:pt>
                <c:pt idx="4">
                  <c:v>Comprendre des phrases à l'oral</c:v>
                </c:pt>
                <c:pt idx="5">
                  <c:v>Comprendre des mots à l'oral</c:v>
                </c:pt>
              </c:strCache>
            </c:strRef>
          </c:cat>
          <c:val>
            <c:numRef>
              <c:f>'fig 3'!$E$7:$E$12</c:f>
              <c:numCache>
                <c:formatCode>0.0</c:formatCode>
                <c:ptCount val="6"/>
                <c:pt idx="0">
                  <c:v>8.85</c:v>
                </c:pt>
                <c:pt idx="1">
                  <c:v>11.35</c:v>
                </c:pt>
                <c:pt idx="2">
                  <c:v>13.91</c:v>
                </c:pt>
                <c:pt idx="3">
                  <c:v>14.26</c:v>
                </c:pt>
                <c:pt idx="4">
                  <c:v>16.5</c:v>
                </c:pt>
                <c:pt idx="5">
                  <c:v>26.24</c:v>
                </c:pt>
              </c:numCache>
            </c:numRef>
          </c:val>
          <c:extLst>
            <c:ext xmlns:c16="http://schemas.microsoft.com/office/drawing/2014/chart" uri="{C3380CC4-5D6E-409C-BE32-E72D297353CC}">
              <c16:uniqueId val="{00000002-98A4-4835-BAD3-2A0FE732DD6C}"/>
            </c:ext>
          </c:extLst>
        </c:ser>
        <c:ser>
          <c:idx val="1"/>
          <c:order val="1"/>
          <c:tx>
            <c:strRef>
              <c:f>'fig 3'!$D$6</c:f>
              <c:strCache>
                <c:ptCount val="1"/>
                <c:pt idx="0">
                  <c:v>2020</c:v>
                </c:pt>
              </c:strCache>
            </c:strRef>
          </c:tx>
          <c:spPr>
            <a:solidFill>
              <a:schemeClr val="accent1">
                <a:shade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3'!$A$7:$A$12</c:f>
              <c:strCache>
                <c:ptCount val="6"/>
                <c:pt idx="0">
                  <c:v>Connaitre le nom des lettres et le son qu’elles produisent</c:v>
                </c:pt>
                <c:pt idx="1">
                  <c:v>Manipuler des phonèmes</c:v>
                </c:pt>
                <c:pt idx="2">
                  <c:v>Manipuler des syllabes</c:v>
                </c:pt>
                <c:pt idx="3">
                  <c:v>Comprendre un texte à l'oral</c:v>
                </c:pt>
                <c:pt idx="4">
                  <c:v>Comprendre des phrases à l'oral</c:v>
                </c:pt>
                <c:pt idx="5">
                  <c:v>Comprendre des mots à l'oral</c:v>
                </c:pt>
              </c:strCache>
            </c:strRef>
          </c:cat>
          <c:val>
            <c:numRef>
              <c:f>'fig 3'!$D$7:$D$12</c:f>
              <c:numCache>
                <c:formatCode>0.0</c:formatCode>
                <c:ptCount val="6"/>
                <c:pt idx="0">
                  <c:v>11.74</c:v>
                </c:pt>
                <c:pt idx="1">
                  <c:v>13.24</c:v>
                </c:pt>
                <c:pt idx="2">
                  <c:v>15.74</c:v>
                </c:pt>
                <c:pt idx="3">
                  <c:v>15.5</c:v>
                </c:pt>
                <c:pt idx="4">
                  <c:v>17.72</c:v>
                </c:pt>
                <c:pt idx="5">
                  <c:v>26.98</c:v>
                </c:pt>
              </c:numCache>
            </c:numRef>
          </c:val>
          <c:extLst>
            <c:ext xmlns:c16="http://schemas.microsoft.com/office/drawing/2014/chart" uri="{C3380CC4-5D6E-409C-BE32-E72D297353CC}">
              <c16:uniqueId val="{00000001-98A4-4835-BAD3-2A0FE732DD6C}"/>
            </c:ext>
          </c:extLst>
        </c:ser>
        <c:ser>
          <c:idx val="0"/>
          <c:order val="2"/>
          <c:tx>
            <c:strRef>
              <c:f>'fig 3'!$C$6</c:f>
              <c:strCache>
                <c:ptCount val="1"/>
                <c:pt idx="0">
                  <c:v>2021</c:v>
                </c:pt>
              </c:strCache>
            </c:strRef>
          </c:tx>
          <c:spPr>
            <a:solidFill>
              <a:schemeClr val="accent1">
                <a:shade val="58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3'!$A$7:$A$12</c:f>
              <c:strCache>
                <c:ptCount val="6"/>
                <c:pt idx="0">
                  <c:v>Connaitre le nom des lettres et le son qu’elles produisent</c:v>
                </c:pt>
                <c:pt idx="1">
                  <c:v>Manipuler des phonèmes</c:v>
                </c:pt>
                <c:pt idx="2">
                  <c:v>Manipuler des syllabes</c:v>
                </c:pt>
                <c:pt idx="3">
                  <c:v>Comprendre un texte à l'oral</c:v>
                </c:pt>
                <c:pt idx="4">
                  <c:v>Comprendre des phrases à l'oral</c:v>
                </c:pt>
                <c:pt idx="5">
                  <c:v>Comprendre des mots à l'oral</c:v>
                </c:pt>
              </c:strCache>
            </c:strRef>
          </c:cat>
          <c:val>
            <c:numRef>
              <c:f>'fig 3'!$C$7:$C$12</c:f>
              <c:numCache>
                <c:formatCode>0.0</c:formatCode>
                <c:ptCount val="6"/>
                <c:pt idx="0">
                  <c:v>9.8800000000000008</c:v>
                </c:pt>
                <c:pt idx="1">
                  <c:v>12.21</c:v>
                </c:pt>
                <c:pt idx="2">
                  <c:v>14.52</c:v>
                </c:pt>
                <c:pt idx="3">
                  <c:v>15.2</c:v>
                </c:pt>
                <c:pt idx="4">
                  <c:v>17.350000000000001</c:v>
                </c:pt>
                <c:pt idx="5">
                  <c:v>26.58</c:v>
                </c:pt>
              </c:numCache>
            </c:numRef>
          </c:val>
          <c:extLst>
            <c:ext xmlns:c16="http://schemas.microsoft.com/office/drawing/2014/chart" uri="{C3380CC4-5D6E-409C-BE32-E72D297353CC}">
              <c16:uniqueId val="{00000000-98A4-4835-BAD3-2A0FE732DD6C}"/>
            </c:ext>
          </c:extLst>
        </c:ser>
        <c:ser>
          <c:idx val="3"/>
          <c:order val="3"/>
          <c:tx>
            <c:strRef>
              <c:f>'fig 3'!$B$6</c:f>
              <c:strCache>
                <c:ptCount val="1"/>
                <c:pt idx="0">
                  <c:v>2022</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 3'!$B$7:$B$12</c:f>
              <c:numCache>
                <c:formatCode>General</c:formatCode>
                <c:ptCount val="6"/>
                <c:pt idx="0">
                  <c:v>8.9</c:v>
                </c:pt>
                <c:pt idx="1">
                  <c:v>11.3</c:v>
                </c:pt>
                <c:pt idx="2">
                  <c:v>14.1</c:v>
                </c:pt>
                <c:pt idx="3">
                  <c:v>14.7</c:v>
                </c:pt>
                <c:pt idx="4">
                  <c:v>17.3</c:v>
                </c:pt>
                <c:pt idx="5">
                  <c:v>26.8</c:v>
                </c:pt>
              </c:numCache>
            </c:numRef>
          </c:val>
          <c:extLst>
            <c:ext xmlns:c16="http://schemas.microsoft.com/office/drawing/2014/chart" uri="{C3380CC4-5D6E-409C-BE32-E72D297353CC}">
              <c16:uniqueId val="{00000000-501E-4CEB-9B31-FAAEC7446D9F}"/>
            </c:ext>
          </c:extLst>
        </c:ser>
        <c:dLbls>
          <c:dLblPos val="outEnd"/>
          <c:showLegendKey val="0"/>
          <c:showVal val="1"/>
          <c:showCatName val="0"/>
          <c:showSerName val="0"/>
          <c:showPercent val="0"/>
          <c:showBubbleSize val="0"/>
        </c:dLbls>
        <c:gapWidth val="182"/>
        <c:axId val="425545392"/>
        <c:axId val="425544408"/>
      </c:barChart>
      <c:catAx>
        <c:axId val="42554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5544408"/>
        <c:crosses val="autoZero"/>
        <c:auto val="1"/>
        <c:lblAlgn val="ctr"/>
        <c:lblOffset val="100"/>
        <c:noMultiLvlLbl val="0"/>
      </c:catAx>
      <c:valAx>
        <c:axId val="4255444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5545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barChart>
        <c:barDir val="bar"/>
        <c:grouping val="clustered"/>
        <c:varyColors val="0"/>
        <c:ser>
          <c:idx val="2"/>
          <c:order val="0"/>
          <c:tx>
            <c:strRef>
              <c:f>'fig 4'!$E$6</c:f>
              <c:strCache>
                <c:ptCount val="1"/>
                <c:pt idx="0">
                  <c:v>2019</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4'!$A$7:$A$12</c:f>
              <c:strCache>
                <c:ptCount val="6"/>
                <c:pt idx="0">
                  <c:v>Lire des nombres entiers</c:v>
                </c:pt>
                <c:pt idx="1">
                  <c:v>Écrire des nombres entiers</c:v>
                </c:pt>
                <c:pt idx="2">
                  <c:v>Quantifier des collections</c:v>
                </c:pt>
                <c:pt idx="3">
                  <c:v>Reproduire un assemblage</c:v>
                </c:pt>
                <c:pt idx="4">
                  <c:v>Comparer des nombres</c:v>
                </c:pt>
                <c:pt idx="5">
                  <c:v>Résoudre des problèmes</c:v>
                </c:pt>
              </c:strCache>
            </c:strRef>
          </c:cat>
          <c:val>
            <c:numRef>
              <c:f>'fig 4'!$E$7:$E$12</c:f>
              <c:numCache>
                <c:formatCode>0.0</c:formatCode>
                <c:ptCount val="6"/>
                <c:pt idx="0">
                  <c:v>4.7</c:v>
                </c:pt>
                <c:pt idx="1">
                  <c:v>6.34</c:v>
                </c:pt>
                <c:pt idx="2">
                  <c:v>6.54</c:v>
                </c:pt>
                <c:pt idx="3">
                  <c:v>8.3800000000000008</c:v>
                </c:pt>
                <c:pt idx="4">
                  <c:v>12.78</c:v>
                </c:pt>
                <c:pt idx="5">
                  <c:v>19.420000000000002</c:v>
                </c:pt>
              </c:numCache>
            </c:numRef>
          </c:val>
          <c:extLst>
            <c:ext xmlns:c16="http://schemas.microsoft.com/office/drawing/2014/chart" uri="{C3380CC4-5D6E-409C-BE32-E72D297353CC}">
              <c16:uniqueId val="{00000002-91DE-49B1-879F-75D53E475E9A}"/>
            </c:ext>
          </c:extLst>
        </c:ser>
        <c:ser>
          <c:idx val="1"/>
          <c:order val="1"/>
          <c:tx>
            <c:strRef>
              <c:f>'fig 4'!$D$6</c:f>
              <c:strCache>
                <c:ptCount val="1"/>
                <c:pt idx="0">
                  <c:v>2020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4'!$A$7:$A$12</c:f>
              <c:strCache>
                <c:ptCount val="6"/>
                <c:pt idx="0">
                  <c:v>Lire des nombres entiers</c:v>
                </c:pt>
                <c:pt idx="1">
                  <c:v>Écrire des nombres entiers</c:v>
                </c:pt>
                <c:pt idx="2">
                  <c:v>Quantifier des collections</c:v>
                </c:pt>
                <c:pt idx="3">
                  <c:v>Reproduire un assemblage</c:v>
                </c:pt>
                <c:pt idx="4">
                  <c:v>Comparer des nombres</c:v>
                </c:pt>
                <c:pt idx="5">
                  <c:v>Résoudre des problèmes</c:v>
                </c:pt>
              </c:strCache>
            </c:strRef>
          </c:cat>
          <c:val>
            <c:numRef>
              <c:f>'fig 4'!$D$7:$D$12</c:f>
              <c:numCache>
                <c:formatCode>0.0</c:formatCode>
                <c:ptCount val="6"/>
                <c:pt idx="0">
                  <c:v>6.16</c:v>
                </c:pt>
                <c:pt idx="1">
                  <c:v>8.2100000000000009</c:v>
                </c:pt>
                <c:pt idx="2">
                  <c:v>8.01</c:v>
                </c:pt>
                <c:pt idx="3">
                  <c:v>9.69</c:v>
                </c:pt>
                <c:pt idx="4">
                  <c:v>13.09</c:v>
                </c:pt>
                <c:pt idx="5">
                  <c:v>20.21</c:v>
                </c:pt>
              </c:numCache>
            </c:numRef>
          </c:val>
          <c:extLst>
            <c:ext xmlns:c16="http://schemas.microsoft.com/office/drawing/2014/chart" uri="{C3380CC4-5D6E-409C-BE32-E72D297353CC}">
              <c16:uniqueId val="{00000001-91DE-49B1-879F-75D53E475E9A}"/>
            </c:ext>
          </c:extLst>
        </c:ser>
        <c:ser>
          <c:idx val="0"/>
          <c:order val="2"/>
          <c:tx>
            <c:strRef>
              <c:f>'fig 4'!$C$6</c:f>
              <c:strCache>
                <c:ptCount val="1"/>
                <c:pt idx="0">
                  <c:v>2021</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4'!$A$7:$A$12</c:f>
              <c:strCache>
                <c:ptCount val="6"/>
                <c:pt idx="0">
                  <c:v>Lire des nombres entiers</c:v>
                </c:pt>
                <c:pt idx="1">
                  <c:v>Écrire des nombres entiers</c:v>
                </c:pt>
                <c:pt idx="2">
                  <c:v>Quantifier des collections</c:v>
                </c:pt>
                <c:pt idx="3">
                  <c:v>Reproduire un assemblage</c:v>
                </c:pt>
                <c:pt idx="4">
                  <c:v>Comparer des nombres</c:v>
                </c:pt>
                <c:pt idx="5">
                  <c:v>Résoudre des problèmes</c:v>
                </c:pt>
              </c:strCache>
            </c:strRef>
          </c:cat>
          <c:val>
            <c:numRef>
              <c:f>'fig 4'!$C$7:$C$12</c:f>
              <c:numCache>
                <c:formatCode>0.0</c:formatCode>
                <c:ptCount val="6"/>
                <c:pt idx="0">
                  <c:v>5.14</c:v>
                </c:pt>
                <c:pt idx="1">
                  <c:v>6.57</c:v>
                </c:pt>
                <c:pt idx="2">
                  <c:v>7.24</c:v>
                </c:pt>
                <c:pt idx="3">
                  <c:v>8.9</c:v>
                </c:pt>
                <c:pt idx="4">
                  <c:v>10.84</c:v>
                </c:pt>
                <c:pt idx="5">
                  <c:v>19.38</c:v>
                </c:pt>
              </c:numCache>
            </c:numRef>
          </c:val>
          <c:extLst>
            <c:ext xmlns:c16="http://schemas.microsoft.com/office/drawing/2014/chart" uri="{C3380CC4-5D6E-409C-BE32-E72D297353CC}">
              <c16:uniqueId val="{00000000-91DE-49B1-879F-75D53E475E9A}"/>
            </c:ext>
          </c:extLst>
        </c:ser>
        <c:ser>
          <c:idx val="3"/>
          <c:order val="3"/>
          <c:tx>
            <c:strRef>
              <c:f>'fig 4'!$B$6</c:f>
              <c:strCache>
                <c:ptCount val="1"/>
                <c:pt idx="0">
                  <c:v>2022</c:v>
                </c:pt>
              </c:strCache>
            </c:strRef>
          </c:tx>
          <c:spPr>
            <a:solidFill>
              <a:schemeClr val="accent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4'!$A$7:$A$12</c:f>
              <c:strCache>
                <c:ptCount val="6"/>
                <c:pt idx="0">
                  <c:v>Lire des nombres entiers</c:v>
                </c:pt>
                <c:pt idx="1">
                  <c:v>Écrire des nombres entiers</c:v>
                </c:pt>
                <c:pt idx="2">
                  <c:v>Quantifier des collections</c:v>
                </c:pt>
                <c:pt idx="3">
                  <c:v>Reproduire un assemblage</c:v>
                </c:pt>
                <c:pt idx="4">
                  <c:v>Comparer des nombres</c:v>
                </c:pt>
                <c:pt idx="5">
                  <c:v>Résoudre des problèmes</c:v>
                </c:pt>
              </c:strCache>
            </c:strRef>
          </c:cat>
          <c:val>
            <c:numRef>
              <c:f>'fig 4'!$B$7:$B$12</c:f>
              <c:numCache>
                <c:formatCode>General</c:formatCode>
                <c:ptCount val="6"/>
                <c:pt idx="0">
                  <c:v>4.7</c:v>
                </c:pt>
                <c:pt idx="1">
                  <c:v>6</c:v>
                </c:pt>
                <c:pt idx="2">
                  <c:v>6.7</c:v>
                </c:pt>
                <c:pt idx="3">
                  <c:v>8.1999999999999993</c:v>
                </c:pt>
                <c:pt idx="4">
                  <c:v>10.4</c:v>
                </c:pt>
                <c:pt idx="5">
                  <c:v>18.7</c:v>
                </c:pt>
              </c:numCache>
            </c:numRef>
          </c:val>
          <c:extLst>
            <c:ext xmlns:c16="http://schemas.microsoft.com/office/drawing/2014/chart" uri="{C3380CC4-5D6E-409C-BE32-E72D297353CC}">
              <c16:uniqueId val="{00000000-7B31-4EFB-A6B8-0F22DA1C9635}"/>
            </c:ext>
          </c:extLst>
        </c:ser>
        <c:dLbls>
          <c:dLblPos val="outEnd"/>
          <c:showLegendKey val="0"/>
          <c:showVal val="1"/>
          <c:showCatName val="0"/>
          <c:showSerName val="0"/>
          <c:showPercent val="0"/>
          <c:showBubbleSize val="0"/>
        </c:dLbls>
        <c:gapWidth val="182"/>
        <c:axId val="425545392"/>
        <c:axId val="425544408"/>
      </c:barChart>
      <c:catAx>
        <c:axId val="42554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5544408"/>
        <c:crosses val="autoZero"/>
        <c:auto val="1"/>
        <c:lblAlgn val="ctr"/>
        <c:lblOffset val="100"/>
        <c:noMultiLvlLbl val="0"/>
      </c:catAx>
      <c:valAx>
        <c:axId val="425544408"/>
        <c:scaling>
          <c:orientation val="minMax"/>
          <c:max val="3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5545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clustered"/>
        <c:varyColors val="0"/>
        <c:ser>
          <c:idx val="1"/>
          <c:order val="0"/>
          <c:tx>
            <c:strRef>
              <c:f>'fig 5'!$E$4</c:f>
              <c:strCache>
                <c:ptCount val="1"/>
                <c:pt idx="0">
                  <c:v>2019</c:v>
                </c:pt>
              </c:strCache>
            </c:strRef>
          </c:tx>
          <c:spPr>
            <a:solidFill>
              <a:schemeClr val="tx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5'!$A$5:$A$11</c:f>
              <c:strCache>
                <c:ptCount val="7"/>
                <c:pt idx="0">
                  <c:v>Lire à voix haute des mots</c:v>
                </c:pt>
                <c:pt idx="1">
                  <c:v>Comprendre des mots à l'oral</c:v>
                </c:pt>
                <c:pt idx="2">
                  <c:v>Écrire des mots dictés</c:v>
                </c:pt>
                <c:pt idx="3">
                  <c:v>Comprendre des phrases à l'oral</c:v>
                </c:pt>
                <c:pt idx="4">
                  <c:v>Comprendre des phrases lues seul</c:v>
                </c:pt>
                <c:pt idx="5">
                  <c:v>Comprendre un texte lu seul</c:v>
                </c:pt>
                <c:pt idx="6">
                  <c:v>Écrire des syllabes</c:v>
                </c:pt>
              </c:strCache>
            </c:strRef>
          </c:cat>
          <c:val>
            <c:numRef>
              <c:f>'fig 5'!$E$5:$E$11</c:f>
              <c:numCache>
                <c:formatCode>0.0</c:formatCode>
                <c:ptCount val="7"/>
                <c:pt idx="0">
                  <c:v>72.56</c:v>
                </c:pt>
                <c:pt idx="1">
                  <c:v>76.58</c:v>
                </c:pt>
                <c:pt idx="2">
                  <c:v>77.11</c:v>
                </c:pt>
                <c:pt idx="3">
                  <c:v>82.38</c:v>
                </c:pt>
                <c:pt idx="4">
                  <c:v>82.87</c:v>
                </c:pt>
                <c:pt idx="5">
                  <c:v>84.61</c:v>
                </c:pt>
                <c:pt idx="6">
                  <c:v>85.52</c:v>
                </c:pt>
              </c:numCache>
            </c:numRef>
          </c:val>
          <c:extLst>
            <c:ext xmlns:c16="http://schemas.microsoft.com/office/drawing/2014/chart" uri="{C3380CC4-5D6E-409C-BE32-E72D297353CC}">
              <c16:uniqueId val="{00000001-FC9C-4F72-B164-584E2B8C83E8}"/>
            </c:ext>
          </c:extLst>
        </c:ser>
        <c:ser>
          <c:idx val="0"/>
          <c:order val="1"/>
          <c:tx>
            <c:strRef>
              <c:f>'fig 5'!$D$4</c:f>
              <c:strCache>
                <c:ptCount val="1"/>
                <c:pt idx="0">
                  <c:v>2020</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5'!$A$5:$A$11</c:f>
              <c:strCache>
                <c:ptCount val="7"/>
                <c:pt idx="0">
                  <c:v>Lire à voix haute des mots</c:v>
                </c:pt>
                <c:pt idx="1">
                  <c:v>Comprendre des mots à l'oral</c:v>
                </c:pt>
                <c:pt idx="2">
                  <c:v>Écrire des mots dictés</c:v>
                </c:pt>
                <c:pt idx="3">
                  <c:v>Comprendre des phrases à l'oral</c:v>
                </c:pt>
                <c:pt idx="4">
                  <c:v>Comprendre des phrases lues seul</c:v>
                </c:pt>
                <c:pt idx="5">
                  <c:v>Comprendre un texte lu seul</c:v>
                </c:pt>
                <c:pt idx="6">
                  <c:v>Écrire des syllabes</c:v>
                </c:pt>
              </c:strCache>
            </c:strRef>
          </c:cat>
          <c:val>
            <c:numRef>
              <c:f>'fig 5'!$D$5:$D$11</c:f>
              <c:numCache>
                <c:formatCode>0.0</c:formatCode>
                <c:ptCount val="7"/>
                <c:pt idx="0">
                  <c:v>68.25</c:v>
                </c:pt>
                <c:pt idx="1">
                  <c:v>75.78</c:v>
                </c:pt>
                <c:pt idx="2">
                  <c:v>72.58</c:v>
                </c:pt>
                <c:pt idx="3">
                  <c:v>82.79</c:v>
                </c:pt>
                <c:pt idx="4">
                  <c:v>80.34</c:v>
                </c:pt>
                <c:pt idx="5">
                  <c:v>81.849999999999994</c:v>
                </c:pt>
                <c:pt idx="6">
                  <c:v>82.43</c:v>
                </c:pt>
              </c:numCache>
            </c:numRef>
          </c:val>
          <c:extLst>
            <c:ext xmlns:c16="http://schemas.microsoft.com/office/drawing/2014/chart" uri="{C3380CC4-5D6E-409C-BE32-E72D297353CC}">
              <c16:uniqueId val="{00000000-FC9C-4F72-B164-584E2B8C83E8}"/>
            </c:ext>
          </c:extLst>
        </c:ser>
        <c:ser>
          <c:idx val="2"/>
          <c:order val="2"/>
          <c:tx>
            <c:strRef>
              <c:f>'fig 5'!$C$4</c:f>
              <c:strCache>
                <c:ptCount val="1"/>
                <c:pt idx="0">
                  <c:v>2021</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5'!$A$5:$A$11</c:f>
              <c:strCache>
                <c:ptCount val="7"/>
                <c:pt idx="0">
                  <c:v>Lire à voix haute des mots</c:v>
                </c:pt>
                <c:pt idx="1">
                  <c:v>Comprendre des mots à l'oral</c:v>
                </c:pt>
                <c:pt idx="2">
                  <c:v>Écrire des mots dictés</c:v>
                </c:pt>
                <c:pt idx="3">
                  <c:v>Comprendre des phrases à l'oral</c:v>
                </c:pt>
                <c:pt idx="4">
                  <c:v>Comprendre des phrases lues seul</c:v>
                </c:pt>
                <c:pt idx="5">
                  <c:v>Comprendre un texte lu seul</c:v>
                </c:pt>
                <c:pt idx="6">
                  <c:v>Écrire des syllabes</c:v>
                </c:pt>
              </c:strCache>
            </c:strRef>
          </c:cat>
          <c:val>
            <c:numRef>
              <c:f>'fig 5'!$C$5:$C$11</c:f>
              <c:numCache>
                <c:formatCode>General</c:formatCode>
                <c:ptCount val="7"/>
                <c:pt idx="0">
                  <c:v>74.900000000000006</c:v>
                </c:pt>
                <c:pt idx="1">
                  <c:v>77.099999999999994</c:v>
                </c:pt>
                <c:pt idx="2">
                  <c:v>77</c:v>
                </c:pt>
                <c:pt idx="3">
                  <c:v>82.7</c:v>
                </c:pt>
                <c:pt idx="4">
                  <c:v>84</c:v>
                </c:pt>
                <c:pt idx="5">
                  <c:v>84.6</c:v>
                </c:pt>
                <c:pt idx="6">
                  <c:v>86.3</c:v>
                </c:pt>
              </c:numCache>
            </c:numRef>
          </c:val>
          <c:extLst>
            <c:ext xmlns:c16="http://schemas.microsoft.com/office/drawing/2014/chart" uri="{C3380CC4-5D6E-409C-BE32-E72D297353CC}">
              <c16:uniqueId val="{00000001-6A85-420B-856B-5BD1ABB8868A}"/>
            </c:ext>
          </c:extLst>
        </c:ser>
        <c:ser>
          <c:idx val="3"/>
          <c:order val="3"/>
          <c:tx>
            <c:strRef>
              <c:f>'fig 5'!$B$4</c:f>
              <c:strCache>
                <c:ptCount val="1"/>
                <c:pt idx="0">
                  <c:v>2022</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5'!$A$5:$A$11</c:f>
              <c:strCache>
                <c:ptCount val="7"/>
                <c:pt idx="0">
                  <c:v>Lire à voix haute des mots</c:v>
                </c:pt>
                <c:pt idx="1">
                  <c:v>Comprendre des mots à l'oral</c:v>
                </c:pt>
                <c:pt idx="2">
                  <c:v>Écrire des mots dictés</c:v>
                </c:pt>
                <c:pt idx="3">
                  <c:v>Comprendre des phrases à l'oral</c:v>
                </c:pt>
                <c:pt idx="4">
                  <c:v>Comprendre des phrases lues seul</c:v>
                </c:pt>
                <c:pt idx="5">
                  <c:v>Comprendre un texte lu seul</c:v>
                </c:pt>
                <c:pt idx="6">
                  <c:v>Écrire des syllabes</c:v>
                </c:pt>
              </c:strCache>
            </c:strRef>
          </c:cat>
          <c:val>
            <c:numRef>
              <c:f>'fig 5'!$B$5:$B$11</c:f>
              <c:numCache>
                <c:formatCode>General</c:formatCode>
                <c:ptCount val="7"/>
                <c:pt idx="0">
                  <c:v>72</c:v>
                </c:pt>
                <c:pt idx="1">
                  <c:v>77.2</c:v>
                </c:pt>
                <c:pt idx="2">
                  <c:v>74.8</c:v>
                </c:pt>
                <c:pt idx="3">
                  <c:v>82.9</c:v>
                </c:pt>
                <c:pt idx="4">
                  <c:v>83.1</c:v>
                </c:pt>
                <c:pt idx="5">
                  <c:v>83.2</c:v>
                </c:pt>
                <c:pt idx="6">
                  <c:v>85.3</c:v>
                </c:pt>
              </c:numCache>
            </c:numRef>
          </c:val>
          <c:extLst>
            <c:ext xmlns:c16="http://schemas.microsoft.com/office/drawing/2014/chart" uri="{C3380CC4-5D6E-409C-BE32-E72D297353CC}">
              <c16:uniqueId val="{00000000-495C-4516-881C-874B97E519BE}"/>
            </c:ext>
          </c:extLst>
        </c:ser>
        <c:dLbls>
          <c:dLblPos val="outEnd"/>
          <c:showLegendKey val="0"/>
          <c:showVal val="1"/>
          <c:showCatName val="0"/>
          <c:showSerName val="0"/>
          <c:showPercent val="0"/>
          <c:showBubbleSize val="0"/>
        </c:dLbls>
        <c:gapWidth val="182"/>
        <c:axId val="111031424"/>
        <c:axId val="111032960"/>
      </c:barChart>
      <c:catAx>
        <c:axId val="1110314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1032960"/>
        <c:crosses val="autoZero"/>
        <c:auto val="1"/>
        <c:lblAlgn val="ctr"/>
        <c:lblOffset val="100"/>
        <c:noMultiLvlLbl val="0"/>
      </c:catAx>
      <c:valAx>
        <c:axId val="111032960"/>
        <c:scaling>
          <c:orientation val="minMax"/>
        </c:scaling>
        <c:delete val="0"/>
        <c:axPos val="b"/>
        <c:majorGridlines>
          <c:spPr>
            <a:ln w="9525" cap="flat" cmpd="sng" algn="ctr">
              <a:solidFill>
                <a:schemeClr val="tx1">
                  <a:lumMod val="15000"/>
                  <a:lumOff val="85000"/>
                </a:schemeClr>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1031424"/>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barChart>
        <c:barDir val="bar"/>
        <c:grouping val="clustered"/>
        <c:varyColors val="0"/>
        <c:ser>
          <c:idx val="1"/>
          <c:order val="0"/>
          <c:tx>
            <c:strRef>
              <c:f>'fig 6'!$E$4</c:f>
              <c:strCache>
                <c:ptCount val="1"/>
                <c:pt idx="0">
                  <c:v>2019</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6'!$A$5:$A$10</c:f>
              <c:strCache>
                <c:ptCount val="6"/>
                <c:pt idx="0">
                  <c:v>Additionner</c:v>
                </c:pt>
                <c:pt idx="1">
                  <c:v>Soustraire</c:v>
                </c:pt>
                <c:pt idx="2">
                  <c:v>Écrire des nombres entiers</c:v>
                </c:pt>
                <c:pt idx="3">
                  <c:v>Calculer mentalement</c:v>
                </c:pt>
                <c:pt idx="4">
                  <c:v>Lire des nombres entiers</c:v>
                </c:pt>
                <c:pt idx="5">
                  <c:v>Reproduire un assemblage</c:v>
                </c:pt>
              </c:strCache>
            </c:strRef>
          </c:cat>
          <c:val>
            <c:numRef>
              <c:f>'fig 6'!$E$5:$E$10</c:f>
              <c:numCache>
                <c:formatCode>0.0</c:formatCode>
                <c:ptCount val="6"/>
                <c:pt idx="2">
                  <c:v>72.599999999999994</c:v>
                </c:pt>
                <c:pt idx="3">
                  <c:v>75.86</c:v>
                </c:pt>
                <c:pt idx="4">
                  <c:v>75.62</c:v>
                </c:pt>
                <c:pt idx="5">
                  <c:v>80.34</c:v>
                </c:pt>
              </c:numCache>
            </c:numRef>
          </c:val>
          <c:extLst>
            <c:ext xmlns:c16="http://schemas.microsoft.com/office/drawing/2014/chart" uri="{C3380CC4-5D6E-409C-BE32-E72D297353CC}">
              <c16:uniqueId val="{00000001-5D71-4271-A578-20524218750C}"/>
            </c:ext>
          </c:extLst>
        </c:ser>
        <c:ser>
          <c:idx val="0"/>
          <c:order val="1"/>
          <c:tx>
            <c:strRef>
              <c:f>'fig 6'!$D$4</c:f>
              <c:strCache>
                <c:ptCount val="1"/>
                <c:pt idx="0">
                  <c:v>2020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6'!$A$5:$A$10</c:f>
              <c:strCache>
                <c:ptCount val="6"/>
                <c:pt idx="0">
                  <c:v>Additionner</c:v>
                </c:pt>
                <c:pt idx="1">
                  <c:v>Soustraire</c:v>
                </c:pt>
                <c:pt idx="2">
                  <c:v>Écrire des nombres entiers</c:v>
                </c:pt>
                <c:pt idx="3">
                  <c:v>Calculer mentalement</c:v>
                </c:pt>
                <c:pt idx="4">
                  <c:v>Lire des nombres entiers</c:v>
                </c:pt>
                <c:pt idx="5">
                  <c:v>Reproduire un assemblage</c:v>
                </c:pt>
              </c:strCache>
            </c:strRef>
          </c:cat>
          <c:val>
            <c:numRef>
              <c:f>'fig 6'!$D$5:$D$10</c:f>
              <c:numCache>
                <c:formatCode>0.0</c:formatCode>
                <c:ptCount val="6"/>
                <c:pt idx="0">
                  <c:v>57</c:v>
                </c:pt>
                <c:pt idx="1">
                  <c:v>55.1</c:v>
                </c:pt>
                <c:pt idx="2">
                  <c:v>71.83</c:v>
                </c:pt>
                <c:pt idx="3">
                  <c:v>75.88</c:v>
                </c:pt>
                <c:pt idx="4">
                  <c:v>74.66</c:v>
                </c:pt>
                <c:pt idx="5">
                  <c:v>82.72</c:v>
                </c:pt>
              </c:numCache>
            </c:numRef>
          </c:val>
          <c:extLst>
            <c:ext xmlns:c16="http://schemas.microsoft.com/office/drawing/2014/chart" uri="{C3380CC4-5D6E-409C-BE32-E72D297353CC}">
              <c16:uniqueId val="{00000000-5D71-4271-A578-20524218750C}"/>
            </c:ext>
          </c:extLst>
        </c:ser>
        <c:ser>
          <c:idx val="2"/>
          <c:order val="2"/>
          <c:tx>
            <c:strRef>
              <c:f>'fig 6'!$C$4</c:f>
              <c:strCache>
                <c:ptCount val="1"/>
                <c:pt idx="0">
                  <c:v>2021</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6'!$A$5:$A$10</c:f>
              <c:strCache>
                <c:ptCount val="6"/>
                <c:pt idx="0">
                  <c:v>Additionner</c:v>
                </c:pt>
                <c:pt idx="1">
                  <c:v>Soustraire</c:v>
                </c:pt>
                <c:pt idx="2">
                  <c:v>Écrire des nombres entiers</c:v>
                </c:pt>
                <c:pt idx="3">
                  <c:v>Calculer mentalement</c:v>
                </c:pt>
                <c:pt idx="4">
                  <c:v>Lire des nombres entiers</c:v>
                </c:pt>
                <c:pt idx="5">
                  <c:v>Reproduire un assemblage</c:v>
                </c:pt>
              </c:strCache>
            </c:strRef>
          </c:cat>
          <c:val>
            <c:numRef>
              <c:f>'fig 6'!$C$5:$C$10</c:f>
              <c:numCache>
                <c:formatCode>0.0</c:formatCode>
                <c:ptCount val="6"/>
                <c:pt idx="0">
                  <c:v>60.7</c:v>
                </c:pt>
                <c:pt idx="1">
                  <c:v>59.9</c:v>
                </c:pt>
                <c:pt idx="2" formatCode="General">
                  <c:v>75.900000000000006</c:v>
                </c:pt>
                <c:pt idx="3" formatCode="General">
                  <c:v>77</c:v>
                </c:pt>
                <c:pt idx="4" formatCode="General">
                  <c:v>78.2</c:v>
                </c:pt>
                <c:pt idx="5" formatCode="General">
                  <c:v>83.2</c:v>
                </c:pt>
              </c:numCache>
            </c:numRef>
          </c:val>
          <c:extLst>
            <c:ext xmlns:c16="http://schemas.microsoft.com/office/drawing/2014/chart" uri="{C3380CC4-5D6E-409C-BE32-E72D297353CC}">
              <c16:uniqueId val="{00000000-149E-4C17-BB66-0E936B7A13D0}"/>
            </c:ext>
          </c:extLst>
        </c:ser>
        <c:ser>
          <c:idx val="3"/>
          <c:order val="3"/>
          <c:tx>
            <c:strRef>
              <c:f>'fig 6'!$B$4</c:f>
              <c:strCache>
                <c:ptCount val="1"/>
                <c:pt idx="0">
                  <c:v>2022</c:v>
                </c:pt>
              </c:strCache>
            </c:strRef>
          </c:tx>
          <c:spPr>
            <a:solidFill>
              <a:schemeClr val="accent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shade val="95000"/>
                          <a:satMod val="105000"/>
                        </a:schemeClr>
                      </a:solidFill>
                      <a:prstDash val="solid"/>
                      <a:round/>
                    </a:ln>
                    <a:effectLst/>
                  </c:spPr>
                </c15:leaderLines>
              </c:ext>
            </c:extLst>
          </c:dLbls>
          <c:cat>
            <c:strRef>
              <c:f>'fig 6'!$A$5:$A$10</c:f>
              <c:strCache>
                <c:ptCount val="6"/>
                <c:pt idx="0">
                  <c:v>Additionner</c:v>
                </c:pt>
                <c:pt idx="1">
                  <c:v>Soustraire</c:v>
                </c:pt>
                <c:pt idx="2">
                  <c:v>Écrire des nombres entiers</c:v>
                </c:pt>
                <c:pt idx="3">
                  <c:v>Calculer mentalement</c:v>
                </c:pt>
                <c:pt idx="4">
                  <c:v>Lire des nombres entiers</c:v>
                </c:pt>
                <c:pt idx="5">
                  <c:v>Reproduire un assemblage</c:v>
                </c:pt>
              </c:strCache>
            </c:strRef>
          </c:cat>
          <c:val>
            <c:numRef>
              <c:f>'fig 6'!$B$5:$B$10</c:f>
              <c:numCache>
                <c:formatCode>0.0</c:formatCode>
                <c:ptCount val="6"/>
                <c:pt idx="0">
                  <c:v>60.52</c:v>
                </c:pt>
                <c:pt idx="1">
                  <c:v>60.93</c:v>
                </c:pt>
                <c:pt idx="2">
                  <c:v>74.84</c:v>
                </c:pt>
                <c:pt idx="3">
                  <c:v>76.36</c:v>
                </c:pt>
                <c:pt idx="4">
                  <c:v>76.680000000000007</c:v>
                </c:pt>
                <c:pt idx="5">
                  <c:v>84.1</c:v>
                </c:pt>
              </c:numCache>
            </c:numRef>
          </c:val>
          <c:extLst>
            <c:ext xmlns:c16="http://schemas.microsoft.com/office/drawing/2014/chart" uri="{C3380CC4-5D6E-409C-BE32-E72D297353CC}">
              <c16:uniqueId val="{00000000-E895-4BD0-84AC-90F31D232A7C}"/>
            </c:ext>
          </c:extLst>
        </c:ser>
        <c:dLbls>
          <c:dLblPos val="outEnd"/>
          <c:showLegendKey val="0"/>
          <c:showVal val="1"/>
          <c:showCatName val="0"/>
          <c:showSerName val="0"/>
          <c:showPercent val="0"/>
          <c:showBubbleSize val="0"/>
        </c:dLbls>
        <c:gapWidth val="182"/>
        <c:axId val="133524480"/>
        <c:axId val="133538560"/>
      </c:barChart>
      <c:catAx>
        <c:axId val="13352448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3538560"/>
        <c:crosses val="autoZero"/>
        <c:auto val="1"/>
        <c:lblAlgn val="ctr"/>
        <c:lblOffset val="100"/>
        <c:noMultiLvlLbl val="0"/>
      </c:catAx>
      <c:valAx>
        <c:axId val="133538560"/>
        <c:scaling>
          <c:orientation val="minMax"/>
          <c:max val="100"/>
        </c:scaling>
        <c:delete val="0"/>
        <c:axPos val="b"/>
        <c:majorGridlines>
          <c:spPr>
            <a:ln w="9525" cap="flat" cmpd="sng" algn="ctr">
              <a:solidFill>
                <a:schemeClr val="tx1">
                  <a:lumMod val="15000"/>
                  <a:lumOff val="85000"/>
                </a:schemeClr>
              </a:solidFill>
              <a:prstDash val="solid"/>
              <a:round/>
            </a:ln>
            <a:effectLst/>
          </c:spPr>
        </c:majorGridlines>
        <c:numFmt formatCode="0" sourceLinked="0"/>
        <c:majorTickMark val="none"/>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3524480"/>
        <c:crosses val="autoZero"/>
        <c:crossBetween val="between"/>
      </c:valAx>
      <c:spPr>
        <a:noFill/>
        <a:ln w="25400">
          <a:noFill/>
        </a:ln>
        <a:effectLst/>
      </c:spPr>
    </c:plotArea>
    <c:legend>
      <c:legendPos val="b"/>
      <c:layout/>
      <c:overlay val="0"/>
      <c:spPr>
        <a:noFill/>
        <a:ln w="25400">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25457371300694032"/>
          <c:y val="3.1900971346899197E-2"/>
          <c:w val="0.72431622000697737"/>
          <c:h val="0.83448214127905773"/>
        </c:manualLayout>
      </c:layout>
      <c:barChart>
        <c:barDir val="bar"/>
        <c:grouping val="clustered"/>
        <c:varyColors val="0"/>
        <c:ser>
          <c:idx val="2"/>
          <c:order val="0"/>
          <c:tx>
            <c:strRef>
              <c:f>'fig 7'!$E$6</c:f>
              <c:strCache>
                <c:ptCount val="1"/>
                <c:pt idx="0">
                  <c:v>2019</c:v>
                </c:pt>
              </c:strCache>
            </c:strRef>
          </c:tx>
          <c:spPr>
            <a:solidFill>
              <a:schemeClr val="accent1">
                <a:tint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7'!$A$7:$A$13</c:f>
              <c:strCache>
                <c:ptCount val="7"/>
                <c:pt idx="0">
                  <c:v>Écrire des syllabes simples et complexes</c:v>
                </c:pt>
                <c:pt idx="1">
                  <c:v>Écrire des mots</c:v>
                </c:pt>
                <c:pt idx="2">
                  <c:v>Lire à voix haute des mots</c:v>
                </c:pt>
                <c:pt idx="3">
                  <c:v>Comprendre des phrases lues seul</c:v>
                </c:pt>
                <c:pt idx="4">
                  <c:v>Comprendre un texte lu seul</c:v>
                </c:pt>
                <c:pt idx="5">
                  <c:v>Comprendre des phrases à l'oral</c:v>
                </c:pt>
                <c:pt idx="6">
                  <c:v>Comprendre des mots à l'oral</c:v>
                </c:pt>
              </c:strCache>
            </c:strRef>
          </c:cat>
          <c:val>
            <c:numRef>
              <c:f>'fig 7'!$E$7:$E$13</c:f>
              <c:numCache>
                <c:formatCode>0.0</c:formatCode>
                <c:ptCount val="7"/>
                <c:pt idx="0">
                  <c:v>6.98</c:v>
                </c:pt>
                <c:pt idx="1">
                  <c:v>8.1300000000000008</c:v>
                </c:pt>
                <c:pt idx="2">
                  <c:v>9.2799999999999994</c:v>
                </c:pt>
                <c:pt idx="3">
                  <c:v>12.04</c:v>
                </c:pt>
                <c:pt idx="4">
                  <c:v>12.58</c:v>
                </c:pt>
                <c:pt idx="5">
                  <c:v>18.57</c:v>
                </c:pt>
                <c:pt idx="6">
                  <c:v>25.14</c:v>
                </c:pt>
              </c:numCache>
            </c:numRef>
          </c:val>
          <c:extLst>
            <c:ext xmlns:c16="http://schemas.microsoft.com/office/drawing/2014/chart" uri="{C3380CC4-5D6E-409C-BE32-E72D297353CC}">
              <c16:uniqueId val="{00000002-1232-416D-AB15-A5BCE1A13520}"/>
            </c:ext>
          </c:extLst>
        </c:ser>
        <c:ser>
          <c:idx val="1"/>
          <c:order val="1"/>
          <c:tx>
            <c:strRef>
              <c:f>'fig 7'!$D$6</c:f>
              <c:strCache>
                <c:ptCount val="1"/>
                <c:pt idx="0">
                  <c:v>2020</c:v>
                </c:pt>
              </c:strCache>
            </c:strRef>
          </c:tx>
          <c:spPr>
            <a:solidFill>
              <a:schemeClr val="accent1">
                <a:shade val="86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7'!$A$7:$A$13</c:f>
              <c:strCache>
                <c:ptCount val="7"/>
                <c:pt idx="0">
                  <c:v>Écrire des syllabes simples et complexes</c:v>
                </c:pt>
                <c:pt idx="1">
                  <c:v>Écrire des mots</c:v>
                </c:pt>
                <c:pt idx="2">
                  <c:v>Lire à voix haute des mots</c:v>
                </c:pt>
                <c:pt idx="3">
                  <c:v>Comprendre des phrases lues seul</c:v>
                </c:pt>
                <c:pt idx="4">
                  <c:v>Comprendre un texte lu seul</c:v>
                </c:pt>
                <c:pt idx="5">
                  <c:v>Comprendre des phrases à l'oral</c:v>
                </c:pt>
                <c:pt idx="6">
                  <c:v>Comprendre des mots à l'oral</c:v>
                </c:pt>
              </c:strCache>
            </c:strRef>
          </c:cat>
          <c:val>
            <c:numRef>
              <c:f>'fig 7'!$D$7:$D$13</c:f>
              <c:numCache>
                <c:formatCode>0.0</c:formatCode>
                <c:ptCount val="7"/>
                <c:pt idx="0">
                  <c:v>10.63</c:v>
                </c:pt>
                <c:pt idx="1">
                  <c:v>11.49</c:v>
                </c:pt>
                <c:pt idx="2">
                  <c:v>13.22</c:v>
                </c:pt>
                <c:pt idx="3">
                  <c:v>14.7</c:v>
                </c:pt>
                <c:pt idx="4">
                  <c:v>15.65</c:v>
                </c:pt>
                <c:pt idx="5">
                  <c:v>18.86</c:v>
                </c:pt>
                <c:pt idx="6">
                  <c:v>26.41</c:v>
                </c:pt>
              </c:numCache>
            </c:numRef>
          </c:val>
          <c:extLst>
            <c:ext xmlns:c16="http://schemas.microsoft.com/office/drawing/2014/chart" uri="{C3380CC4-5D6E-409C-BE32-E72D297353CC}">
              <c16:uniqueId val="{00000001-1232-416D-AB15-A5BCE1A13520}"/>
            </c:ext>
          </c:extLst>
        </c:ser>
        <c:ser>
          <c:idx val="0"/>
          <c:order val="2"/>
          <c:tx>
            <c:strRef>
              <c:f>'fig 7'!$C$6</c:f>
              <c:strCache>
                <c:ptCount val="1"/>
                <c:pt idx="0">
                  <c:v>2021</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7'!$A$7:$A$13</c:f>
              <c:strCache>
                <c:ptCount val="7"/>
                <c:pt idx="0">
                  <c:v>Écrire des syllabes simples et complexes</c:v>
                </c:pt>
                <c:pt idx="1">
                  <c:v>Écrire des mots</c:v>
                </c:pt>
                <c:pt idx="2">
                  <c:v>Lire à voix haute des mots</c:v>
                </c:pt>
                <c:pt idx="3">
                  <c:v>Comprendre des phrases lues seul</c:v>
                </c:pt>
                <c:pt idx="4">
                  <c:v>Comprendre un texte lu seul</c:v>
                </c:pt>
                <c:pt idx="5">
                  <c:v>Comprendre des phrases à l'oral</c:v>
                </c:pt>
                <c:pt idx="6">
                  <c:v>Comprendre des mots à l'oral</c:v>
                </c:pt>
              </c:strCache>
            </c:strRef>
          </c:cat>
          <c:val>
            <c:numRef>
              <c:f>'fig 7'!$C$7:$C$13</c:f>
              <c:numCache>
                <c:formatCode>0.0</c:formatCode>
                <c:ptCount val="7"/>
                <c:pt idx="0">
                  <c:v>8.35</c:v>
                </c:pt>
                <c:pt idx="1">
                  <c:v>8.98</c:v>
                </c:pt>
                <c:pt idx="2">
                  <c:v>10.38</c:v>
                </c:pt>
                <c:pt idx="3">
                  <c:v>11.52</c:v>
                </c:pt>
                <c:pt idx="4">
                  <c:v>13.66</c:v>
                </c:pt>
                <c:pt idx="5">
                  <c:v>18.54</c:v>
                </c:pt>
                <c:pt idx="6">
                  <c:v>25.33</c:v>
                </c:pt>
              </c:numCache>
            </c:numRef>
          </c:val>
          <c:extLst>
            <c:ext xmlns:c16="http://schemas.microsoft.com/office/drawing/2014/chart" uri="{C3380CC4-5D6E-409C-BE32-E72D297353CC}">
              <c16:uniqueId val="{00000000-1232-416D-AB15-A5BCE1A13520}"/>
            </c:ext>
          </c:extLst>
        </c:ser>
        <c:ser>
          <c:idx val="3"/>
          <c:order val="3"/>
          <c:tx>
            <c:strRef>
              <c:f>'fig 7'!$B$6</c:f>
              <c:strCache>
                <c:ptCount val="1"/>
                <c:pt idx="0">
                  <c:v>2022</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7'!$A$7:$A$13</c:f>
              <c:strCache>
                <c:ptCount val="7"/>
                <c:pt idx="0">
                  <c:v>Écrire des syllabes simples et complexes</c:v>
                </c:pt>
                <c:pt idx="1">
                  <c:v>Écrire des mots</c:v>
                </c:pt>
                <c:pt idx="2">
                  <c:v>Lire à voix haute des mots</c:v>
                </c:pt>
                <c:pt idx="3">
                  <c:v>Comprendre des phrases lues seul</c:v>
                </c:pt>
                <c:pt idx="4">
                  <c:v>Comprendre un texte lu seul</c:v>
                </c:pt>
                <c:pt idx="5">
                  <c:v>Comprendre des phrases à l'oral</c:v>
                </c:pt>
                <c:pt idx="6">
                  <c:v>Comprendre des mots à l'oral</c:v>
                </c:pt>
              </c:strCache>
            </c:strRef>
          </c:cat>
          <c:val>
            <c:numRef>
              <c:f>'fig 7'!$B$7:$B$13</c:f>
              <c:numCache>
                <c:formatCode>General</c:formatCode>
                <c:ptCount val="7"/>
                <c:pt idx="0">
                  <c:v>8.6</c:v>
                </c:pt>
                <c:pt idx="1">
                  <c:v>9</c:v>
                </c:pt>
                <c:pt idx="2">
                  <c:v>10.8</c:v>
                </c:pt>
                <c:pt idx="3">
                  <c:v>12.4</c:v>
                </c:pt>
                <c:pt idx="4">
                  <c:v>14.3</c:v>
                </c:pt>
                <c:pt idx="5">
                  <c:v>18.8</c:v>
                </c:pt>
                <c:pt idx="6">
                  <c:v>25.2</c:v>
                </c:pt>
              </c:numCache>
            </c:numRef>
          </c:val>
          <c:extLst>
            <c:ext xmlns:c16="http://schemas.microsoft.com/office/drawing/2014/chart" uri="{C3380CC4-5D6E-409C-BE32-E72D297353CC}">
              <c16:uniqueId val="{00000000-4ABF-4812-962B-1CC7EF1719BA}"/>
            </c:ext>
          </c:extLst>
        </c:ser>
        <c:dLbls>
          <c:dLblPos val="outEnd"/>
          <c:showLegendKey val="0"/>
          <c:showVal val="1"/>
          <c:showCatName val="0"/>
          <c:showSerName val="0"/>
          <c:showPercent val="0"/>
          <c:showBubbleSize val="0"/>
        </c:dLbls>
        <c:gapWidth val="182"/>
        <c:axId val="425545392"/>
        <c:axId val="425544408"/>
      </c:barChart>
      <c:catAx>
        <c:axId val="42554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5544408"/>
        <c:crosses val="autoZero"/>
        <c:auto val="1"/>
        <c:lblAlgn val="ctr"/>
        <c:lblOffset val="100"/>
        <c:noMultiLvlLbl val="0"/>
      </c:catAx>
      <c:valAx>
        <c:axId val="4255444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5545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8884114856949419"/>
          <c:y val="2.8089586555653537E-2"/>
          <c:w val="0.79421242098849376"/>
          <c:h val="0.87667939913805293"/>
        </c:manualLayout>
      </c:layout>
      <c:barChart>
        <c:barDir val="bar"/>
        <c:grouping val="clustered"/>
        <c:varyColors val="0"/>
        <c:ser>
          <c:idx val="2"/>
          <c:order val="0"/>
          <c:tx>
            <c:strRef>
              <c:f>'fig 8'!$E$6</c:f>
              <c:strCache>
                <c:ptCount val="1"/>
                <c:pt idx="0">
                  <c:v>2019</c:v>
                </c:pt>
              </c:strCache>
            </c:strRef>
          </c:tx>
          <c:spPr>
            <a:solidFill>
              <a:schemeClr val="accent2">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8'!$A$7:$A$12</c:f>
              <c:strCache>
                <c:ptCount val="6"/>
                <c:pt idx="0">
                  <c:v>Soustraire</c:v>
                </c:pt>
                <c:pt idx="1">
                  <c:v>Reproduire un assemblage</c:v>
                </c:pt>
                <c:pt idx="2">
                  <c:v>Lire des nombres entiers</c:v>
                </c:pt>
                <c:pt idx="3">
                  <c:v>Écrire des nombres entiers</c:v>
                </c:pt>
                <c:pt idx="4">
                  <c:v>Calculer mentalement</c:v>
                </c:pt>
                <c:pt idx="5">
                  <c:v>Additionner</c:v>
                </c:pt>
              </c:strCache>
            </c:strRef>
          </c:cat>
          <c:val>
            <c:numRef>
              <c:f>'fig 8'!$E$7:$E$12</c:f>
              <c:numCache>
                <c:formatCode>0.0</c:formatCode>
                <c:ptCount val="6"/>
                <c:pt idx="1">
                  <c:v>8.17</c:v>
                </c:pt>
                <c:pt idx="2">
                  <c:v>8.33</c:v>
                </c:pt>
                <c:pt idx="3">
                  <c:v>8.5299999999999994</c:v>
                </c:pt>
                <c:pt idx="4">
                  <c:v>8.19</c:v>
                </c:pt>
              </c:numCache>
            </c:numRef>
          </c:val>
          <c:extLst>
            <c:ext xmlns:c16="http://schemas.microsoft.com/office/drawing/2014/chart" uri="{C3380CC4-5D6E-409C-BE32-E72D297353CC}">
              <c16:uniqueId val="{00000002-1CFF-4385-B050-1C644A83F163}"/>
            </c:ext>
          </c:extLst>
        </c:ser>
        <c:ser>
          <c:idx val="1"/>
          <c:order val="1"/>
          <c:tx>
            <c:strRef>
              <c:f>'fig 8'!$D$6</c:f>
              <c:strCache>
                <c:ptCount val="1"/>
                <c:pt idx="0">
                  <c:v>2020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8'!$A$7:$A$12</c:f>
              <c:strCache>
                <c:ptCount val="6"/>
                <c:pt idx="0">
                  <c:v>Soustraire</c:v>
                </c:pt>
                <c:pt idx="1">
                  <c:v>Reproduire un assemblage</c:v>
                </c:pt>
                <c:pt idx="2">
                  <c:v>Lire des nombres entiers</c:v>
                </c:pt>
                <c:pt idx="3">
                  <c:v>Écrire des nombres entiers</c:v>
                </c:pt>
                <c:pt idx="4">
                  <c:v>Calculer mentalement</c:v>
                </c:pt>
                <c:pt idx="5">
                  <c:v>Additionner</c:v>
                </c:pt>
              </c:strCache>
            </c:strRef>
          </c:cat>
          <c:val>
            <c:numRef>
              <c:f>'fig 8'!$D$7:$D$12</c:f>
              <c:numCache>
                <c:formatCode>0.0</c:formatCode>
                <c:ptCount val="6"/>
                <c:pt idx="0" formatCode="General">
                  <c:v>11.8</c:v>
                </c:pt>
                <c:pt idx="1">
                  <c:v>8.61</c:v>
                </c:pt>
                <c:pt idx="2">
                  <c:v>12.34</c:v>
                </c:pt>
                <c:pt idx="3">
                  <c:v>12.5</c:v>
                </c:pt>
                <c:pt idx="4">
                  <c:v>11.06</c:v>
                </c:pt>
                <c:pt idx="5">
                  <c:v>14.87</c:v>
                </c:pt>
              </c:numCache>
            </c:numRef>
          </c:val>
          <c:extLst>
            <c:ext xmlns:c16="http://schemas.microsoft.com/office/drawing/2014/chart" uri="{C3380CC4-5D6E-409C-BE32-E72D297353CC}">
              <c16:uniqueId val="{00000001-1CFF-4385-B050-1C644A83F163}"/>
            </c:ext>
          </c:extLst>
        </c:ser>
        <c:ser>
          <c:idx val="0"/>
          <c:order val="2"/>
          <c:tx>
            <c:strRef>
              <c:f>'fig 8'!$C$6</c:f>
              <c:strCache>
                <c:ptCount val="1"/>
                <c:pt idx="0">
                  <c:v>2021</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8'!$A$7:$A$12</c:f>
              <c:strCache>
                <c:ptCount val="6"/>
                <c:pt idx="0">
                  <c:v>Soustraire</c:v>
                </c:pt>
                <c:pt idx="1">
                  <c:v>Reproduire un assemblage</c:v>
                </c:pt>
                <c:pt idx="2">
                  <c:v>Lire des nombres entiers</c:v>
                </c:pt>
                <c:pt idx="3">
                  <c:v>Écrire des nombres entiers</c:v>
                </c:pt>
                <c:pt idx="4">
                  <c:v>Calculer mentalement</c:v>
                </c:pt>
                <c:pt idx="5">
                  <c:v>Additionner</c:v>
                </c:pt>
              </c:strCache>
            </c:strRef>
          </c:cat>
          <c:val>
            <c:numRef>
              <c:f>'fig 8'!$C$7:$C$12</c:f>
              <c:numCache>
                <c:formatCode>0.0</c:formatCode>
                <c:ptCount val="6"/>
                <c:pt idx="0" formatCode="General">
                  <c:v>7.67</c:v>
                </c:pt>
                <c:pt idx="1">
                  <c:v>8.39</c:v>
                </c:pt>
                <c:pt idx="2">
                  <c:v>8</c:v>
                </c:pt>
                <c:pt idx="3">
                  <c:v>8.39</c:v>
                </c:pt>
                <c:pt idx="4">
                  <c:v>9</c:v>
                </c:pt>
                <c:pt idx="5">
                  <c:v>10.51</c:v>
                </c:pt>
              </c:numCache>
            </c:numRef>
          </c:val>
          <c:extLst>
            <c:ext xmlns:c16="http://schemas.microsoft.com/office/drawing/2014/chart" uri="{C3380CC4-5D6E-409C-BE32-E72D297353CC}">
              <c16:uniqueId val="{00000000-1CFF-4385-B050-1C644A83F163}"/>
            </c:ext>
          </c:extLst>
        </c:ser>
        <c:ser>
          <c:idx val="3"/>
          <c:order val="3"/>
          <c:tx>
            <c:strRef>
              <c:f>'fig 8'!$B$6</c:f>
              <c:strCache>
                <c:ptCount val="1"/>
                <c:pt idx="0">
                  <c:v>2022</c:v>
                </c:pt>
              </c:strCache>
            </c:strRef>
          </c:tx>
          <c:spPr>
            <a:solidFill>
              <a:schemeClr val="accent2">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8'!$A$7:$A$12</c:f>
              <c:strCache>
                <c:ptCount val="6"/>
                <c:pt idx="0">
                  <c:v>Soustraire</c:v>
                </c:pt>
                <c:pt idx="1">
                  <c:v>Reproduire un assemblage</c:v>
                </c:pt>
                <c:pt idx="2">
                  <c:v>Lire des nombres entiers</c:v>
                </c:pt>
                <c:pt idx="3">
                  <c:v>Écrire des nombres entiers</c:v>
                </c:pt>
                <c:pt idx="4">
                  <c:v>Calculer mentalement</c:v>
                </c:pt>
                <c:pt idx="5">
                  <c:v>Additionner</c:v>
                </c:pt>
              </c:strCache>
            </c:strRef>
          </c:cat>
          <c:val>
            <c:numRef>
              <c:f>'fig 8'!$B$7:$B$12</c:f>
              <c:numCache>
                <c:formatCode>General</c:formatCode>
                <c:ptCount val="6"/>
                <c:pt idx="0">
                  <c:v>7.9</c:v>
                </c:pt>
                <c:pt idx="1">
                  <c:v>8</c:v>
                </c:pt>
                <c:pt idx="2">
                  <c:v>8.1999999999999993</c:v>
                </c:pt>
                <c:pt idx="3">
                  <c:v>8.5</c:v>
                </c:pt>
                <c:pt idx="4">
                  <c:v>8.6999999999999993</c:v>
                </c:pt>
                <c:pt idx="5">
                  <c:v>10.6</c:v>
                </c:pt>
              </c:numCache>
            </c:numRef>
          </c:val>
          <c:extLst>
            <c:ext xmlns:c16="http://schemas.microsoft.com/office/drawing/2014/chart" uri="{C3380CC4-5D6E-409C-BE32-E72D297353CC}">
              <c16:uniqueId val="{00000000-7DBD-4712-BA12-01601E3F83E1}"/>
            </c:ext>
          </c:extLst>
        </c:ser>
        <c:dLbls>
          <c:dLblPos val="outEnd"/>
          <c:showLegendKey val="0"/>
          <c:showVal val="1"/>
          <c:showCatName val="0"/>
          <c:showSerName val="0"/>
          <c:showPercent val="0"/>
          <c:showBubbleSize val="0"/>
        </c:dLbls>
        <c:gapWidth val="182"/>
        <c:axId val="425545392"/>
        <c:axId val="425544408"/>
      </c:barChart>
      <c:catAx>
        <c:axId val="4255453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5544408"/>
        <c:crosses val="autoZero"/>
        <c:auto val="1"/>
        <c:lblAlgn val="ctr"/>
        <c:lblOffset val="100"/>
        <c:noMultiLvlLbl val="0"/>
      </c:catAx>
      <c:valAx>
        <c:axId val="425544408"/>
        <c:scaling>
          <c:orientation val="minMax"/>
          <c:max val="3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554539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barChart>
        <c:barDir val="bar"/>
        <c:grouping val="percentStacked"/>
        <c:varyColors val="0"/>
        <c:ser>
          <c:idx val="0"/>
          <c:order val="0"/>
          <c:tx>
            <c:strRef>
              <c:f>'fig 10'!$B$4</c:f>
              <c:strCache>
                <c:ptCount val="1"/>
                <c:pt idx="0">
                  <c:v>Groupe sous le seuil 1 (à besoin)</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10'!$A$5:$A$12</c:f>
              <c:strCache>
                <c:ptCount val="7"/>
                <c:pt idx="0">
                  <c:v>Comprendre des mots à l'oral</c:v>
                </c:pt>
                <c:pt idx="1">
                  <c:v>Comprendre des phrases à l'oral</c:v>
                </c:pt>
                <c:pt idx="2">
                  <c:v>Comprendre des textes à l'oral</c:v>
                </c:pt>
                <c:pt idx="3">
                  <c:v>Manipuler des phonèmes</c:v>
                </c:pt>
                <c:pt idx="4">
                  <c:v>Manipuler des syllabes</c:v>
                </c:pt>
                <c:pt idx="5">
                  <c:v>Connaitre le nom des lettres et le son qu’elles produisent</c:v>
                </c:pt>
                <c:pt idx="6">
                  <c:v>Reconnaître les différentes écritures d’une lettre</c:v>
                </c:pt>
              </c:strCache>
            </c:strRef>
          </c:cat>
          <c:val>
            <c:numRef>
              <c:f>'fig 10'!$B$5:$B$11</c:f>
              <c:numCache>
                <c:formatCode>0.0</c:formatCode>
                <c:ptCount val="7"/>
                <c:pt idx="0">
                  <c:v>7.22</c:v>
                </c:pt>
                <c:pt idx="1">
                  <c:v>3.27</c:v>
                </c:pt>
                <c:pt idx="2">
                  <c:v>5.47</c:v>
                </c:pt>
                <c:pt idx="3">
                  <c:v>3.85</c:v>
                </c:pt>
                <c:pt idx="4">
                  <c:v>8.08</c:v>
                </c:pt>
                <c:pt idx="5">
                  <c:v>5.98</c:v>
                </c:pt>
                <c:pt idx="6">
                  <c:v>10.34</c:v>
                </c:pt>
              </c:numCache>
            </c:numRef>
          </c:val>
          <c:extLst>
            <c:ext xmlns:c16="http://schemas.microsoft.com/office/drawing/2014/chart" uri="{C3380CC4-5D6E-409C-BE32-E72D297353CC}">
              <c16:uniqueId val="{00000000-A4E6-4B5D-8E02-12AB11F98D09}"/>
            </c:ext>
          </c:extLst>
        </c:ser>
        <c:ser>
          <c:idx val="1"/>
          <c:order val="1"/>
          <c:tx>
            <c:strRef>
              <c:f>'fig 10'!$C$4</c:f>
              <c:strCache>
                <c:ptCount val="1"/>
                <c:pt idx="0">
                  <c:v>Groupe entre les seuils 1 et 2 (fragile)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10'!$A$5:$A$12</c:f>
              <c:strCache>
                <c:ptCount val="7"/>
                <c:pt idx="0">
                  <c:v>Comprendre des mots à l'oral</c:v>
                </c:pt>
                <c:pt idx="1">
                  <c:v>Comprendre des phrases à l'oral</c:v>
                </c:pt>
                <c:pt idx="2">
                  <c:v>Comprendre des textes à l'oral</c:v>
                </c:pt>
                <c:pt idx="3">
                  <c:v>Manipuler des phonèmes</c:v>
                </c:pt>
                <c:pt idx="4">
                  <c:v>Manipuler des syllabes</c:v>
                </c:pt>
                <c:pt idx="5">
                  <c:v>Connaitre le nom des lettres et le son qu’elles produisent</c:v>
                </c:pt>
                <c:pt idx="6">
                  <c:v>Reconnaître les différentes écritures d’une lettre</c:v>
                </c:pt>
              </c:strCache>
            </c:strRef>
          </c:cat>
          <c:val>
            <c:numRef>
              <c:f>'fig 10'!$C$5:$C$11</c:f>
              <c:numCache>
                <c:formatCode>0.0</c:formatCode>
                <c:ptCount val="7"/>
                <c:pt idx="0">
                  <c:v>21.01</c:v>
                </c:pt>
                <c:pt idx="1">
                  <c:v>11.94</c:v>
                </c:pt>
                <c:pt idx="2">
                  <c:v>9.2799999999999994</c:v>
                </c:pt>
                <c:pt idx="3">
                  <c:v>12.98</c:v>
                </c:pt>
                <c:pt idx="4">
                  <c:v>10.15</c:v>
                </c:pt>
                <c:pt idx="5">
                  <c:v>12.65</c:v>
                </c:pt>
                <c:pt idx="6">
                  <c:v>20.41</c:v>
                </c:pt>
              </c:numCache>
            </c:numRef>
          </c:val>
          <c:extLst>
            <c:ext xmlns:c16="http://schemas.microsoft.com/office/drawing/2014/chart" uri="{C3380CC4-5D6E-409C-BE32-E72D297353CC}">
              <c16:uniqueId val="{00000001-A4E6-4B5D-8E02-12AB11F98D09}"/>
            </c:ext>
          </c:extLst>
        </c:ser>
        <c:ser>
          <c:idx val="2"/>
          <c:order val="2"/>
          <c:tx>
            <c:strRef>
              <c:f>'fig 10'!$D$4</c:f>
              <c:strCache>
                <c:ptCount val="1"/>
                <c:pt idx="0">
                  <c:v>Groupe au-dessus du seuil 2</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10'!$A$5:$A$12</c:f>
              <c:strCache>
                <c:ptCount val="7"/>
                <c:pt idx="0">
                  <c:v>Comprendre des mots à l'oral</c:v>
                </c:pt>
                <c:pt idx="1">
                  <c:v>Comprendre des phrases à l'oral</c:v>
                </c:pt>
                <c:pt idx="2">
                  <c:v>Comprendre des textes à l'oral</c:v>
                </c:pt>
                <c:pt idx="3">
                  <c:v>Manipuler des phonèmes</c:v>
                </c:pt>
                <c:pt idx="4">
                  <c:v>Manipuler des syllabes</c:v>
                </c:pt>
                <c:pt idx="5">
                  <c:v>Connaitre le nom des lettres et le son qu’elles produisent</c:v>
                </c:pt>
                <c:pt idx="6">
                  <c:v>Reconnaître les différentes écritures d’une lettre</c:v>
                </c:pt>
              </c:strCache>
            </c:strRef>
          </c:cat>
          <c:val>
            <c:numRef>
              <c:f>'fig 10'!$D$5:$D$11</c:f>
              <c:numCache>
                <c:formatCode>0.0</c:formatCode>
                <c:ptCount val="7"/>
                <c:pt idx="0">
                  <c:v>71.77</c:v>
                </c:pt>
                <c:pt idx="1">
                  <c:v>84.8</c:v>
                </c:pt>
                <c:pt idx="2">
                  <c:v>85.25</c:v>
                </c:pt>
                <c:pt idx="3">
                  <c:v>83.16</c:v>
                </c:pt>
                <c:pt idx="4">
                  <c:v>81.77</c:v>
                </c:pt>
                <c:pt idx="5">
                  <c:v>81.37</c:v>
                </c:pt>
                <c:pt idx="6">
                  <c:v>69.260000000000005</c:v>
                </c:pt>
              </c:numCache>
            </c:numRef>
          </c:val>
          <c:extLst>
            <c:ext xmlns:c16="http://schemas.microsoft.com/office/drawing/2014/chart" uri="{C3380CC4-5D6E-409C-BE32-E72D297353CC}">
              <c16:uniqueId val="{00000002-A4E6-4B5D-8E02-12AB11F98D09}"/>
            </c:ext>
          </c:extLst>
        </c:ser>
        <c:dLbls>
          <c:showLegendKey val="0"/>
          <c:showVal val="0"/>
          <c:showCatName val="0"/>
          <c:showSerName val="0"/>
          <c:showPercent val="0"/>
          <c:showBubbleSize val="0"/>
        </c:dLbls>
        <c:gapWidth val="75"/>
        <c:overlap val="100"/>
        <c:axId val="130945792"/>
        <c:axId val="130947328"/>
      </c:barChart>
      <c:catAx>
        <c:axId val="130945792"/>
        <c:scaling>
          <c:orientation val="minMax"/>
        </c:scaling>
        <c:delete val="0"/>
        <c:axPos val="l"/>
        <c:numFmt formatCode="General" sourceLinked="1"/>
        <c:majorTickMark val="none"/>
        <c:minorTickMark val="none"/>
        <c:tickLblPos val="nextTo"/>
        <c:crossAx val="130947328"/>
        <c:crosses val="autoZero"/>
        <c:auto val="1"/>
        <c:lblAlgn val="ctr"/>
        <c:lblOffset val="100"/>
        <c:noMultiLvlLbl val="0"/>
      </c:catAx>
      <c:valAx>
        <c:axId val="130947328"/>
        <c:scaling>
          <c:orientation val="minMax"/>
        </c:scaling>
        <c:delete val="1"/>
        <c:axPos val="b"/>
        <c:numFmt formatCode="0%" sourceLinked="1"/>
        <c:majorTickMark val="out"/>
        <c:minorTickMark val="none"/>
        <c:tickLblPos val="nextTo"/>
        <c:crossAx val="130945792"/>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Reversed" id="22">
  <a:schemeClr val="accent2"/>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withinLinear" id="15">
  <a:schemeClr val="accent2"/>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5">
  <a:schemeClr val="accent2"/>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142875</xdr:colOff>
      <xdr:row>0</xdr:row>
      <xdr:rowOff>152400</xdr:rowOff>
    </xdr:from>
    <xdr:to>
      <xdr:col>17</xdr:col>
      <xdr:colOff>161925</xdr:colOff>
      <xdr:row>18</xdr:row>
      <xdr:rowOff>19050</xdr:rowOff>
    </xdr:to>
    <xdr:graphicFrame macro="">
      <xdr:nvGraphicFramePr>
        <xdr:cNvPr id="359554"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200025</xdr:colOff>
      <xdr:row>14</xdr:row>
      <xdr:rowOff>28575</xdr:rowOff>
    </xdr:from>
    <xdr:to>
      <xdr:col>4</xdr:col>
      <xdr:colOff>104775</xdr:colOff>
      <xdr:row>29</xdr:row>
      <xdr:rowOff>152400</xdr:rowOff>
    </xdr:to>
    <xdr:graphicFrame macro="">
      <xdr:nvGraphicFramePr>
        <xdr:cNvPr id="2275"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847725</xdr:colOff>
      <xdr:row>3</xdr:row>
      <xdr:rowOff>114300</xdr:rowOff>
    </xdr:from>
    <xdr:to>
      <xdr:col>3</xdr:col>
      <xdr:colOff>2981325</xdr:colOff>
      <xdr:row>23</xdr:row>
      <xdr:rowOff>152400</xdr:rowOff>
    </xdr:to>
    <xdr:graphicFrame macro="">
      <xdr:nvGraphicFramePr>
        <xdr:cNvPr id="62656"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390525</xdr:colOff>
      <xdr:row>3</xdr:row>
      <xdr:rowOff>171450</xdr:rowOff>
    </xdr:from>
    <xdr:to>
      <xdr:col>3</xdr:col>
      <xdr:colOff>2457450</xdr:colOff>
      <xdr:row>21</xdr:row>
      <xdr:rowOff>180975</xdr:rowOff>
    </xdr:to>
    <xdr:graphicFrame macro="">
      <xdr:nvGraphicFramePr>
        <xdr:cNvPr id="6879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390525</xdr:colOff>
      <xdr:row>4</xdr:row>
      <xdr:rowOff>57150</xdr:rowOff>
    </xdr:from>
    <xdr:to>
      <xdr:col>6</xdr:col>
      <xdr:colOff>0</xdr:colOff>
      <xdr:row>23</xdr:row>
      <xdr:rowOff>57150</xdr:rowOff>
    </xdr:to>
    <xdr:graphicFrame macro="">
      <xdr:nvGraphicFramePr>
        <xdr:cNvPr id="5548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123825</xdr:colOff>
      <xdr:row>2</xdr:row>
      <xdr:rowOff>57150</xdr:rowOff>
    </xdr:from>
    <xdr:to>
      <xdr:col>6</xdr:col>
      <xdr:colOff>2857500</xdr:colOff>
      <xdr:row>21</xdr:row>
      <xdr:rowOff>57150</xdr:rowOff>
    </xdr:to>
    <xdr:graphicFrame macro="">
      <xdr:nvGraphicFramePr>
        <xdr:cNvPr id="5651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133350</xdr:colOff>
      <xdr:row>13</xdr:row>
      <xdr:rowOff>123825</xdr:rowOff>
    </xdr:from>
    <xdr:to>
      <xdr:col>11</xdr:col>
      <xdr:colOff>142875</xdr:colOff>
      <xdr:row>28</xdr:row>
      <xdr:rowOff>133350</xdr:rowOff>
    </xdr:to>
    <xdr:graphicFrame macro="">
      <xdr:nvGraphicFramePr>
        <xdr:cNvPr id="515175"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200025</xdr:colOff>
      <xdr:row>16</xdr:row>
      <xdr:rowOff>28575</xdr:rowOff>
    </xdr:from>
    <xdr:to>
      <xdr:col>4</xdr:col>
      <xdr:colOff>104775</xdr:colOff>
      <xdr:row>31</xdr:row>
      <xdr:rowOff>152400</xdr:rowOff>
    </xdr:to>
    <xdr:graphicFrame macro="">
      <xdr:nvGraphicFramePr>
        <xdr:cNvPr id="51312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381000</xdr:colOff>
      <xdr:row>3</xdr:row>
      <xdr:rowOff>114300</xdr:rowOff>
    </xdr:from>
    <xdr:to>
      <xdr:col>3</xdr:col>
      <xdr:colOff>2514600</xdr:colOff>
      <xdr:row>23</xdr:row>
      <xdr:rowOff>152400</xdr:rowOff>
    </xdr:to>
    <xdr:graphicFrame macro="">
      <xdr:nvGraphicFramePr>
        <xdr:cNvPr id="656469"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390525</xdr:colOff>
      <xdr:row>3</xdr:row>
      <xdr:rowOff>171450</xdr:rowOff>
    </xdr:from>
    <xdr:to>
      <xdr:col>3</xdr:col>
      <xdr:colOff>3552825</xdr:colOff>
      <xdr:row>20</xdr:row>
      <xdr:rowOff>95250</xdr:rowOff>
    </xdr:to>
    <xdr:graphicFrame macro="">
      <xdr:nvGraphicFramePr>
        <xdr:cNvPr id="657493"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390525</xdr:colOff>
      <xdr:row>3</xdr:row>
      <xdr:rowOff>57150</xdr:rowOff>
    </xdr:from>
    <xdr:to>
      <xdr:col>6</xdr:col>
      <xdr:colOff>0</xdr:colOff>
      <xdr:row>22</xdr:row>
      <xdr:rowOff>57150</xdr:rowOff>
    </xdr:to>
    <xdr:graphicFrame macro="">
      <xdr:nvGraphicFramePr>
        <xdr:cNvPr id="654421"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495299</xdr:colOff>
      <xdr:row>1</xdr:row>
      <xdr:rowOff>66675</xdr:rowOff>
    </xdr:from>
    <xdr:to>
      <xdr:col>15</xdr:col>
      <xdr:colOff>428624</xdr:colOff>
      <xdr:row>16</xdr:row>
      <xdr:rowOff>76200</xdr:rowOff>
    </xdr:to>
    <xdr:graphicFrame macro="">
      <xdr:nvGraphicFramePr>
        <xdr:cNvPr id="38924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390525</xdr:colOff>
      <xdr:row>4</xdr:row>
      <xdr:rowOff>57150</xdr:rowOff>
    </xdr:from>
    <xdr:to>
      <xdr:col>6</xdr:col>
      <xdr:colOff>0</xdr:colOff>
      <xdr:row>23</xdr:row>
      <xdr:rowOff>57150</xdr:rowOff>
    </xdr:to>
    <xdr:graphicFrame macro="">
      <xdr:nvGraphicFramePr>
        <xdr:cNvPr id="655445"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133350</xdr:colOff>
      <xdr:row>23</xdr:row>
      <xdr:rowOff>95249</xdr:rowOff>
    </xdr:from>
    <xdr:to>
      <xdr:col>5</xdr:col>
      <xdr:colOff>3295650</xdr:colOff>
      <xdr:row>29</xdr:row>
      <xdr:rowOff>104774</xdr:rowOff>
    </xdr:to>
    <xdr:sp macro="" textlink="">
      <xdr:nvSpPr>
        <xdr:cNvPr id="3" name="ZoneTexte 2"/>
        <xdr:cNvSpPr txBox="1"/>
      </xdr:nvSpPr>
      <xdr:spPr>
        <a:xfrm>
          <a:off x="5638800" y="4476749"/>
          <a:ext cx="5600700" cy="1152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dk1"/>
              </a:solidFill>
              <a:effectLst/>
              <a:latin typeface="+mn-lt"/>
              <a:ea typeface="+mn-ea"/>
              <a:cs typeface="+mn-cs"/>
            </a:rPr>
            <a:t>► Champ : France métropolitaine + DOM, Polynésie Française et Saint-Pierre-et-Miquelon.  Public + Privé sous contrat.</a:t>
          </a:r>
        </a:p>
        <a:p>
          <a:r>
            <a:rPr lang="fr-FR" sz="1100">
              <a:solidFill>
                <a:schemeClr val="dk1"/>
              </a:solidFill>
              <a:effectLst/>
              <a:latin typeface="+mn-lt"/>
              <a:ea typeface="+mn-ea"/>
              <a:cs typeface="+mn-cs"/>
            </a:rPr>
            <a:t>Lecture : en début de CE1, 64,3% des élèves  accueillis dans  une école du secteur privé présentent une maîtrise satisfaisante dans le domaine « Soustraire»,</a:t>
          </a:r>
          <a:r>
            <a:rPr lang="fr-FR" sz="1100" baseline="0">
              <a:solidFill>
                <a:schemeClr val="dk1"/>
              </a:solidFill>
              <a:effectLst/>
              <a:latin typeface="+mn-lt"/>
              <a:ea typeface="+mn-ea"/>
              <a:cs typeface="+mn-cs"/>
            </a:rPr>
            <a:t> </a:t>
          </a:r>
          <a:r>
            <a:rPr lang="fr-FR" sz="1100">
              <a:solidFill>
                <a:schemeClr val="dk1"/>
              </a:solidFill>
              <a:effectLst/>
              <a:latin typeface="+mn-lt"/>
              <a:ea typeface="+mn-ea"/>
              <a:cs typeface="+mn-cs"/>
            </a:rPr>
            <a:t>contre 62% des élèves  accueillis  dans une école du secteur public hors éducation prioritaire  (EP).</a:t>
          </a:r>
        </a:p>
        <a:p>
          <a:r>
            <a:rPr lang="fr-FR" sz="1100">
              <a:solidFill>
                <a:schemeClr val="dk1"/>
              </a:solidFill>
              <a:effectLst/>
              <a:latin typeface="+mn-lt"/>
              <a:ea typeface="+mn-ea"/>
              <a:cs typeface="+mn-cs"/>
            </a:rPr>
            <a:t>Source : MENJS-DEPP, Repères CP-CE1.</a:t>
          </a:r>
          <a:endParaRPr lang="fr-FR">
            <a:effectLst/>
          </a:endParaRPr>
        </a:p>
        <a:p>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371941</xdr:colOff>
      <xdr:row>0</xdr:row>
      <xdr:rowOff>152169</xdr:rowOff>
    </xdr:from>
    <xdr:to>
      <xdr:col>19</xdr:col>
      <xdr:colOff>270882</xdr:colOff>
      <xdr:row>23</xdr:row>
      <xdr:rowOff>142877</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513798</xdr:colOff>
      <xdr:row>0</xdr:row>
      <xdr:rowOff>88174</xdr:rowOff>
    </xdr:from>
    <xdr:to>
      <xdr:col>17</xdr:col>
      <xdr:colOff>345118</xdr:colOff>
      <xdr:row>27</xdr:row>
      <xdr:rowOff>86083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238125</xdr:colOff>
      <xdr:row>3</xdr:row>
      <xdr:rowOff>133350</xdr:rowOff>
    </xdr:from>
    <xdr:to>
      <xdr:col>16</xdr:col>
      <xdr:colOff>466725</xdr:colOff>
      <xdr:row>23</xdr:row>
      <xdr:rowOff>57150</xdr:rowOff>
    </xdr:to>
    <xdr:graphicFrame macro="">
      <xdr:nvGraphicFramePr>
        <xdr:cNvPr id="459888"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142875</xdr:colOff>
      <xdr:row>0</xdr:row>
      <xdr:rowOff>142875</xdr:rowOff>
    </xdr:from>
    <xdr:to>
      <xdr:col>14</xdr:col>
      <xdr:colOff>561975</xdr:colOff>
      <xdr:row>15</xdr:row>
      <xdr:rowOff>161925</xdr:rowOff>
    </xdr:to>
    <xdr:graphicFrame macro="">
      <xdr:nvGraphicFramePr>
        <xdr:cNvPr id="48548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313627</xdr:colOff>
      <xdr:row>2</xdr:row>
      <xdr:rowOff>174239</xdr:rowOff>
    </xdr:from>
    <xdr:to>
      <xdr:col>16</xdr:col>
      <xdr:colOff>363576</xdr:colOff>
      <xdr:row>26</xdr:row>
      <xdr:rowOff>46465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104545</xdr:colOff>
      <xdr:row>0</xdr:row>
      <xdr:rowOff>0</xdr:rowOff>
    </xdr:from>
    <xdr:to>
      <xdr:col>21</xdr:col>
      <xdr:colOff>351961</xdr:colOff>
      <xdr:row>27</xdr:row>
      <xdr:rowOff>88049</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847725</xdr:colOff>
      <xdr:row>13</xdr:row>
      <xdr:rowOff>133350</xdr:rowOff>
    </xdr:from>
    <xdr:to>
      <xdr:col>6</xdr:col>
      <xdr:colOff>361950</xdr:colOff>
      <xdr:row>28</xdr:row>
      <xdr:rowOff>142875</xdr:rowOff>
    </xdr:to>
    <xdr:graphicFrame macro="">
      <xdr:nvGraphicFramePr>
        <xdr:cNvPr id="1251"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2"/>
  <sheetViews>
    <sheetView tabSelected="1" zoomScale="75" zoomScaleNormal="75" workbookViewId="0">
      <selection activeCell="A22" sqref="A22"/>
    </sheetView>
  </sheetViews>
  <sheetFormatPr baseColWidth="10" defaultColWidth="9.140625" defaultRowHeight="15" x14ac:dyDescent="0.25"/>
  <cols>
    <col min="1" max="2" width="47.42578125" customWidth="1"/>
    <col min="3" max="3" width="16.42578125" customWidth="1"/>
    <col min="4" max="4" width="13.28515625" customWidth="1"/>
    <col min="5" max="5" width="10" customWidth="1"/>
  </cols>
  <sheetData>
    <row r="2" spans="1:10" x14ac:dyDescent="0.25">
      <c r="A2" s="58" t="s">
        <v>59</v>
      </c>
      <c r="B2" s="58"/>
      <c r="C2" s="58"/>
      <c r="D2" s="58"/>
      <c r="E2" s="58"/>
      <c r="F2" s="58"/>
      <c r="G2" s="58"/>
      <c r="H2" s="58"/>
      <c r="I2" s="58"/>
      <c r="J2" s="58"/>
    </row>
    <row r="4" spans="1:10" ht="48.75" customHeight="1" x14ac:dyDescent="0.25">
      <c r="B4" s="37">
        <v>2022</v>
      </c>
      <c r="C4" s="1">
        <v>2021</v>
      </c>
      <c r="D4" s="1">
        <v>2020</v>
      </c>
      <c r="E4" s="1">
        <v>2019</v>
      </c>
    </row>
    <row r="5" spans="1:10" x14ac:dyDescent="0.25">
      <c r="A5" s="28" t="s">
        <v>14</v>
      </c>
      <c r="B5" s="39">
        <v>71.77</v>
      </c>
      <c r="C5">
        <v>71.3</v>
      </c>
      <c r="D5" s="2">
        <v>69.11</v>
      </c>
      <c r="E5" s="2">
        <v>70.28</v>
      </c>
    </row>
    <row r="6" spans="1:10" x14ac:dyDescent="0.25">
      <c r="A6" s="28" t="s">
        <v>58</v>
      </c>
      <c r="B6" s="39">
        <v>81.37</v>
      </c>
      <c r="C6">
        <v>81.400000000000006</v>
      </c>
      <c r="D6" s="2">
        <v>77.58</v>
      </c>
      <c r="E6" s="2">
        <v>80.09</v>
      </c>
    </row>
    <row r="7" spans="1:10" x14ac:dyDescent="0.25">
      <c r="A7" s="28" t="s">
        <v>41</v>
      </c>
      <c r="B7" s="39">
        <v>81.77</v>
      </c>
      <c r="C7">
        <v>81.5</v>
      </c>
      <c r="D7" s="2">
        <v>79.28</v>
      </c>
      <c r="E7" s="2">
        <v>81.28</v>
      </c>
    </row>
    <row r="8" spans="1:10" x14ac:dyDescent="0.25">
      <c r="A8" s="28" t="s">
        <v>20</v>
      </c>
      <c r="B8" s="39">
        <v>83.16</v>
      </c>
      <c r="C8">
        <v>83.1</v>
      </c>
      <c r="D8" s="2">
        <v>80.930000000000007</v>
      </c>
      <c r="E8" s="2">
        <v>82.42</v>
      </c>
    </row>
    <row r="9" spans="1:10" x14ac:dyDescent="0.25">
      <c r="A9" s="28" t="s">
        <v>12</v>
      </c>
      <c r="B9" s="39">
        <v>84.8</v>
      </c>
      <c r="C9">
        <v>83.3</v>
      </c>
      <c r="D9" s="2">
        <v>82.77</v>
      </c>
      <c r="E9" s="2">
        <v>83.97</v>
      </c>
    </row>
    <row r="10" spans="1:10" x14ac:dyDescent="0.25">
      <c r="A10" s="28" t="s">
        <v>13</v>
      </c>
      <c r="B10" s="39">
        <v>85.25</v>
      </c>
      <c r="C10">
        <v>85.7</v>
      </c>
      <c r="D10" s="2">
        <v>84.88</v>
      </c>
      <c r="E10" s="2">
        <v>85.77</v>
      </c>
    </row>
    <row r="12" spans="1:10" x14ac:dyDescent="0.25">
      <c r="A12" s="59"/>
      <c r="B12" s="59"/>
      <c r="C12" s="59"/>
      <c r="D12" s="59"/>
    </row>
    <row r="13" spans="1:10" ht="39" customHeight="1" x14ac:dyDescent="0.25">
      <c r="A13" s="60"/>
      <c r="B13" s="60"/>
      <c r="C13" s="60"/>
      <c r="D13" s="60"/>
    </row>
    <row r="14" spans="1:10" ht="28.5" customHeight="1" x14ac:dyDescent="0.25">
      <c r="A14" s="3"/>
      <c r="B14" s="3"/>
    </row>
    <row r="18" spans="1:4" x14ac:dyDescent="0.25">
      <c r="A18" s="61" t="s">
        <v>73</v>
      </c>
      <c r="B18" s="61"/>
      <c r="C18" s="61"/>
      <c r="D18" s="61"/>
    </row>
    <row r="19" spans="1:4" x14ac:dyDescent="0.25">
      <c r="A19" s="61" t="s">
        <v>60</v>
      </c>
      <c r="B19" s="61"/>
      <c r="C19" s="61"/>
      <c r="D19" s="61"/>
    </row>
    <row r="20" spans="1:4" x14ac:dyDescent="0.25">
      <c r="A20" s="30" t="s">
        <v>55</v>
      </c>
      <c r="B20" s="30"/>
      <c r="C20" s="31"/>
      <c r="D20" s="31"/>
    </row>
    <row r="22" spans="1:4" x14ac:dyDescent="0.25">
      <c r="A22" t="s">
        <v>110</v>
      </c>
    </row>
  </sheetData>
  <mergeCells count="5">
    <mergeCell ref="A2:J2"/>
    <mergeCell ref="A12:D12"/>
    <mergeCell ref="A13:D13"/>
    <mergeCell ref="A18:D18"/>
    <mergeCell ref="A19:D19"/>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7"/>
  <sheetViews>
    <sheetView zoomScale="75" zoomScaleNormal="75" workbookViewId="0">
      <selection activeCell="A2" sqref="A2:G2"/>
    </sheetView>
  </sheetViews>
  <sheetFormatPr baseColWidth="10" defaultColWidth="9.140625" defaultRowHeight="15" x14ac:dyDescent="0.25"/>
  <cols>
    <col min="1" max="1" width="47.42578125" customWidth="1"/>
    <col min="2" max="2" width="16.42578125" customWidth="1"/>
    <col min="3" max="3" width="13.28515625" customWidth="1"/>
    <col min="4" max="4" width="10" customWidth="1"/>
  </cols>
  <sheetData>
    <row r="2" spans="1:7" x14ac:dyDescent="0.25">
      <c r="A2" s="58" t="s">
        <v>112</v>
      </c>
      <c r="B2" s="58"/>
      <c r="C2" s="58"/>
      <c r="D2" s="58"/>
      <c r="E2" s="58"/>
      <c r="F2" s="58"/>
      <c r="G2" s="58"/>
    </row>
    <row r="4" spans="1:7" ht="48.75" customHeight="1" x14ac:dyDescent="0.25">
      <c r="A4" t="s">
        <v>5</v>
      </c>
      <c r="B4" s="1" t="s">
        <v>0</v>
      </c>
      <c r="C4" s="1" t="s">
        <v>1</v>
      </c>
      <c r="D4" s="1" t="s">
        <v>2</v>
      </c>
    </row>
    <row r="5" spans="1:7" x14ac:dyDescent="0.25">
      <c r="A5" t="s">
        <v>14</v>
      </c>
      <c r="B5" s="2">
        <v>7.22</v>
      </c>
      <c r="C5" s="2">
        <v>21.01</v>
      </c>
      <c r="D5" s="2">
        <v>71.77</v>
      </c>
    </row>
    <row r="6" spans="1:7" x14ac:dyDescent="0.25">
      <c r="A6" t="s">
        <v>12</v>
      </c>
      <c r="B6" s="2">
        <v>3.27</v>
      </c>
      <c r="C6" s="2">
        <v>11.94</v>
      </c>
      <c r="D6" s="2">
        <v>84.8</v>
      </c>
    </row>
    <row r="7" spans="1:7" x14ac:dyDescent="0.25">
      <c r="A7" t="s">
        <v>13</v>
      </c>
      <c r="B7" s="2">
        <v>5.47</v>
      </c>
      <c r="C7" s="2">
        <v>9.2799999999999994</v>
      </c>
      <c r="D7" s="2">
        <v>85.25</v>
      </c>
    </row>
    <row r="8" spans="1:7" x14ac:dyDescent="0.25">
      <c r="A8" t="s">
        <v>20</v>
      </c>
      <c r="B8" s="2">
        <v>3.85</v>
      </c>
      <c r="C8" s="2">
        <v>12.98</v>
      </c>
      <c r="D8" s="2">
        <v>83.16</v>
      </c>
    </row>
    <row r="9" spans="1:7" x14ac:dyDescent="0.25">
      <c r="A9" t="s">
        <v>41</v>
      </c>
      <c r="B9" s="2">
        <v>8.08</v>
      </c>
      <c r="C9" s="2">
        <v>10.15</v>
      </c>
      <c r="D9" s="2">
        <v>81.77</v>
      </c>
    </row>
    <row r="10" spans="1:7" x14ac:dyDescent="0.25">
      <c r="A10" t="s">
        <v>42</v>
      </c>
      <c r="B10" s="2">
        <v>5.98</v>
      </c>
      <c r="C10" s="2">
        <v>12.65</v>
      </c>
      <c r="D10" s="2">
        <v>81.37</v>
      </c>
    </row>
    <row r="11" spans="1:7" x14ac:dyDescent="0.25">
      <c r="A11" t="s">
        <v>45</v>
      </c>
      <c r="B11" s="2">
        <v>10.34</v>
      </c>
      <c r="C11" s="2">
        <v>20.41</v>
      </c>
      <c r="D11" s="2">
        <v>69.260000000000005</v>
      </c>
    </row>
    <row r="12" spans="1:7" x14ac:dyDescent="0.25">
      <c r="B12" s="2"/>
      <c r="C12" s="2"/>
    </row>
    <row r="31" spans="2:12" x14ac:dyDescent="0.25">
      <c r="B31" s="65" t="s">
        <v>82</v>
      </c>
      <c r="C31" s="65"/>
      <c r="D31" s="65"/>
      <c r="E31" s="65"/>
      <c r="F31" s="65"/>
      <c r="G31" s="65"/>
      <c r="H31" s="65"/>
      <c r="I31" s="65"/>
      <c r="J31" s="65"/>
      <c r="K31" s="65"/>
      <c r="L31" s="65"/>
    </row>
    <row r="32" spans="2:12" x14ac:dyDescent="0.25">
      <c r="B32" s="65" t="s">
        <v>47</v>
      </c>
      <c r="C32" s="65"/>
      <c r="D32" s="65"/>
      <c r="E32" s="65"/>
      <c r="F32" s="65"/>
      <c r="G32" s="65"/>
      <c r="H32" s="65"/>
      <c r="I32" s="65"/>
      <c r="J32" s="65"/>
      <c r="K32" s="65"/>
    </row>
    <row r="33" spans="1:4" x14ac:dyDescent="0.25">
      <c r="B33" s="65" t="s">
        <v>69</v>
      </c>
      <c r="C33" s="65"/>
      <c r="D33" s="65"/>
    </row>
    <row r="37" spans="1:4" x14ac:dyDescent="0.25">
      <c r="A37" t="s">
        <v>110</v>
      </c>
    </row>
  </sheetData>
  <mergeCells count="4">
    <mergeCell ref="A2:G2"/>
    <mergeCell ref="B33:D33"/>
    <mergeCell ref="B32:K32"/>
    <mergeCell ref="B31:L31"/>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5"/>
  <sheetViews>
    <sheetView zoomScale="75" zoomScaleNormal="75" workbookViewId="0">
      <selection activeCell="J29" sqref="J29"/>
    </sheetView>
  </sheetViews>
  <sheetFormatPr baseColWidth="10" defaultRowHeight="15" x14ac:dyDescent="0.25"/>
  <cols>
    <col min="1" max="1" width="61.5703125" customWidth="1"/>
    <col min="2" max="4" width="14.28515625" customWidth="1"/>
  </cols>
  <sheetData>
    <row r="2" spans="1:4" x14ac:dyDescent="0.25">
      <c r="A2" s="3" t="s">
        <v>113</v>
      </c>
    </row>
    <row r="4" spans="1:4" ht="45" x14ac:dyDescent="0.25">
      <c r="A4" t="s">
        <v>5</v>
      </c>
      <c r="B4" s="1" t="s">
        <v>0</v>
      </c>
      <c r="C4" s="1" t="s">
        <v>1</v>
      </c>
      <c r="D4" s="1" t="s">
        <v>2</v>
      </c>
    </row>
    <row r="5" spans="1:4" x14ac:dyDescent="0.25">
      <c r="A5" t="s">
        <v>15</v>
      </c>
      <c r="B5" s="2">
        <v>4.07</v>
      </c>
      <c r="C5" s="2">
        <v>11.81</v>
      </c>
      <c r="D5" s="2">
        <v>84.12</v>
      </c>
    </row>
    <row r="6" spans="1:4" x14ac:dyDescent="0.25">
      <c r="A6" t="s">
        <v>16</v>
      </c>
      <c r="B6" s="2">
        <v>3.23</v>
      </c>
      <c r="C6" s="2">
        <v>7.7</v>
      </c>
      <c r="D6" s="2">
        <v>89.07</v>
      </c>
    </row>
    <row r="7" spans="1:4" x14ac:dyDescent="0.25">
      <c r="A7" t="s">
        <v>17</v>
      </c>
      <c r="B7" s="2">
        <v>2.79</v>
      </c>
      <c r="C7" s="2">
        <v>4.95</v>
      </c>
      <c r="D7" s="2">
        <v>92.26</v>
      </c>
    </row>
    <row r="8" spans="1:4" x14ac:dyDescent="0.25">
      <c r="A8" t="s">
        <v>3</v>
      </c>
      <c r="B8" s="2">
        <v>10.4</v>
      </c>
      <c r="C8" s="2">
        <v>22.09</v>
      </c>
      <c r="D8" s="2">
        <v>67.510000000000005</v>
      </c>
    </row>
    <row r="9" spans="1:4" x14ac:dyDescent="0.25">
      <c r="A9" t="s">
        <v>18</v>
      </c>
      <c r="B9" s="2">
        <v>5.45</v>
      </c>
      <c r="C9" s="2">
        <v>9.4700000000000006</v>
      </c>
      <c r="D9" s="2">
        <v>85.08</v>
      </c>
    </row>
    <row r="10" spans="1:4" x14ac:dyDescent="0.25">
      <c r="A10" t="s">
        <v>4</v>
      </c>
      <c r="B10" s="2">
        <v>8.84</v>
      </c>
      <c r="C10" s="2">
        <v>10.73</v>
      </c>
      <c r="D10" s="2">
        <v>80.430000000000007</v>
      </c>
    </row>
    <row r="11" spans="1:4" x14ac:dyDescent="0.25">
      <c r="A11" t="s">
        <v>71</v>
      </c>
      <c r="B11" s="2">
        <v>16.59</v>
      </c>
      <c r="C11" s="2">
        <v>8.6999999999999993</v>
      </c>
      <c r="D11" s="2">
        <v>74.709999999999994</v>
      </c>
    </row>
    <row r="32" spans="1:5" x14ac:dyDescent="0.25">
      <c r="A32" s="65" t="s">
        <v>83</v>
      </c>
      <c r="B32" s="65"/>
      <c r="C32" s="65"/>
      <c r="D32" s="65"/>
      <c r="E32" s="65"/>
    </row>
    <row r="33" spans="1:4" x14ac:dyDescent="0.25">
      <c r="A33" s="74" t="s">
        <v>48</v>
      </c>
      <c r="B33" s="74"/>
      <c r="C33" s="74"/>
      <c r="D33" s="74"/>
    </row>
    <row r="34" spans="1:4" x14ac:dyDescent="0.25">
      <c r="A34" t="s">
        <v>69</v>
      </c>
    </row>
    <row r="35" spans="1:4" x14ac:dyDescent="0.25">
      <c r="A35" t="s">
        <v>110</v>
      </c>
    </row>
  </sheetData>
  <mergeCells count="2">
    <mergeCell ref="A33:D33"/>
    <mergeCell ref="A32:E3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6"/>
  <sheetViews>
    <sheetView zoomScale="75" zoomScaleNormal="75" workbookViewId="0">
      <selection activeCell="N26" sqref="N26"/>
    </sheetView>
  </sheetViews>
  <sheetFormatPr baseColWidth="10" defaultColWidth="9.140625" defaultRowHeight="15" x14ac:dyDescent="0.25"/>
  <cols>
    <col min="1" max="1" width="47" style="4" customWidth="1"/>
    <col min="2" max="3" width="9.140625" style="4"/>
    <col min="4" max="4" width="73.42578125" style="4" bestFit="1" customWidth="1"/>
    <col min="5" max="16384" width="9.140625" style="4"/>
  </cols>
  <sheetData>
    <row r="2" spans="1:5" x14ac:dyDescent="0.25">
      <c r="A2" s="8" t="s">
        <v>114</v>
      </c>
      <c r="B2" s="8"/>
      <c r="C2" s="8"/>
      <c r="D2" s="8"/>
      <c r="E2" s="8"/>
    </row>
    <row r="26" spans="1:5" x14ac:dyDescent="0.25">
      <c r="A26" s="65" t="s">
        <v>91</v>
      </c>
      <c r="B26" s="65"/>
      <c r="C26" s="65"/>
      <c r="D26" s="65"/>
      <c r="E26" s="65"/>
    </row>
    <row r="27" spans="1:5" x14ac:dyDescent="0.25">
      <c r="A27" s="74" t="s">
        <v>48</v>
      </c>
      <c r="B27" s="74"/>
      <c r="C27" s="74"/>
      <c r="D27" s="74"/>
      <c r="E27"/>
    </row>
    <row r="28" spans="1:5" x14ac:dyDescent="0.25">
      <c r="A28" t="s">
        <v>69</v>
      </c>
      <c r="B28"/>
      <c r="C28"/>
      <c r="D28"/>
      <c r="E28"/>
    </row>
    <row r="30" spans="1:5" x14ac:dyDescent="0.25">
      <c r="A30"/>
    </row>
    <row r="33" spans="1:7" x14ac:dyDescent="0.25">
      <c r="A33" t="s">
        <v>110</v>
      </c>
    </row>
    <row r="38" spans="1:7" x14ac:dyDescent="0.25">
      <c r="E38" s="4" t="s">
        <v>19</v>
      </c>
      <c r="F38" s="4" t="s">
        <v>8</v>
      </c>
    </row>
    <row r="39" spans="1:7" x14ac:dyDescent="0.25">
      <c r="C39" s="5"/>
      <c r="D39" t="s">
        <v>14</v>
      </c>
      <c r="E39" s="2">
        <v>72.84</v>
      </c>
      <c r="F39" s="2">
        <v>70.760000000000005</v>
      </c>
      <c r="G39" s="5">
        <f>F39-E39</f>
        <v>-2.0799999999999983</v>
      </c>
    </row>
    <row r="40" spans="1:7" x14ac:dyDescent="0.25">
      <c r="C40" s="5"/>
      <c r="D40" t="s">
        <v>12</v>
      </c>
      <c r="E40" s="2">
        <v>87.86</v>
      </c>
      <c r="F40" s="2">
        <v>81.86</v>
      </c>
      <c r="G40" s="5">
        <f t="shared" ref="G40:G45" si="0">F40-E40</f>
        <v>-6</v>
      </c>
    </row>
    <row r="41" spans="1:7" x14ac:dyDescent="0.25">
      <c r="C41" s="5"/>
      <c r="D41" t="s">
        <v>13</v>
      </c>
      <c r="E41" s="2">
        <v>86.88</v>
      </c>
      <c r="F41" s="2">
        <v>83.7</v>
      </c>
      <c r="G41" s="5">
        <f t="shared" si="0"/>
        <v>-3.1799999999999926</v>
      </c>
    </row>
    <row r="42" spans="1:7" x14ac:dyDescent="0.25">
      <c r="C42" s="5"/>
      <c r="D42" t="s">
        <v>20</v>
      </c>
      <c r="E42" s="2">
        <v>84.86</v>
      </c>
      <c r="F42" s="2">
        <v>81.540000000000006</v>
      </c>
      <c r="G42" s="5">
        <f t="shared" si="0"/>
        <v>-3.3199999999999932</v>
      </c>
    </row>
    <row r="43" spans="1:7" x14ac:dyDescent="0.25">
      <c r="C43" s="5"/>
      <c r="D43" t="s">
        <v>41</v>
      </c>
      <c r="E43" s="2">
        <v>83.66</v>
      </c>
      <c r="F43" s="2">
        <v>79.959999999999994</v>
      </c>
      <c r="G43" s="5">
        <f t="shared" si="0"/>
        <v>-3.7000000000000028</v>
      </c>
    </row>
    <row r="44" spans="1:7" x14ac:dyDescent="0.25">
      <c r="C44" s="5"/>
      <c r="D44" t="s">
        <v>42</v>
      </c>
      <c r="E44" s="2">
        <v>83.47</v>
      </c>
      <c r="F44" s="2">
        <v>79.36</v>
      </c>
      <c r="G44" s="5">
        <f t="shared" si="0"/>
        <v>-4.1099999999999994</v>
      </c>
    </row>
    <row r="45" spans="1:7" x14ac:dyDescent="0.25">
      <c r="C45" s="5"/>
      <c r="D45" t="s">
        <v>45</v>
      </c>
      <c r="E45" s="2">
        <v>71.930000000000007</v>
      </c>
      <c r="F45" s="2">
        <v>66.7</v>
      </c>
      <c r="G45" s="5">
        <f t="shared" si="0"/>
        <v>-5.230000000000004</v>
      </c>
    </row>
    <row r="46" spans="1:7" x14ac:dyDescent="0.25">
      <c r="C46" s="5"/>
      <c r="D46"/>
      <c r="E46" s="2"/>
      <c r="F46" s="2"/>
      <c r="G46" s="5"/>
    </row>
  </sheetData>
  <mergeCells count="2">
    <mergeCell ref="A26:E26"/>
    <mergeCell ref="A27:D27"/>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8"/>
  <sheetViews>
    <sheetView zoomScale="75" zoomScaleNormal="75" workbookViewId="0">
      <selection activeCell="K16" sqref="K16"/>
    </sheetView>
  </sheetViews>
  <sheetFormatPr baseColWidth="10" defaultColWidth="9.140625" defaultRowHeight="15" x14ac:dyDescent="0.25"/>
  <cols>
    <col min="1" max="1" width="47" style="4" customWidth="1"/>
    <col min="2" max="3" width="9.140625" style="4"/>
    <col min="4" max="4" width="73.42578125" style="4" bestFit="1" customWidth="1"/>
    <col min="5" max="16384" width="9.140625" style="4"/>
  </cols>
  <sheetData>
    <row r="2" spans="1:8" x14ac:dyDescent="0.25">
      <c r="A2" s="7" t="s">
        <v>115</v>
      </c>
      <c r="B2" s="7"/>
      <c r="C2" s="7"/>
      <c r="D2" s="7"/>
      <c r="E2" s="7"/>
      <c r="F2" s="7"/>
      <c r="G2" s="7"/>
      <c r="H2" s="6"/>
    </row>
    <row r="24" spans="1:7" x14ac:dyDescent="0.25">
      <c r="A24" s="65" t="s">
        <v>92</v>
      </c>
      <c r="B24" s="65"/>
      <c r="C24" s="65"/>
      <c r="D24" s="65"/>
      <c r="E24" s="65"/>
    </row>
    <row r="25" spans="1:7" x14ac:dyDescent="0.25">
      <c r="A25" s="74" t="s">
        <v>48</v>
      </c>
      <c r="B25" s="74"/>
      <c r="C25" s="74"/>
      <c r="D25" s="74"/>
      <c r="E25"/>
    </row>
    <row r="26" spans="1:7" x14ac:dyDescent="0.25">
      <c r="A26" t="s">
        <v>69</v>
      </c>
      <c r="B26"/>
      <c r="C26"/>
      <c r="D26"/>
      <c r="E26"/>
    </row>
    <row r="27" spans="1:7" x14ac:dyDescent="0.25">
      <c r="A27"/>
    </row>
    <row r="29" spans="1:7" x14ac:dyDescent="0.25">
      <c r="A29" t="s">
        <v>110</v>
      </c>
    </row>
    <row r="30" spans="1:7" x14ac:dyDescent="0.25">
      <c r="E30" s="4" t="s">
        <v>19</v>
      </c>
      <c r="F30" s="4" t="s">
        <v>8</v>
      </c>
    </row>
    <row r="31" spans="1:7" x14ac:dyDescent="0.25">
      <c r="C31" s="5"/>
      <c r="D31" t="s">
        <v>15</v>
      </c>
      <c r="E31" s="2">
        <v>85.83</v>
      </c>
      <c r="F31" s="2">
        <v>82.49</v>
      </c>
      <c r="G31" s="5">
        <f>F31-E31</f>
        <v>-3.3400000000000034</v>
      </c>
    </row>
    <row r="32" spans="1:7" x14ac:dyDescent="0.25">
      <c r="C32" s="5"/>
      <c r="D32" s="4" t="s">
        <v>16</v>
      </c>
      <c r="E32" s="2">
        <v>89.98</v>
      </c>
      <c r="F32" s="2">
        <v>88.2</v>
      </c>
      <c r="G32" s="5">
        <f t="shared" ref="G32:G37" si="0">F32-E32</f>
        <v>-1.7800000000000011</v>
      </c>
    </row>
    <row r="33" spans="3:7" x14ac:dyDescent="0.25">
      <c r="C33" s="5"/>
      <c r="D33" s="4" t="s">
        <v>17</v>
      </c>
      <c r="E33" s="2">
        <v>92.84</v>
      </c>
      <c r="F33" s="2">
        <v>91.71</v>
      </c>
      <c r="G33" s="5">
        <f t="shared" si="0"/>
        <v>-1.1300000000000097</v>
      </c>
    </row>
    <row r="34" spans="3:7" x14ac:dyDescent="0.25">
      <c r="C34" s="5"/>
      <c r="D34" s="4" t="s">
        <v>3</v>
      </c>
      <c r="E34" s="2">
        <v>68.16</v>
      </c>
      <c r="F34" s="2">
        <v>66.89</v>
      </c>
      <c r="G34" s="5">
        <f t="shared" si="0"/>
        <v>-1.269999999999996</v>
      </c>
    </row>
    <row r="35" spans="3:7" x14ac:dyDescent="0.25">
      <c r="C35" s="5"/>
      <c r="D35" s="4" t="s">
        <v>18</v>
      </c>
      <c r="E35" s="2">
        <v>86.16</v>
      </c>
      <c r="F35" s="2">
        <v>84.05</v>
      </c>
      <c r="G35" s="5">
        <f t="shared" si="0"/>
        <v>-2.1099999999999994</v>
      </c>
    </row>
    <row r="36" spans="3:7" x14ac:dyDescent="0.25">
      <c r="C36" s="5"/>
      <c r="D36" s="4" t="s">
        <v>4</v>
      </c>
      <c r="E36" s="2">
        <v>79.87</v>
      </c>
      <c r="F36" s="2">
        <v>80.98</v>
      </c>
      <c r="G36" s="5">
        <f t="shared" si="0"/>
        <v>1.1099999999999994</v>
      </c>
    </row>
    <row r="37" spans="3:7" x14ac:dyDescent="0.25">
      <c r="C37" s="5"/>
      <c r="D37" s="4" t="s">
        <v>71</v>
      </c>
      <c r="E37" s="2">
        <v>74.66</v>
      </c>
      <c r="F37" s="2">
        <v>74.77</v>
      </c>
      <c r="G37" s="5">
        <f t="shared" si="0"/>
        <v>0.10999999999999943</v>
      </c>
    </row>
    <row r="38" spans="3:7" x14ac:dyDescent="0.25">
      <c r="C38" s="5"/>
      <c r="G38" s="5"/>
    </row>
  </sheetData>
  <mergeCells count="2">
    <mergeCell ref="A24:E24"/>
    <mergeCell ref="A25:D2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0"/>
  <sheetViews>
    <sheetView zoomScale="75" zoomScaleNormal="75" workbookViewId="0">
      <selection activeCell="A2" sqref="A2"/>
    </sheetView>
  </sheetViews>
  <sheetFormatPr baseColWidth="10" defaultColWidth="9.140625" defaultRowHeight="15" x14ac:dyDescent="0.25"/>
  <cols>
    <col min="1" max="5" width="9.140625" style="4"/>
    <col min="6" max="6" width="73.42578125" style="4" bestFit="1" customWidth="1"/>
    <col min="7" max="16384" width="9.140625" style="4"/>
  </cols>
  <sheetData>
    <row r="2" spans="1:10" x14ac:dyDescent="0.25">
      <c r="A2" s="8" t="s">
        <v>116</v>
      </c>
      <c r="B2" s="9"/>
      <c r="C2" s="9"/>
      <c r="D2" s="9"/>
      <c r="E2" s="9"/>
      <c r="F2" s="9"/>
      <c r="G2" s="9"/>
      <c r="H2" s="9"/>
      <c r="I2" s="9"/>
      <c r="J2" s="9"/>
    </row>
    <row r="4" spans="1:10" x14ac:dyDescent="0.25">
      <c r="C4"/>
    </row>
    <row r="25" spans="1:10" ht="52.5" customHeight="1" x14ac:dyDescent="0.25">
      <c r="A25" s="68" t="s">
        <v>93</v>
      </c>
      <c r="B25" s="75"/>
      <c r="C25" s="75"/>
      <c r="D25" s="75"/>
      <c r="E25" s="75"/>
      <c r="F25" s="75"/>
    </row>
    <row r="26" spans="1:10" x14ac:dyDescent="0.25">
      <c r="A26" s="41" t="s">
        <v>48</v>
      </c>
      <c r="B26" s="41"/>
      <c r="C26" s="41"/>
      <c r="D26" s="41"/>
      <c r="E26"/>
    </row>
    <row r="27" spans="1:10" x14ac:dyDescent="0.25">
      <c r="A27" t="s">
        <v>69</v>
      </c>
      <c r="B27"/>
      <c r="C27"/>
      <c r="D27"/>
      <c r="E27"/>
    </row>
    <row r="31" spans="1:10" x14ac:dyDescent="0.25">
      <c r="A31" t="s">
        <v>110</v>
      </c>
    </row>
    <row r="32" spans="1:10" x14ac:dyDescent="0.25">
      <c r="G32" s="4" t="s">
        <v>22</v>
      </c>
      <c r="H32" s="4" t="s">
        <v>21</v>
      </c>
      <c r="I32" s="4" t="s">
        <v>7</v>
      </c>
      <c r="J32" s="4" t="s">
        <v>6</v>
      </c>
    </row>
    <row r="33" spans="6:12" x14ac:dyDescent="0.25">
      <c r="F33" t="s">
        <v>14</v>
      </c>
      <c r="G33" s="2">
        <v>83.37</v>
      </c>
      <c r="H33" s="2">
        <v>75.37</v>
      </c>
      <c r="I33" s="2">
        <v>52.52</v>
      </c>
      <c r="J33" s="2">
        <v>42.58</v>
      </c>
      <c r="K33" s="5"/>
      <c r="L33" s="5"/>
    </row>
    <row r="34" spans="6:12" x14ac:dyDescent="0.25">
      <c r="F34" t="s">
        <v>12</v>
      </c>
      <c r="G34" s="2">
        <v>91.55</v>
      </c>
      <c r="H34" s="2">
        <v>87.25</v>
      </c>
      <c r="I34" s="2">
        <v>73.28</v>
      </c>
      <c r="J34" s="2">
        <v>64.73</v>
      </c>
      <c r="K34" s="5"/>
      <c r="L34" s="5"/>
    </row>
    <row r="35" spans="6:12" x14ac:dyDescent="0.25">
      <c r="F35" t="s">
        <v>13</v>
      </c>
      <c r="G35" s="2">
        <v>92</v>
      </c>
      <c r="H35" s="2">
        <v>87.19</v>
      </c>
      <c r="I35" s="2">
        <v>75.209999999999994</v>
      </c>
      <c r="J35" s="2">
        <v>68.290000000000006</v>
      </c>
      <c r="K35" s="5"/>
      <c r="L35" s="5"/>
    </row>
    <row r="36" spans="6:12" x14ac:dyDescent="0.25">
      <c r="F36" t="s">
        <v>20</v>
      </c>
      <c r="G36" s="2">
        <v>88.98</v>
      </c>
      <c r="H36" s="2">
        <v>84.54</v>
      </c>
      <c r="I36" s="2">
        <v>74.88</v>
      </c>
      <c r="J36" s="2">
        <v>70.72</v>
      </c>
      <c r="K36" s="5"/>
      <c r="L36" s="5"/>
    </row>
    <row r="37" spans="6:12" x14ac:dyDescent="0.25">
      <c r="F37" t="s">
        <v>41</v>
      </c>
      <c r="G37" s="2">
        <v>88.17</v>
      </c>
      <c r="H37" s="2">
        <v>83.64</v>
      </c>
      <c r="I37" s="2">
        <v>71.91</v>
      </c>
      <c r="J37" s="2">
        <v>65.89</v>
      </c>
      <c r="K37" s="5"/>
      <c r="L37" s="5"/>
    </row>
    <row r="38" spans="6:12" x14ac:dyDescent="0.25">
      <c r="F38" t="s">
        <v>42</v>
      </c>
      <c r="G38" s="2">
        <v>87.78</v>
      </c>
      <c r="H38" s="2">
        <v>82.18</v>
      </c>
      <c r="I38" s="2">
        <v>74.34</v>
      </c>
      <c r="J38" s="2">
        <v>71.569999999999993</v>
      </c>
      <c r="K38" s="5"/>
      <c r="L38" s="5"/>
    </row>
    <row r="39" spans="6:12" x14ac:dyDescent="0.25">
      <c r="F39" t="s">
        <v>45</v>
      </c>
      <c r="G39" s="2">
        <v>72.510000000000005</v>
      </c>
      <c r="H39" s="2">
        <v>70.930000000000007</v>
      </c>
      <c r="I39" s="2">
        <v>61.85</v>
      </c>
      <c r="J39" s="2">
        <v>57.53</v>
      </c>
      <c r="K39" s="5"/>
      <c r="L39" s="5"/>
    </row>
    <row r="40" spans="6:12" x14ac:dyDescent="0.25">
      <c r="F40"/>
      <c r="G40" s="2"/>
      <c r="H40" s="2"/>
      <c r="I40" s="2"/>
      <c r="J40" s="2"/>
      <c r="K40" s="5"/>
      <c r="L40" s="5"/>
    </row>
  </sheetData>
  <mergeCells count="1">
    <mergeCell ref="A25:F2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9"/>
  <sheetViews>
    <sheetView zoomScale="75" zoomScaleNormal="75" workbookViewId="0">
      <selection activeCell="A2" sqref="A2:G2"/>
    </sheetView>
  </sheetViews>
  <sheetFormatPr baseColWidth="10" defaultColWidth="9.140625" defaultRowHeight="15" x14ac:dyDescent="0.25"/>
  <cols>
    <col min="1" max="1" width="26.5703125" style="4" customWidth="1"/>
    <col min="2" max="6" width="9.140625" style="4"/>
    <col min="7" max="7" width="93.42578125" style="4" customWidth="1"/>
    <col min="8" max="16384" width="9.140625" style="4"/>
  </cols>
  <sheetData>
    <row r="2" spans="1:7" x14ac:dyDescent="0.25">
      <c r="A2" s="76" t="s">
        <v>117</v>
      </c>
      <c r="B2" s="76"/>
      <c r="C2" s="76"/>
      <c r="D2" s="76"/>
      <c r="E2" s="76"/>
      <c r="F2" s="76"/>
      <c r="G2" s="76"/>
    </row>
    <row r="23" spans="1:11" x14ac:dyDescent="0.25">
      <c r="A23" s="59" t="s">
        <v>94</v>
      </c>
      <c r="B23" s="65"/>
      <c r="C23" s="65"/>
      <c r="D23" s="65"/>
      <c r="E23" s="65"/>
      <c r="F23" s="65"/>
      <c r="G23" s="65"/>
      <c r="H23" s="65"/>
      <c r="I23" s="65"/>
      <c r="J23" s="65"/>
      <c r="K23" s="65"/>
    </row>
    <row r="24" spans="1:11" x14ac:dyDescent="0.25">
      <c r="A24" s="65" t="s">
        <v>47</v>
      </c>
      <c r="B24" s="65"/>
      <c r="C24" s="65"/>
      <c r="D24" s="65"/>
      <c r="E24" s="65"/>
      <c r="F24" s="65"/>
      <c r="G24" s="65"/>
      <c r="H24" s="65"/>
      <c r="I24" s="65"/>
      <c r="J24" s="65"/>
      <c r="K24"/>
    </row>
    <row r="25" spans="1:11" x14ac:dyDescent="0.25">
      <c r="A25" s="65" t="s">
        <v>69</v>
      </c>
      <c r="B25" s="65"/>
      <c r="C25" s="65"/>
      <c r="D25"/>
      <c r="E25"/>
      <c r="F25"/>
      <c r="G25"/>
      <c r="H25"/>
      <c r="I25"/>
      <c r="J25"/>
      <c r="K25"/>
    </row>
    <row r="30" spans="1:11" x14ac:dyDescent="0.25">
      <c r="A30" t="s">
        <v>110</v>
      </c>
    </row>
    <row r="32" spans="1:11" x14ac:dyDescent="0.25">
      <c r="B32" s="4" t="s">
        <v>22</v>
      </c>
      <c r="C32" s="4" t="s">
        <v>21</v>
      </c>
      <c r="D32" s="4" t="s">
        <v>7</v>
      </c>
      <c r="E32" s="4" t="s">
        <v>6</v>
      </c>
    </row>
    <row r="33" spans="1:5" x14ac:dyDescent="0.25">
      <c r="A33" t="s">
        <v>15</v>
      </c>
      <c r="B33" s="2">
        <v>87.3</v>
      </c>
      <c r="C33" s="2">
        <v>85.29</v>
      </c>
      <c r="D33" s="2">
        <v>78.56</v>
      </c>
      <c r="E33" s="2">
        <v>74.81</v>
      </c>
    </row>
    <row r="34" spans="1:5" x14ac:dyDescent="0.25">
      <c r="A34" s="4" t="s">
        <v>16</v>
      </c>
      <c r="B34" s="2">
        <v>91.74</v>
      </c>
      <c r="C34" s="2">
        <v>89.88</v>
      </c>
      <c r="D34" s="2">
        <v>85.09</v>
      </c>
      <c r="E34" s="2">
        <v>81.91</v>
      </c>
    </row>
    <row r="35" spans="1:5" x14ac:dyDescent="0.25">
      <c r="A35" s="4" t="s">
        <v>17</v>
      </c>
      <c r="B35" s="2">
        <v>94.95</v>
      </c>
      <c r="C35" s="2">
        <v>92.79</v>
      </c>
      <c r="D35" s="2">
        <v>89.33</v>
      </c>
      <c r="E35" s="2">
        <v>86.3</v>
      </c>
    </row>
    <row r="36" spans="1:5" x14ac:dyDescent="0.25">
      <c r="A36" s="4" t="s">
        <v>3</v>
      </c>
      <c r="B36" s="2">
        <v>75.84</v>
      </c>
      <c r="C36" s="2">
        <v>70</v>
      </c>
      <c r="D36" s="2">
        <v>54.11</v>
      </c>
      <c r="E36" s="2">
        <v>47.05</v>
      </c>
    </row>
    <row r="37" spans="1:5" x14ac:dyDescent="0.25">
      <c r="A37" s="4" t="s">
        <v>18</v>
      </c>
      <c r="B37" s="2">
        <v>88.11</v>
      </c>
      <c r="C37" s="2">
        <v>85.95</v>
      </c>
      <c r="D37" s="2">
        <v>80.62</v>
      </c>
      <c r="E37" s="2">
        <v>77.28</v>
      </c>
    </row>
    <row r="38" spans="1:5" x14ac:dyDescent="0.25">
      <c r="A38" s="4" t="s">
        <v>4</v>
      </c>
      <c r="B38" s="2">
        <v>85.86</v>
      </c>
      <c r="C38" s="2">
        <v>81.680000000000007</v>
      </c>
      <c r="D38" s="2">
        <v>72.540000000000006</v>
      </c>
      <c r="E38" s="2">
        <v>69.44</v>
      </c>
    </row>
    <row r="39" spans="1:5" x14ac:dyDescent="0.25">
      <c r="A39" s="4" t="s">
        <v>71</v>
      </c>
      <c r="B39" s="2">
        <v>79.650000000000006</v>
      </c>
      <c r="C39" s="2">
        <v>76.08</v>
      </c>
      <c r="D39" s="2">
        <v>66.94</v>
      </c>
      <c r="E39" s="2">
        <v>63.3</v>
      </c>
    </row>
  </sheetData>
  <mergeCells count="4">
    <mergeCell ref="A2:G2"/>
    <mergeCell ref="A23:K23"/>
    <mergeCell ref="A24:J24"/>
    <mergeCell ref="A25:C25"/>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40"/>
  <sheetViews>
    <sheetView zoomScale="75" zoomScaleNormal="75" workbookViewId="0">
      <selection activeCell="A2" sqref="A2"/>
    </sheetView>
  </sheetViews>
  <sheetFormatPr baseColWidth="10" defaultRowHeight="15" x14ac:dyDescent="0.25"/>
  <cols>
    <col min="1" max="1" width="40.5703125" customWidth="1"/>
    <col min="2" max="2" width="17.140625" bestFit="1" customWidth="1"/>
    <col min="3" max="3" width="13.5703125" bestFit="1" customWidth="1"/>
    <col min="4" max="4" width="5.85546875" bestFit="1" customWidth="1"/>
    <col min="5" max="5" width="9.7109375" bestFit="1" customWidth="1"/>
    <col min="6" max="6" width="17.140625" bestFit="1" customWidth="1"/>
    <col min="7" max="7" width="13.5703125" bestFit="1" customWidth="1"/>
    <col min="8" max="8" width="7" bestFit="1" customWidth="1"/>
    <col min="9" max="9" width="9.7109375" bestFit="1" customWidth="1"/>
    <col min="10" max="10" width="17.140625" bestFit="1" customWidth="1"/>
    <col min="11" max="11" width="13.5703125" bestFit="1" customWidth="1"/>
    <col min="12" max="12" width="5.85546875" bestFit="1" customWidth="1"/>
    <col min="13" max="13" width="9.7109375" bestFit="1" customWidth="1"/>
  </cols>
  <sheetData>
    <row r="2" spans="1:17" x14ac:dyDescent="0.25">
      <c r="A2" s="13" t="s">
        <v>118</v>
      </c>
      <c r="B2" s="18"/>
      <c r="C2" s="18"/>
      <c r="D2" s="18"/>
      <c r="E2" s="18"/>
      <c r="F2" s="13"/>
      <c r="G2" s="13"/>
      <c r="H2" s="17"/>
      <c r="I2" s="17"/>
      <c r="J2" s="17"/>
      <c r="K2" s="17"/>
      <c r="L2" s="17"/>
    </row>
    <row r="3" spans="1:17" x14ac:dyDescent="0.25">
      <c r="A3" s="13"/>
      <c r="B3" s="18"/>
      <c r="C3" s="18"/>
      <c r="D3" s="18"/>
      <c r="E3" s="18"/>
      <c r="F3" s="13"/>
      <c r="G3" s="13"/>
    </row>
    <row r="4" spans="1:17" x14ac:dyDescent="0.25">
      <c r="B4" s="3" t="s">
        <v>53</v>
      </c>
      <c r="C4" s="3"/>
      <c r="D4" s="3"/>
      <c r="E4" s="3"/>
      <c r="F4" s="3" t="s">
        <v>36</v>
      </c>
      <c r="G4" s="3"/>
      <c r="H4" s="3"/>
      <c r="I4" s="3"/>
      <c r="J4" s="3" t="s">
        <v>50</v>
      </c>
      <c r="N4" s="3" t="s">
        <v>85</v>
      </c>
    </row>
    <row r="5" spans="1:17" s="22" customFormat="1" x14ac:dyDescent="0.25">
      <c r="A5" s="25"/>
      <c r="B5" s="78" t="s">
        <v>31</v>
      </c>
      <c r="C5" s="78"/>
      <c r="D5" s="78"/>
      <c r="E5" s="78"/>
      <c r="F5" s="78" t="s">
        <v>31</v>
      </c>
      <c r="G5" s="78"/>
      <c r="H5" s="78"/>
      <c r="I5" s="78"/>
      <c r="J5" s="78" t="s">
        <v>31</v>
      </c>
      <c r="K5" s="78"/>
      <c r="L5" s="78"/>
      <c r="M5" s="78"/>
      <c r="N5" s="78" t="s">
        <v>31</v>
      </c>
      <c r="O5" s="78"/>
      <c r="P5" s="78"/>
      <c r="Q5" s="78"/>
    </row>
    <row r="6" spans="1:17" s="22" customFormat="1" x14ac:dyDescent="0.25">
      <c r="A6" s="25"/>
      <c r="B6" s="25" t="s">
        <v>33</v>
      </c>
      <c r="C6" s="25" t="s">
        <v>32</v>
      </c>
      <c r="D6" s="25" t="s">
        <v>34</v>
      </c>
      <c r="E6" s="25" t="s">
        <v>35</v>
      </c>
      <c r="F6" s="25" t="s">
        <v>33</v>
      </c>
      <c r="G6" s="25" t="s">
        <v>32</v>
      </c>
      <c r="H6" s="25" t="s">
        <v>34</v>
      </c>
      <c r="I6" s="25" t="s">
        <v>35</v>
      </c>
      <c r="J6" s="25" t="s">
        <v>33</v>
      </c>
      <c r="K6" s="25" t="s">
        <v>32</v>
      </c>
      <c r="L6" s="25" t="s">
        <v>34</v>
      </c>
      <c r="M6" s="25" t="s">
        <v>35</v>
      </c>
      <c r="N6" s="25" t="s">
        <v>33</v>
      </c>
      <c r="O6" s="25" t="s">
        <v>32</v>
      </c>
      <c r="P6" s="25" t="s">
        <v>34</v>
      </c>
      <c r="Q6" s="25" t="s">
        <v>35</v>
      </c>
    </row>
    <row r="7" spans="1:17" s="22" customFormat="1" x14ac:dyDescent="0.25">
      <c r="A7" s="25" t="s">
        <v>14</v>
      </c>
      <c r="B7" s="26">
        <v>80.040000000000006</v>
      </c>
      <c r="C7" s="26">
        <v>54.9</v>
      </c>
      <c r="D7" s="26">
        <v>25.14</v>
      </c>
      <c r="E7" s="26">
        <v>3.29</v>
      </c>
      <c r="F7" s="26">
        <v>79.36</v>
      </c>
      <c r="G7" s="26">
        <v>52.95</v>
      </c>
      <c r="H7" s="26">
        <v>26.41</v>
      </c>
      <c r="I7" s="26">
        <v>3.42</v>
      </c>
      <c r="J7" s="26">
        <v>80.45</v>
      </c>
      <c r="K7" s="26">
        <v>55.12</v>
      </c>
      <c r="L7" s="26">
        <v>25.33</v>
      </c>
      <c r="M7" s="26">
        <v>3.35</v>
      </c>
      <c r="N7" s="26">
        <v>80.58</v>
      </c>
      <c r="O7" s="26">
        <v>55.39</v>
      </c>
      <c r="P7" s="26">
        <v>25.2</v>
      </c>
      <c r="Q7" s="26">
        <v>3.3417880030172715</v>
      </c>
    </row>
    <row r="8" spans="1:17" s="22" customFormat="1" x14ac:dyDescent="0.25">
      <c r="A8" s="25" t="s">
        <v>12</v>
      </c>
      <c r="B8" s="26">
        <v>85.02</v>
      </c>
      <c r="C8" s="26">
        <v>66.45</v>
      </c>
      <c r="D8" s="26">
        <v>18.57</v>
      </c>
      <c r="E8" s="26">
        <v>2.87</v>
      </c>
      <c r="F8" s="26">
        <v>85.42</v>
      </c>
      <c r="G8" s="26">
        <v>66.56</v>
      </c>
      <c r="H8" s="26">
        <v>18.86</v>
      </c>
      <c r="I8" s="26">
        <v>2.94</v>
      </c>
      <c r="J8" s="26">
        <v>85.26</v>
      </c>
      <c r="K8" s="26">
        <v>66.72</v>
      </c>
      <c r="L8" s="26">
        <v>18.54</v>
      </c>
      <c r="M8" s="26">
        <v>2.89</v>
      </c>
      <c r="N8" s="26">
        <v>85.53</v>
      </c>
      <c r="O8" s="26">
        <v>66.7</v>
      </c>
      <c r="P8" s="26">
        <v>18.8</v>
      </c>
      <c r="Q8" s="26">
        <v>2.9509940952122418</v>
      </c>
    </row>
    <row r="9" spans="1:17" s="22" customFormat="1" x14ac:dyDescent="0.25">
      <c r="A9" s="25" t="s">
        <v>37</v>
      </c>
      <c r="B9" s="26">
        <v>85.95</v>
      </c>
      <c r="C9" s="26">
        <v>78.97</v>
      </c>
      <c r="D9" s="26">
        <v>6.98</v>
      </c>
      <c r="E9" s="26">
        <v>1.63</v>
      </c>
      <c r="F9" s="26">
        <v>83.32</v>
      </c>
      <c r="G9" s="26">
        <v>72.69</v>
      </c>
      <c r="H9" s="26">
        <v>10.63</v>
      </c>
      <c r="I9" s="26">
        <v>1.88</v>
      </c>
      <c r="J9" s="26">
        <v>87.1</v>
      </c>
      <c r="K9" s="26">
        <v>78.75</v>
      </c>
      <c r="L9" s="26">
        <v>8.35</v>
      </c>
      <c r="M9" s="26">
        <v>1.82</v>
      </c>
      <c r="N9" s="26">
        <v>86.07</v>
      </c>
      <c r="O9" s="26">
        <v>77.45</v>
      </c>
      <c r="P9" s="26">
        <v>8.6</v>
      </c>
      <c r="Q9" s="26">
        <v>1.798977827438399</v>
      </c>
    </row>
    <row r="10" spans="1:17" s="22" customFormat="1" x14ac:dyDescent="0.25">
      <c r="A10" s="25" t="s">
        <v>38</v>
      </c>
      <c r="B10" s="26">
        <v>77.72</v>
      </c>
      <c r="C10" s="26">
        <v>69.59</v>
      </c>
      <c r="D10" s="26">
        <v>8.1300000000000008</v>
      </c>
      <c r="E10" s="26">
        <v>1.52</v>
      </c>
      <c r="F10" s="26">
        <v>73.55</v>
      </c>
      <c r="G10" s="26">
        <v>62.06</v>
      </c>
      <c r="H10" s="26">
        <v>11.49</v>
      </c>
      <c r="I10" s="26">
        <v>1.7</v>
      </c>
      <c r="J10" s="26">
        <v>77.790000000000006</v>
      </c>
      <c r="K10" s="26">
        <v>68.81</v>
      </c>
      <c r="L10" s="26">
        <v>8.98</v>
      </c>
      <c r="M10" s="26">
        <v>1.59</v>
      </c>
      <c r="N10" s="26">
        <v>75.52</v>
      </c>
      <c r="O10" s="26">
        <v>66.569999999999993</v>
      </c>
      <c r="P10" s="26">
        <v>9</v>
      </c>
      <c r="Q10" s="26">
        <v>1.5492032073958222</v>
      </c>
    </row>
    <row r="11" spans="1:17" s="22" customFormat="1" x14ac:dyDescent="0.25">
      <c r="A11" s="25" t="s">
        <v>25</v>
      </c>
      <c r="B11" s="26">
        <v>84.04</v>
      </c>
      <c r="C11" s="26">
        <v>72</v>
      </c>
      <c r="D11" s="26">
        <v>12.04</v>
      </c>
      <c r="E11" s="26">
        <v>2.0499999999999998</v>
      </c>
      <c r="F11" s="26">
        <v>81.790000000000006</v>
      </c>
      <c r="G11" s="26">
        <v>67.09</v>
      </c>
      <c r="H11" s="26">
        <v>14.7</v>
      </c>
      <c r="I11" s="26">
        <v>2.2000000000000002</v>
      </c>
      <c r="J11" s="26">
        <v>85.13</v>
      </c>
      <c r="K11" s="26">
        <v>73.61</v>
      </c>
      <c r="L11" s="26">
        <v>11.52</v>
      </c>
      <c r="M11" s="26">
        <v>2.0499999999999998</v>
      </c>
      <c r="N11" s="26">
        <v>84.34</v>
      </c>
      <c r="O11" s="26">
        <v>71.959999999999994</v>
      </c>
      <c r="P11" s="26">
        <v>12.4</v>
      </c>
      <c r="Q11" s="26">
        <v>2.0985952888542463</v>
      </c>
    </row>
    <row r="12" spans="1:17" s="22" customFormat="1" x14ac:dyDescent="0.25">
      <c r="A12" s="25" t="s">
        <v>26</v>
      </c>
      <c r="B12" s="26">
        <v>85.98</v>
      </c>
      <c r="C12" s="26">
        <v>73.400000000000006</v>
      </c>
      <c r="D12" s="26">
        <v>12.58</v>
      </c>
      <c r="E12" s="26">
        <v>2.2200000000000002</v>
      </c>
      <c r="F12" s="26">
        <v>83.55</v>
      </c>
      <c r="G12" s="26">
        <v>67.900000000000006</v>
      </c>
      <c r="H12" s="26">
        <v>15.65</v>
      </c>
      <c r="I12" s="26">
        <v>2.4</v>
      </c>
      <c r="J12" s="26">
        <v>86.15</v>
      </c>
      <c r="K12" s="26">
        <v>72.489999999999995</v>
      </c>
      <c r="L12" s="26">
        <v>13.66</v>
      </c>
      <c r="M12" s="26">
        <v>2.36</v>
      </c>
      <c r="N12" s="26">
        <v>84.79</v>
      </c>
      <c r="O12" s="26">
        <v>70.459999999999994</v>
      </c>
      <c r="P12" s="26">
        <v>14.3</v>
      </c>
      <c r="Q12" s="26">
        <v>2.3371321696831009</v>
      </c>
    </row>
    <row r="13" spans="1:17" s="22" customFormat="1" x14ac:dyDescent="0.25">
      <c r="A13" s="25" t="s">
        <v>24</v>
      </c>
      <c r="B13" s="26">
        <v>73.03</v>
      </c>
      <c r="C13" s="26">
        <v>63.75</v>
      </c>
      <c r="D13" s="26">
        <v>9.2799999999999994</v>
      </c>
      <c r="E13" s="26">
        <v>1.54</v>
      </c>
      <c r="F13" s="26">
        <v>69.2</v>
      </c>
      <c r="G13" s="26">
        <v>55.98</v>
      </c>
      <c r="H13" s="26">
        <v>13.22</v>
      </c>
      <c r="I13" s="26">
        <v>1.77</v>
      </c>
      <c r="J13" s="26">
        <v>75.72</v>
      </c>
      <c r="K13" s="26">
        <v>65.34</v>
      </c>
      <c r="L13" s="26">
        <v>10.38</v>
      </c>
      <c r="M13" s="26">
        <v>1.65</v>
      </c>
      <c r="N13" s="26">
        <v>72.73</v>
      </c>
      <c r="O13" s="26">
        <v>61.89</v>
      </c>
      <c r="P13" s="26">
        <v>10.8</v>
      </c>
      <c r="Q13" s="26">
        <v>1.6422789098536075</v>
      </c>
    </row>
    <row r="14" spans="1:17" s="22" customFormat="1" x14ac:dyDescent="0.25">
      <c r="A14" s="25" t="s">
        <v>15</v>
      </c>
      <c r="B14" s="26">
        <v>81.38</v>
      </c>
      <c r="C14" s="26">
        <v>73.209999999999994</v>
      </c>
      <c r="D14" s="26">
        <v>8.17</v>
      </c>
      <c r="E14" s="26">
        <v>1.6</v>
      </c>
      <c r="F14" s="26">
        <v>83.82</v>
      </c>
      <c r="G14" s="26">
        <v>75.209999999999994</v>
      </c>
      <c r="H14" s="26">
        <v>8.61</v>
      </c>
      <c r="I14" s="26">
        <v>1.71</v>
      </c>
      <c r="J14" s="26">
        <v>84.19</v>
      </c>
      <c r="K14" s="26">
        <v>75.8</v>
      </c>
      <c r="L14" s="26">
        <v>8.39</v>
      </c>
      <c r="M14" s="26">
        <v>1.7</v>
      </c>
      <c r="N14" s="26">
        <v>85.11</v>
      </c>
      <c r="O14" s="26">
        <v>77.11</v>
      </c>
      <c r="P14" s="26">
        <v>8</v>
      </c>
      <c r="Q14" s="26">
        <v>1.6967622069908068</v>
      </c>
    </row>
    <row r="15" spans="1:17" s="22" customFormat="1" x14ac:dyDescent="0.25">
      <c r="A15" s="25" t="s">
        <v>27</v>
      </c>
      <c r="B15" s="26">
        <v>76.77</v>
      </c>
      <c r="C15" s="26">
        <v>68.58</v>
      </c>
      <c r="D15" s="26">
        <v>8.19</v>
      </c>
      <c r="E15" s="26">
        <v>1.51</v>
      </c>
      <c r="F15" s="26">
        <v>77.209999999999994</v>
      </c>
      <c r="G15" s="26">
        <v>66.150000000000006</v>
      </c>
      <c r="H15" s="26">
        <v>11.06</v>
      </c>
      <c r="I15" s="26">
        <v>1.73</v>
      </c>
      <c r="J15" s="26">
        <v>78.02</v>
      </c>
      <c r="K15" s="26">
        <v>69.02</v>
      </c>
      <c r="L15" s="26">
        <v>9</v>
      </c>
      <c r="M15" s="26">
        <v>1.59</v>
      </c>
      <c r="N15" s="26">
        <v>77.36</v>
      </c>
      <c r="O15" s="26">
        <v>68.680000000000007</v>
      </c>
      <c r="P15" s="26">
        <v>8.6999999999999993</v>
      </c>
      <c r="Q15" s="26">
        <v>1.5582297992842304</v>
      </c>
    </row>
    <row r="16" spans="1:17" s="22" customFormat="1" x14ac:dyDescent="0.25">
      <c r="A16" s="25" t="s">
        <v>16</v>
      </c>
      <c r="B16" s="26">
        <v>73.41</v>
      </c>
      <c r="C16" s="26">
        <v>64.88</v>
      </c>
      <c r="D16" s="26">
        <v>8.5299999999999994</v>
      </c>
      <c r="E16" s="26">
        <v>1.49</v>
      </c>
      <c r="F16" s="26">
        <v>73.08</v>
      </c>
      <c r="G16" s="26">
        <v>60.58</v>
      </c>
      <c r="H16" s="26">
        <v>12.5</v>
      </c>
      <c r="I16" s="26">
        <v>1.77</v>
      </c>
      <c r="J16" s="26">
        <v>76.69</v>
      </c>
      <c r="K16" s="26">
        <v>68.3</v>
      </c>
      <c r="L16" s="26">
        <v>8.39</v>
      </c>
      <c r="M16" s="26">
        <v>1.53</v>
      </c>
      <c r="N16" s="26">
        <v>75.680000000000007</v>
      </c>
      <c r="O16" s="26">
        <v>67.2</v>
      </c>
      <c r="P16" s="26">
        <v>8.5</v>
      </c>
      <c r="Q16" s="26">
        <v>1.5188753132832085</v>
      </c>
    </row>
    <row r="17" spans="1:18" s="22" customFormat="1" x14ac:dyDescent="0.25">
      <c r="A17" s="25" t="s">
        <v>17</v>
      </c>
      <c r="B17" s="26">
        <v>76.38</v>
      </c>
      <c r="C17" s="26">
        <v>68.05</v>
      </c>
      <c r="D17" s="26">
        <v>8.33</v>
      </c>
      <c r="E17" s="26">
        <v>1.52</v>
      </c>
      <c r="F17" s="26">
        <v>75.900000000000006</v>
      </c>
      <c r="G17" s="26">
        <v>63.56</v>
      </c>
      <c r="H17" s="26">
        <v>12.34</v>
      </c>
      <c r="I17" s="26">
        <v>1.81</v>
      </c>
      <c r="J17" s="26">
        <v>78.959999999999994</v>
      </c>
      <c r="K17" s="26">
        <v>70.959999999999994</v>
      </c>
      <c r="L17" s="26">
        <v>8</v>
      </c>
      <c r="M17" s="26">
        <v>1.54</v>
      </c>
      <c r="N17" s="26">
        <v>77.47</v>
      </c>
      <c r="O17" s="26">
        <v>69.239999999999995</v>
      </c>
      <c r="P17" s="26">
        <v>8.1999999999999993</v>
      </c>
      <c r="Q17" s="26">
        <v>1.5275718132290654</v>
      </c>
    </row>
    <row r="18" spans="1:18" s="22" customFormat="1" x14ac:dyDescent="0.25">
      <c r="A18" s="27" t="s">
        <v>29</v>
      </c>
      <c r="B18" s="26"/>
      <c r="C18" s="26"/>
      <c r="D18" s="26"/>
      <c r="E18" s="26"/>
      <c r="F18" s="26">
        <v>58.77</v>
      </c>
      <c r="G18" s="26">
        <v>43.9</v>
      </c>
      <c r="H18" s="26">
        <v>14.87</v>
      </c>
      <c r="I18" s="26">
        <v>1.82</v>
      </c>
      <c r="J18" s="26">
        <v>61.85</v>
      </c>
      <c r="K18" s="26">
        <v>51.34</v>
      </c>
      <c r="L18" s="26">
        <v>10.51</v>
      </c>
      <c r="M18" s="26">
        <v>1.54</v>
      </c>
      <c r="N18" s="26">
        <v>61.78</v>
      </c>
      <c r="O18" s="26">
        <v>51.13</v>
      </c>
      <c r="P18" s="26">
        <v>10.6</v>
      </c>
      <c r="Q18" s="26">
        <v>1.5449832221925763</v>
      </c>
    </row>
    <row r="19" spans="1:18" s="22" customFormat="1" x14ac:dyDescent="0.25">
      <c r="A19" s="27" t="s">
        <v>28</v>
      </c>
      <c r="B19" s="25"/>
      <c r="C19" s="25"/>
      <c r="D19" s="25"/>
      <c r="E19" s="25"/>
      <c r="F19" s="25">
        <v>56.63</v>
      </c>
      <c r="G19" s="25">
        <v>44.83</v>
      </c>
      <c r="H19" s="25">
        <v>11.8</v>
      </c>
      <c r="I19" s="25">
        <v>1.61</v>
      </c>
      <c r="J19" s="25">
        <v>60.82</v>
      </c>
      <c r="K19" s="25">
        <v>53.15</v>
      </c>
      <c r="L19" s="25">
        <v>7.67</v>
      </c>
      <c r="M19" s="25">
        <v>1.37</v>
      </c>
      <c r="N19" s="25">
        <v>61.97</v>
      </c>
      <c r="O19" s="25">
        <v>54.04</v>
      </c>
      <c r="P19" s="25">
        <v>7.9</v>
      </c>
      <c r="Q19" s="26">
        <v>1.3858615651323616</v>
      </c>
    </row>
    <row r="20" spans="1:18" s="22" customFormat="1" x14ac:dyDescent="0.25"/>
    <row r="21" spans="1:18" s="22" customFormat="1" x14ac:dyDescent="0.25">
      <c r="A21" s="25"/>
      <c r="B21" s="78" t="s">
        <v>31</v>
      </c>
      <c r="C21" s="78"/>
      <c r="D21" s="78"/>
      <c r="E21" s="78"/>
      <c r="F21" s="78" t="s">
        <v>31</v>
      </c>
      <c r="G21" s="78"/>
      <c r="H21" s="78"/>
      <c r="I21" s="78"/>
      <c r="J21" s="78" t="s">
        <v>31</v>
      </c>
      <c r="K21" s="78"/>
      <c r="L21" s="78"/>
      <c r="M21" s="78"/>
      <c r="N21" s="78" t="s">
        <v>31</v>
      </c>
      <c r="O21" s="78"/>
      <c r="P21" s="78"/>
      <c r="Q21" s="78"/>
    </row>
    <row r="22" spans="1:18" s="22" customFormat="1" x14ac:dyDescent="0.25">
      <c r="A22" s="25"/>
      <c r="B22" s="25" t="s">
        <v>33</v>
      </c>
      <c r="C22" s="25" t="s">
        <v>6</v>
      </c>
      <c r="D22" s="25" t="s">
        <v>34</v>
      </c>
      <c r="E22" s="25" t="s">
        <v>35</v>
      </c>
      <c r="F22" s="25" t="s">
        <v>33</v>
      </c>
      <c r="G22" s="25" t="s">
        <v>6</v>
      </c>
      <c r="H22" s="25" t="s">
        <v>34</v>
      </c>
      <c r="I22" s="25" t="s">
        <v>35</v>
      </c>
      <c r="J22" s="25" t="s">
        <v>33</v>
      </c>
      <c r="K22" s="25" t="s">
        <v>6</v>
      </c>
      <c r="L22" s="25" t="s">
        <v>34</v>
      </c>
      <c r="M22" s="25" t="s">
        <v>35</v>
      </c>
      <c r="N22" s="25" t="s">
        <v>33</v>
      </c>
      <c r="O22" s="25" t="s">
        <v>6</v>
      </c>
      <c r="P22" s="25" t="s">
        <v>34</v>
      </c>
      <c r="Q22" s="25" t="s">
        <v>35</v>
      </c>
    </row>
    <row r="23" spans="1:18" s="22" customFormat="1" x14ac:dyDescent="0.25">
      <c r="A23" s="25" t="s">
        <v>14</v>
      </c>
      <c r="B23" s="26">
        <v>80.040000000000006</v>
      </c>
      <c r="C23" s="26">
        <v>47.79</v>
      </c>
      <c r="D23" s="26">
        <v>32.25</v>
      </c>
      <c r="E23" s="26">
        <v>4.38</v>
      </c>
      <c r="F23" s="26">
        <v>79.36</v>
      </c>
      <c r="G23" s="26">
        <v>45.41</v>
      </c>
      <c r="H23" s="26">
        <v>33.950000000000003</v>
      </c>
      <c r="I23" s="26">
        <v>4.62</v>
      </c>
      <c r="J23" s="26">
        <v>80.45</v>
      </c>
      <c r="K23" s="26">
        <v>48.13</v>
      </c>
      <c r="L23" s="26">
        <v>32.32</v>
      </c>
      <c r="M23" s="26">
        <v>4.43</v>
      </c>
      <c r="N23" s="26">
        <v>80.58</v>
      </c>
      <c r="O23" s="26">
        <v>48.58</v>
      </c>
      <c r="P23" s="26">
        <v>32</v>
      </c>
      <c r="Q23" s="26">
        <v>4.3919015805837374</v>
      </c>
      <c r="R23" s="55"/>
    </row>
    <row r="24" spans="1:18" s="22" customFormat="1" x14ac:dyDescent="0.25">
      <c r="A24" s="25" t="s">
        <v>12</v>
      </c>
      <c r="B24" s="26">
        <v>85.02</v>
      </c>
      <c r="C24" s="26">
        <v>60.51</v>
      </c>
      <c r="D24" s="26">
        <v>24.51</v>
      </c>
      <c r="E24" s="26">
        <v>3.7</v>
      </c>
      <c r="F24" s="26">
        <v>85.42</v>
      </c>
      <c r="G24" s="26">
        <v>60.74</v>
      </c>
      <c r="H24" s="26">
        <v>24.68</v>
      </c>
      <c r="I24" s="26">
        <v>3.79</v>
      </c>
      <c r="J24" s="26">
        <v>85.26</v>
      </c>
      <c r="K24" s="26">
        <v>60.86</v>
      </c>
      <c r="L24" s="26">
        <v>24.4</v>
      </c>
      <c r="M24" s="26">
        <v>3.72</v>
      </c>
      <c r="N24" s="26">
        <v>85.53</v>
      </c>
      <c r="O24" s="26">
        <v>61</v>
      </c>
      <c r="P24" s="26">
        <v>24.5</v>
      </c>
      <c r="Q24" s="26">
        <v>3.7790680548789473</v>
      </c>
      <c r="R24" s="55"/>
    </row>
    <row r="25" spans="1:18" s="22" customFormat="1" x14ac:dyDescent="0.25">
      <c r="A25" s="25" t="s">
        <v>37</v>
      </c>
      <c r="B25" s="26">
        <v>85.95</v>
      </c>
      <c r="C25" s="26">
        <v>75.47</v>
      </c>
      <c r="D25" s="26">
        <v>10.48</v>
      </c>
      <c r="E25" s="26">
        <v>1.99</v>
      </c>
      <c r="F25" s="26">
        <v>83.32</v>
      </c>
      <c r="G25" s="26">
        <v>67.95</v>
      </c>
      <c r="H25" s="26">
        <v>15.37</v>
      </c>
      <c r="I25" s="26">
        <v>2.36</v>
      </c>
      <c r="J25" s="26">
        <v>87.1</v>
      </c>
      <c r="K25" s="26">
        <v>74.540000000000006</v>
      </c>
      <c r="L25" s="26">
        <v>12.56</v>
      </c>
      <c r="M25" s="26">
        <v>2.31</v>
      </c>
      <c r="N25" s="26">
        <v>86.07</v>
      </c>
      <c r="O25" s="26">
        <v>73.849999999999994</v>
      </c>
      <c r="P25" s="26">
        <v>12.2</v>
      </c>
      <c r="Q25" s="26">
        <v>2.1878718478746371</v>
      </c>
      <c r="R25" s="55"/>
    </row>
    <row r="26" spans="1:18" s="22" customFormat="1" x14ac:dyDescent="0.25">
      <c r="A26" s="25" t="s">
        <v>38</v>
      </c>
      <c r="B26" s="26">
        <v>77.72</v>
      </c>
      <c r="C26" s="26">
        <v>65.95</v>
      </c>
      <c r="D26" s="26">
        <v>11.77</v>
      </c>
      <c r="E26" s="26">
        <v>1.8</v>
      </c>
      <c r="F26" s="26">
        <v>73.55</v>
      </c>
      <c r="G26" s="26">
        <v>57.47</v>
      </c>
      <c r="H26" s="26">
        <v>16.079999999999998</v>
      </c>
      <c r="I26" s="26">
        <v>2.06</v>
      </c>
      <c r="J26" s="26">
        <v>77.790000000000006</v>
      </c>
      <c r="K26" s="26">
        <v>64.64</v>
      </c>
      <c r="L26" s="26">
        <v>13.15</v>
      </c>
      <c r="M26" s="26">
        <v>1.92</v>
      </c>
      <c r="N26" s="26">
        <v>75.52</v>
      </c>
      <c r="O26" s="26">
        <v>63.36</v>
      </c>
      <c r="P26" s="26">
        <v>12.2</v>
      </c>
      <c r="Q26" s="26">
        <v>1.7839836271208815</v>
      </c>
      <c r="R26" s="55"/>
    </row>
    <row r="27" spans="1:18" s="22" customFormat="1" x14ac:dyDescent="0.25">
      <c r="A27" s="25" t="s">
        <v>25</v>
      </c>
      <c r="B27" s="26">
        <v>84.04</v>
      </c>
      <c r="C27" s="26">
        <v>67.849999999999994</v>
      </c>
      <c r="D27" s="26">
        <v>16.190000000000001</v>
      </c>
      <c r="E27" s="26">
        <v>2.5</v>
      </c>
      <c r="F27" s="26">
        <v>81.790000000000006</v>
      </c>
      <c r="G27" s="26">
        <v>62.19</v>
      </c>
      <c r="H27" s="26">
        <v>19.600000000000001</v>
      </c>
      <c r="I27" s="26">
        <v>2.73</v>
      </c>
      <c r="J27" s="26">
        <v>85.13</v>
      </c>
      <c r="K27" s="26">
        <v>69.349999999999994</v>
      </c>
      <c r="L27" s="26">
        <v>15.78</v>
      </c>
      <c r="M27" s="26">
        <v>2.5299999999999998</v>
      </c>
      <c r="N27" s="26">
        <v>84.34</v>
      </c>
      <c r="O27" s="26">
        <v>68.150000000000006</v>
      </c>
      <c r="P27" s="26">
        <v>16.2</v>
      </c>
      <c r="Q27" s="26">
        <v>2.5170127498409434</v>
      </c>
      <c r="R27" s="55"/>
    </row>
    <row r="28" spans="1:18" s="22" customFormat="1" x14ac:dyDescent="0.25">
      <c r="A28" s="25" t="s">
        <v>26</v>
      </c>
      <c r="B28" s="26">
        <v>85.98</v>
      </c>
      <c r="C28" s="26">
        <v>68.569999999999993</v>
      </c>
      <c r="D28" s="26">
        <v>17.41</v>
      </c>
      <c r="E28" s="26">
        <v>2.81</v>
      </c>
      <c r="F28" s="26">
        <v>83.55</v>
      </c>
      <c r="G28" s="26">
        <v>62.24</v>
      </c>
      <c r="H28" s="26">
        <v>21.31</v>
      </c>
      <c r="I28" s="26">
        <v>3.08</v>
      </c>
      <c r="J28" s="26">
        <v>86.15</v>
      </c>
      <c r="K28" s="26">
        <v>67.489999999999995</v>
      </c>
      <c r="L28" s="26">
        <v>18.66</v>
      </c>
      <c r="M28" s="26">
        <v>3</v>
      </c>
      <c r="N28" s="26">
        <v>84.79</v>
      </c>
      <c r="O28" s="26">
        <v>65.790000000000006</v>
      </c>
      <c r="P28" s="26">
        <v>19</v>
      </c>
      <c r="Q28" s="26">
        <v>2.89873563194269</v>
      </c>
      <c r="R28" s="55"/>
    </row>
    <row r="29" spans="1:18" x14ac:dyDescent="0.25">
      <c r="A29" s="11" t="s">
        <v>24</v>
      </c>
      <c r="B29" s="12">
        <v>73.03</v>
      </c>
      <c r="C29" s="12">
        <v>59.05</v>
      </c>
      <c r="D29" s="12">
        <v>13.98</v>
      </c>
      <c r="E29" s="12">
        <v>1.88</v>
      </c>
      <c r="F29" s="12">
        <v>69.2</v>
      </c>
      <c r="G29" s="12">
        <v>50.39</v>
      </c>
      <c r="H29" s="12">
        <v>18.809999999999999</v>
      </c>
      <c r="I29" s="12">
        <v>2.21</v>
      </c>
      <c r="J29" s="12">
        <v>75.72</v>
      </c>
      <c r="K29" s="12">
        <v>60.14</v>
      </c>
      <c r="L29" s="12">
        <v>15.58</v>
      </c>
      <c r="M29" s="12">
        <v>2.0699999999999998</v>
      </c>
      <c r="N29" s="12">
        <v>72.73</v>
      </c>
      <c r="O29" s="12">
        <v>57</v>
      </c>
      <c r="P29" s="12">
        <v>15.7</v>
      </c>
      <c r="Q29" s="12">
        <v>2.0119725422834689</v>
      </c>
      <c r="R29" s="55"/>
    </row>
    <row r="30" spans="1:18" x14ac:dyDescent="0.25">
      <c r="A30" s="11" t="s">
        <v>15</v>
      </c>
      <c r="B30" s="12">
        <v>81.38</v>
      </c>
      <c r="C30" s="12">
        <v>70.92</v>
      </c>
      <c r="D30" s="12">
        <v>10.46</v>
      </c>
      <c r="E30" s="12">
        <v>1.79</v>
      </c>
      <c r="F30" s="12">
        <v>83.82</v>
      </c>
      <c r="G30" s="12">
        <v>72.739999999999995</v>
      </c>
      <c r="H30" s="12">
        <v>11.08</v>
      </c>
      <c r="I30" s="12">
        <v>1.94</v>
      </c>
      <c r="J30" s="12">
        <v>84.19</v>
      </c>
      <c r="K30" s="12">
        <v>73.13</v>
      </c>
      <c r="L30" s="12">
        <v>11.06</v>
      </c>
      <c r="M30" s="12">
        <v>1.96</v>
      </c>
      <c r="N30" s="12">
        <v>85.11</v>
      </c>
      <c r="O30" s="12">
        <v>75.03</v>
      </c>
      <c r="P30" s="12">
        <v>10.1</v>
      </c>
      <c r="Q30" s="12">
        <v>1.9022583042001464</v>
      </c>
      <c r="R30" s="55"/>
    </row>
    <row r="31" spans="1:18" x14ac:dyDescent="0.25">
      <c r="A31" s="11" t="s">
        <v>27</v>
      </c>
      <c r="B31" s="12">
        <v>76.77</v>
      </c>
      <c r="C31" s="12">
        <v>65.930000000000007</v>
      </c>
      <c r="D31" s="12">
        <v>10.84</v>
      </c>
      <c r="E31" s="12">
        <v>1.71</v>
      </c>
      <c r="F31" s="12">
        <v>77.209999999999994</v>
      </c>
      <c r="G31" s="12">
        <v>62.61</v>
      </c>
      <c r="H31" s="12">
        <v>14.6</v>
      </c>
      <c r="I31" s="12">
        <v>2.02</v>
      </c>
      <c r="J31" s="12">
        <v>78.02</v>
      </c>
      <c r="K31" s="12">
        <v>66.02</v>
      </c>
      <c r="L31" s="12">
        <v>12</v>
      </c>
      <c r="M31" s="12">
        <v>1.83</v>
      </c>
      <c r="N31" s="12">
        <v>77.36</v>
      </c>
      <c r="O31" s="12">
        <v>66.08</v>
      </c>
      <c r="P31" s="12">
        <v>11.3</v>
      </c>
      <c r="Q31" s="12">
        <v>1.7539848903566937</v>
      </c>
      <c r="R31" s="55"/>
    </row>
    <row r="32" spans="1:18" x14ac:dyDescent="0.25">
      <c r="A32" s="11" t="s">
        <v>16</v>
      </c>
      <c r="B32" s="12">
        <v>73.41</v>
      </c>
      <c r="C32" s="12">
        <v>61.06</v>
      </c>
      <c r="D32" s="12">
        <v>12.35</v>
      </c>
      <c r="E32" s="12">
        <v>1.76</v>
      </c>
      <c r="F32" s="12">
        <v>73.08</v>
      </c>
      <c r="G32" s="12">
        <v>55.6</v>
      </c>
      <c r="H32" s="12">
        <v>17.48</v>
      </c>
      <c r="I32" s="12">
        <v>2.17</v>
      </c>
      <c r="J32" s="12">
        <v>76.69</v>
      </c>
      <c r="K32" s="12">
        <v>63.87</v>
      </c>
      <c r="L32" s="12">
        <v>12.82</v>
      </c>
      <c r="M32" s="12">
        <v>1.86</v>
      </c>
      <c r="N32" s="12">
        <v>75.680000000000007</v>
      </c>
      <c r="O32" s="12">
        <v>63.62</v>
      </c>
      <c r="P32" s="12">
        <v>12.1</v>
      </c>
      <c r="Q32" s="12">
        <v>1.7794532503846863</v>
      </c>
      <c r="R32" s="55"/>
    </row>
    <row r="33" spans="1:18" x14ac:dyDescent="0.25">
      <c r="A33" s="11" t="s">
        <v>17</v>
      </c>
      <c r="B33" s="12">
        <v>76.38</v>
      </c>
      <c r="C33" s="12">
        <v>64.09</v>
      </c>
      <c r="D33" s="12">
        <v>12.29</v>
      </c>
      <c r="E33" s="12">
        <v>1.81</v>
      </c>
      <c r="F33" s="12">
        <v>75.900000000000006</v>
      </c>
      <c r="G33" s="12">
        <v>58.4</v>
      </c>
      <c r="H33" s="12">
        <v>17.5</v>
      </c>
      <c r="I33" s="12">
        <v>2.2400000000000002</v>
      </c>
      <c r="J33" s="12">
        <v>78.959999999999994</v>
      </c>
      <c r="K33" s="12">
        <v>66.349999999999994</v>
      </c>
      <c r="L33" s="12">
        <v>12.61</v>
      </c>
      <c r="M33" s="12">
        <v>1.9</v>
      </c>
      <c r="N33" s="12">
        <v>77.47</v>
      </c>
      <c r="O33" s="12">
        <v>65.55</v>
      </c>
      <c r="P33" s="12">
        <v>11.9</v>
      </c>
      <c r="Q33" s="12">
        <v>1.807127914539238</v>
      </c>
      <c r="R33" s="55"/>
    </row>
    <row r="34" spans="1:18" x14ac:dyDescent="0.25">
      <c r="A34" s="20" t="s">
        <v>29</v>
      </c>
      <c r="B34" s="12"/>
      <c r="C34" s="12"/>
      <c r="D34" s="12"/>
      <c r="E34" s="12"/>
      <c r="F34" s="12">
        <v>58.77</v>
      </c>
      <c r="G34" s="12">
        <v>38.96</v>
      </c>
      <c r="H34" s="12">
        <v>19.809999999999999</v>
      </c>
      <c r="I34" s="12">
        <v>2.23</v>
      </c>
      <c r="J34" s="12">
        <v>61.85</v>
      </c>
      <c r="K34" s="12">
        <v>47.12</v>
      </c>
      <c r="L34" s="12">
        <v>14.73</v>
      </c>
      <c r="M34" s="12">
        <v>1.82</v>
      </c>
      <c r="N34" s="12">
        <v>61.78</v>
      </c>
      <c r="O34" s="12">
        <v>47.87</v>
      </c>
      <c r="P34" s="12">
        <v>13.9</v>
      </c>
      <c r="Q34" s="12">
        <v>1.7602790437252822</v>
      </c>
      <c r="R34" s="55"/>
    </row>
    <row r="35" spans="1:18" x14ac:dyDescent="0.25">
      <c r="A35" s="20" t="s">
        <v>28</v>
      </c>
      <c r="B35" s="11"/>
      <c r="C35" s="11"/>
      <c r="D35" s="11"/>
      <c r="E35" s="11"/>
      <c r="F35" s="11">
        <v>56.63</v>
      </c>
      <c r="G35" s="11">
        <v>40.200000000000003</v>
      </c>
      <c r="H35" s="11">
        <v>16.43</v>
      </c>
      <c r="I35" s="11">
        <v>1.94</v>
      </c>
      <c r="J35" s="11">
        <v>60.82</v>
      </c>
      <c r="K35" s="11">
        <v>49.22</v>
      </c>
      <c r="L35" s="11">
        <v>11.6</v>
      </c>
      <c r="M35" s="11">
        <v>1.6</v>
      </c>
      <c r="N35" s="11">
        <v>61.97</v>
      </c>
      <c r="O35" s="11">
        <v>51.05</v>
      </c>
      <c r="P35" s="11">
        <v>10.9</v>
      </c>
      <c r="Q35" s="12">
        <v>1.5624715577139858</v>
      </c>
      <c r="R35" s="55"/>
    </row>
    <row r="37" spans="1:18" ht="87.75" customHeight="1" x14ac:dyDescent="0.25">
      <c r="A37" s="77" t="s">
        <v>95</v>
      </c>
      <c r="B37" s="75"/>
      <c r="C37" s="75"/>
      <c r="D37" s="75"/>
      <c r="E37" s="75"/>
      <c r="F37" s="75"/>
      <c r="G37" s="75"/>
      <c r="H37" s="75"/>
      <c r="I37" s="75"/>
      <c r="J37" s="75"/>
      <c r="K37" s="75"/>
    </row>
    <row r="38" spans="1:18" x14ac:dyDescent="0.25">
      <c r="A38" s="65" t="s">
        <v>47</v>
      </c>
      <c r="B38" s="65"/>
      <c r="C38" s="65"/>
      <c r="D38" s="65"/>
      <c r="E38" s="65"/>
      <c r="F38" s="65"/>
      <c r="G38" s="65"/>
      <c r="H38" s="65"/>
      <c r="I38" s="65"/>
      <c r="J38" s="65"/>
    </row>
    <row r="39" spans="1:18" x14ac:dyDescent="0.25">
      <c r="A39" s="65" t="s">
        <v>69</v>
      </c>
      <c r="B39" s="65"/>
      <c r="C39" s="65"/>
    </row>
    <row r="40" spans="1:18" x14ac:dyDescent="0.25">
      <c r="A40" t="s">
        <v>110</v>
      </c>
      <c r="B40" s="4"/>
      <c r="C40" s="4"/>
      <c r="D40" s="4"/>
      <c r="E40" s="4"/>
    </row>
  </sheetData>
  <mergeCells count="11">
    <mergeCell ref="A37:K37"/>
    <mergeCell ref="A38:J38"/>
    <mergeCell ref="A39:C39"/>
    <mergeCell ref="N5:Q5"/>
    <mergeCell ref="N21:Q21"/>
    <mergeCell ref="B5:E5"/>
    <mergeCell ref="B21:E21"/>
    <mergeCell ref="F5:I5"/>
    <mergeCell ref="J5:M5"/>
    <mergeCell ref="F21:I21"/>
    <mergeCell ref="J21:M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7"/>
  <sheetViews>
    <sheetView zoomScale="75" zoomScaleNormal="75" workbookViewId="0">
      <selection activeCell="A2" sqref="A2:F2"/>
    </sheetView>
  </sheetViews>
  <sheetFormatPr baseColWidth="10" defaultColWidth="9.140625" defaultRowHeight="15" x14ac:dyDescent="0.25"/>
  <cols>
    <col min="1" max="1" width="53.140625" customWidth="1"/>
    <col min="2" max="2" width="16.42578125" customWidth="1"/>
    <col min="3" max="3" width="13.28515625" customWidth="1"/>
    <col min="4" max="4" width="10" customWidth="1"/>
  </cols>
  <sheetData>
    <row r="2" spans="1:6" x14ac:dyDescent="0.25">
      <c r="A2" s="58" t="s">
        <v>119</v>
      </c>
      <c r="B2" s="58"/>
      <c r="C2" s="58"/>
      <c r="D2" s="58"/>
      <c r="E2" s="58"/>
      <c r="F2" s="58"/>
    </row>
    <row r="4" spans="1:6" ht="48.75" customHeight="1" x14ac:dyDescent="0.25">
      <c r="A4" t="s">
        <v>5</v>
      </c>
      <c r="B4" s="1" t="s">
        <v>0</v>
      </c>
      <c r="C4" s="1" t="s">
        <v>1</v>
      </c>
      <c r="D4" s="1" t="s">
        <v>2</v>
      </c>
    </row>
    <row r="5" spans="1:6" x14ac:dyDescent="0.25">
      <c r="A5" t="s">
        <v>14</v>
      </c>
      <c r="B5" s="2">
        <v>6.63</v>
      </c>
      <c r="C5" s="2">
        <v>16.2</v>
      </c>
      <c r="D5" s="2">
        <v>77.17</v>
      </c>
    </row>
    <row r="6" spans="1:6" x14ac:dyDescent="0.25">
      <c r="A6" t="s">
        <v>12</v>
      </c>
      <c r="B6" s="2">
        <v>3.3</v>
      </c>
      <c r="C6" s="2">
        <v>13.85</v>
      </c>
      <c r="D6" s="2">
        <v>82.85</v>
      </c>
    </row>
    <row r="7" spans="1:6" x14ac:dyDescent="0.25">
      <c r="A7" t="s">
        <v>72</v>
      </c>
      <c r="B7" s="2">
        <v>7.13</v>
      </c>
      <c r="C7" s="2">
        <v>7.54</v>
      </c>
      <c r="D7" s="2">
        <v>85.33</v>
      </c>
    </row>
    <row r="8" spans="1:6" x14ac:dyDescent="0.25">
      <c r="A8" t="s">
        <v>38</v>
      </c>
      <c r="B8" s="2">
        <v>11.14</v>
      </c>
      <c r="C8" s="2">
        <v>14.1</v>
      </c>
      <c r="D8" s="2">
        <v>74.760000000000005</v>
      </c>
    </row>
    <row r="9" spans="1:6" x14ac:dyDescent="0.25">
      <c r="A9" t="s">
        <v>25</v>
      </c>
      <c r="B9" s="2">
        <v>6.73</v>
      </c>
      <c r="C9" s="2">
        <v>10.15</v>
      </c>
      <c r="D9" s="2">
        <v>83.11</v>
      </c>
    </row>
    <row r="10" spans="1:6" x14ac:dyDescent="0.25">
      <c r="A10" t="s">
        <v>26</v>
      </c>
      <c r="B10" s="2">
        <v>5.04</v>
      </c>
      <c r="C10" s="2">
        <v>11.77</v>
      </c>
      <c r="D10" s="2">
        <v>83.19</v>
      </c>
    </row>
    <row r="11" spans="1:6" x14ac:dyDescent="0.25">
      <c r="A11" t="s">
        <v>24</v>
      </c>
      <c r="B11" s="2">
        <v>9.89</v>
      </c>
      <c r="C11" s="2">
        <v>18.149999999999999</v>
      </c>
      <c r="D11" s="2">
        <v>71.959999999999994</v>
      </c>
    </row>
    <row r="12" spans="1:6" x14ac:dyDescent="0.25">
      <c r="A12" t="s">
        <v>23</v>
      </c>
      <c r="B12" s="2">
        <v>9.15</v>
      </c>
      <c r="C12" s="2">
        <v>22.65</v>
      </c>
      <c r="D12" s="2">
        <v>68.2</v>
      </c>
    </row>
    <row r="31" spans="2:12" x14ac:dyDescent="0.25">
      <c r="B31" s="65" t="s">
        <v>100</v>
      </c>
      <c r="C31" s="65"/>
      <c r="D31" s="65"/>
      <c r="E31" s="65"/>
      <c r="F31" s="65"/>
      <c r="G31" s="65"/>
      <c r="H31" s="65"/>
      <c r="I31" s="65"/>
      <c r="J31" s="65"/>
      <c r="K31" s="65"/>
      <c r="L31" s="65"/>
    </row>
    <row r="32" spans="2:12" x14ac:dyDescent="0.25">
      <c r="B32" s="65" t="s">
        <v>43</v>
      </c>
      <c r="C32" s="65"/>
      <c r="D32" s="65"/>
      <c r="E32" s="65"/>
      <c r="F32" s="65"/>
      <c r="G32" s="65"/>
      <c r="H32" s="65"/>
      <c r="I32" s="65"/>
      <c r="J32" s="65"/>
      <c r="K32" s="65"/>
      <c r="L32" s="65"/>
    </row>
    <row r="33" spans="1:4" x14ac:dyDescent="0.25">
      <c r="B33" s="65" t="s">
        <v>57</v>
      </c>
      <c r="C33" s="65"/>
      <c r="D33" s="65"/>
    </row>
    <row r="37" spans="1:4" x14ac:dyDescent="0.25">
      <c r="A37" t="s">
        <v>110</v>
      </c>
    </row>
  </sheetData>
  <mergeCells count="4">
    <mergeCell ref="A2:F2"/>
    <mergeCell ref="B33:D33"/>
    <mergeCell ref="B32:L32"/>
    <mergeCell ref="B31:L31"/>
  </mergeCells>
  <pageMargins left="0.7" right="0.7" top="0.75" bottom="0.75" header="0.3" footer="0.3"/>
  <pageSetup paperSize="9"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9"/>
  <sheetViews>
    <sheetView zoomScale="75" zoomScaleNormal="75" workbookViewId="0">
      <selection activeCell="A2" sqref="A2"/>
    </sheetView>
  </sheetViews>
  <sheetFormatPr baseColWidth="10" defaultRowHeight="15" x14ac:dyDescent="0.25"/>
  <cols>
    <col min="1" max="1" width="61.5703125" customWidth="1"/>
    <col min="2" max="4" width="14.28515625" customWidth="1"/>
  </cols>
  <sheetData>
    <row r="2" spans="1:4" x14ac:dyDescent="0.25">
      <c r="A2" s="3" t="s">
        <v>120</v>
      </c>
    </row>
    <row r="4" spans="1:4" ht="45" x14ac:dyDescent="0.25">
      <c r="A4" t="s">
        <v>5</v>
      </c>
      <c r="B4" s="1" t="s">
        <v>0</v>
      </c>
      <c r="C4" s="1" t="s">
        <v>1</v>
      </c>
      <c r="D4" s="1" t="s">
        <v>2</v>
      </c>
    </row>
    <row r="5" spans="1:4" x14ac:dyDescent="0.25">
      <c r="A5" t="s">
        <v>15</v>
      </c>
      <c r="B5" s="2">
        <v>3.45</v>
      </c>
      <c r="C5" s="2">
        <v>12.46</v>
      </c>
      <c r="D5" s="2">
        <v>84.1</v>
      </c>
    </row>
    <row r="6" spans="1:4" x14ac:dyDescent="0.25">
      <c r="A6" t="s">
        <v>71</v>
      </c>
      <c r="B6" s="2">
        <v>21.76</v>
      </c>
      <c r="C6" s="2">
        <v>18.239999999999998</v>
      </c>
      <c r="D6" s="2">
        <v>60</v>
      </c>
    </row>
    <row r="7" spans="1:4" x14ac:dyDescent="0.25">
      <c r="A7" t="s">
        <v>29</v>
      </c>
      <c r="B7" s="2">
        <v>19.84</v>
      </c>
      <c r="C7" s="2">
        <v>19.64</v>
      </c>
      <c r="D7" s="2">
        <v>60.52</v>
      </c>
    </row>
    <row r="8" spans="1:4" x14ac:dyDescent="0.25">
      <c r="A8" t="s">
        <v>28</v>
      </c>
      <c r="B8" s="2">
        <v>21.08</v>
      </c>
      <c r="C8" s="2">
        <v>17.98</v>
      </c>
      <c r="D8" s="2">
        <v>60.93</v>
      </c>
    </row>
    <row r="9" spans="1:4" x14ac:dyDescent="0.25">
      <c r="A9" t="s">
        <v>27</v>
      </c>
      <c r="B9" s="2">
        <v>6.59</v>
      </c>
      <c r="C9" s="2">
        <v>17.05</v>
      </c>
      <c r="D9" s="2">
        <v>76.36</v>
      </c>
    </row>
    <row r="10" spans="1:4" x14ac:dyDescent="0.25">
      <c r="A10" t="s">
        <v>16</v>
      </c>
      <c r="B10" s="2">
        <v>9.69</v>
      </c>
      <c r="C10" s="2">
        <v>15.47</v>
      </c>
      <c r="D10" s="2">
        <v>74.84</v>
      </c>
    </row>
    <row r="11" spans="1:4" x14ac:dyDescent="0.25">
      <c r="A11" t="s">
        <v>17</v>
      </c>
      <c r="B11" s="2">
        <v>6.57</v>
      </c>
      <c r="C11" s="2">
        <v>16.739999999999998</v>
      </c>
      <c r="D11" s="2">
        <v>76.680000000000007</v>
      </c>
    </row>
    <row r="12" spans="1:4" x14ac:dyDescent="0.25">
      <c r="A12" t="s">
        <v>3</v>
      </c>
      <c r="B12" s="2">
        <v>18.62</v>
      </c>
      <c r="C12" s="2">
        <v>33.83</v>
      </c>
      <c r="D12" s="2">
        <v>47.55</v>
      </c>
    </row>
    <row r="13" spans="1:4" x14ac:dyDescent="0.25">
      <c r="B13" s="2"/>
      <c r="C13" s="2"/>
      <c r="D13" s="2"/>
    </row>
    <row r="36" spans="1:5" x14ac:dyDescent="0.25">
      <c r="A36" s="65" t="s">
        <v>84</v>
      </c>
      <c r="B36" s="65"/>
      <c r="C36" s="65"/>
      <c r="D36" s="65"/>
      <c r="E36" s="65"/>
    </row>
    <row r="37" spans="1:5" x14ac:dyDescent="0.25">
      <c r="A37" s="65" t="s">
        <v>47</v>
      </c>
      <c r="B37" s="65"/>
      <c r="C37" s="65"/>
      <c r="D37" s="65"/>
    </row>
    <row r="38" spans="1:5" x14ac:dyDescent="0.25">
      <c r="A38" t="s">
        <v>96</v>
      </c>
    </row>
    <row r="39" spans="1:5" x14ac:dyDescent="0.25">
      <c r="A39" t="s">
        <v>110</v>
      </c>
    </row>
  </sheetData>
  <mergeCells count="2">
    <mergeCell ref="A37:D37"/>
    <mergeCell ref="A36:E36"/>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2"/>
  <sheetViews>
    <sheetView zoomScale="75" zoomScaleNormal="75" workbookViewId="0">
      <selection activeCell="A2" sqref="A2"/>
    </sheetView>
  </sheetViews>
  <sheetFormatPr baseColWidth="10" defaultColWidth="9.140625" defaultRowHeight="15" x14ac:dyDescent="0.25"/>
  <cols>
    <col min="1" max="1" width="47" style="4" customWidth="1"/>
    <col min="2" max="3" width="9.140625" style="4"/>
    <col min="4" max="4" width="73.42578125" style="4" bestFit="1" customWidth="1"/>
    <col min="5" max="16384" width="9.140625" style="4"/>
  </cols>
  <sheetData>
    <row r="2" spans="1:5" x14ac:dyDescent="0.25">
      <c r="A2" s="8" t="s">
        <v>121</v>
      </c>
      <c r="B2" s="8"/>
      <c r="C2" s="8"/>
      <c r="D2" s="8"/>
      <c r="E2" s="8"/>
    </row>
    <row r="26" spans="1:5" x14ac:dyDescent="0.25">
      <c r="A26" s="65" t="s">
        <v>97</v>
      </c>
      <c r="B26" s="65"/>
      <c r="C26" s="65"/>
      <c r="D26" s="65"/>
      <c r="E26" s="65"/>
    </row>
    <row r="27" spans="1:5" x14ac:dyDescent="0.25">
      <c r="A27" s="65" t="s">
        <v>47</v>
      </c>
      <c r="B27" s="65"/>
      <c r="C27" s="65"/>
      <c r="D27" s="65"/>
      <c r="E27"/>
    </row>
    <row r="28" spans="1:5" x14ac:dyDescent="0.25">
      <c r="A28" t="s">
        <v>96</v>
      </c>
      <c r="B28"/>
      <c r="C28"/>
      <c r="D28"/>
      <c r="E28"/>
    </row>
    <row r="32" spans="1:5" x14ac:dyDescent="0.25">
      <c r="A32" t="s">
        <v>110</v>
      </c>
    </row>
    <row r="33" spans="1:8" x14ac:dyDescent="0.25">
      <c r="E33" s="4" t="s">
        <v>19</v>
      </c>
      <c r="F33" s="4" t="s">
        <v>8</v>
      </c>
    </row>
    <row r="34" spans="1:8" x14ac:dyDescent="0.25">
      <c r="A34"/>
      <c r="D34" s="5" t="s">
        <v>14</v>
      </c>
      <c r="E34" s="2">
        <v>78.61</v>
      </c>
      <c r="F34" s="2">
        <v>75.739999999999995</v>
      </c>
      <c r="G34" s="2"/>
      <c r="H34" s="5"/>
    </row>
    <row r="35" spans="1:8" x14ac:dyDescent="0.25">
      <c r="A35"/>
      <c r="D35" s="5" t="s">
        <v>12</v>
      </c>
      <c r="E35" s="2">
        <v>85.44</v>
      </c>
      <c r="F35" s="2">
        <v>80.33</v>
      </c>
      <c r="G35" s="2"/>
      <c r="H35" s="5"/>
    </row>
    <row r="36" spans="1:8" x14ac:dyDescent="0.25">
      <c r="A36"/>
      <c r="D36" s="5" t="s">
        <v>72</v>
      </c>
      <c r="E36" s="2">
        <v>86.67</v>
      </c>
      <c r="F36" s="2">
        <v>84.02</v>
      </c>
      <c r="G36" s="2"/>
      <c r="H36" s="5"/>
    </row>
    <row r="37" spans="1:8" x14ac:dyDescent="0.25">
      <c r="A37"/>
      <c r="D37" s="5" t="s">
        <v>38</v>
      </c>
      <c r="E37" s="2">
        <v>77.25</v>
      </c>
      <c r="F37" s="2">
        <v>72.33</v>
      </c>
      <c r="G37" s="2"/>
      <c r="H37" s="5"/>
    </row>
    <row r="38" spans="1:8" x14ac:dyDescent="0.25">
      <c r="A38"/>
      <c r="D38" s="5" t="s">
        <v>25</v>
      </c>
      <c r="E38" s="2">
        <v>84.61</v>
      </c>
      <c r="F38" s="2">
        <v>81.63</v>
      </c>
      <c r="G38" s="2"/>
      <c r="H38" s="5"/>
    </row>
    <row r="39" spans="1:8" x14ac:dyDescent="0.25">
      <c r="A39"/>
      <c r="D39" s="5" t="s">
        <v>26</v>
      </c>
      <c r="E39" s="2">
        <v>85.49</v>
      </c>
      <c r="F39" s="2">
        <v>80.94</v>
      </c>
      <c r="G39" s="2"/>
      <c r="H39" s="5"/>
    </row>
    <row r="40" spans="1:8" x14ac:dyDescent="0.25">
      <c r="A40"/>
      <c r="D40" s="5" t="s">
        <v>24</v>
      </c>
      <c r="E40" s="2">
        <v>71.37</v>
      </c>
      <c r="F40" s="2">
        <v>72.47</v>
      </c>
      <c r="G40" s="2"/>
      <c r="H40" s="5"/>
    </row>
    <row r="41" spans="1:8" x14ac:dyDescent="0.25">
      <c r="A41"/>
      <c r="D41" t="s">
        <v>23</v>
      </c>
      <c r="E41" s="2">
        <v>67.52</v>
      </c>
      <c r="F41" s="2">
        <v>68.8</v>
      </c>
      <c r="G41" s="5"/>
      <c r="H41" s="5"/>
    </row>
    <row r="42" spans="1:8" x14ac:dyDescent="0.25">
      <c r="H42" s="5"/>
    </row>
  </sheetData>
  <mergeCells count="2">
    <mergeCell ref="A26:E26"/>
    <mergeCell ref="A27:D2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2"/>
  <sheetViews>
    <sheetView zoomScale="75" zoomScaleNormal="75" workbookViewId="0">
      <selection activeCell="A22" sqref="A22"/>
    </sheetView>
  </sheetViews>
  <sheetFormatPr baseColWidth="10" defaultColWidth="9.140625" defaultRowHeight="15" x14ac:dyDescent="0.25"/>
  <cols>
    <col min="1" max="2" width="47.42578125" customWidth="1"/>
    <col min="3" max="3" width="16.42578125" customWidth="1"/>
    <col min="4" max="4" width="13.28515625" customWidth="1"/>
    <col min="5" max="5" width="10" customWidth="1"/>
  </cols>
  <sheetData>
    <row r="2" spans="1:11" x14ac:dyDescent="0.25">
      <c r="A2" s="58" t="s">
        <v>61</v>
      </c>
      <c r="B2" s="58"/>
      <c r="C2" s="58"/>
      <c r="D2" s="58"/>
      <c r="E2" s="58"/>
      <c r="F2" s="58"/>
      <c r="G2" s="58"/>
      <c r="H2" s="58"/>
      <c r="I2" s="58"/>
      <c r="J2" s="58"/>
      <c r="K2" s="58"/>
    </row>
    <row r="4" spans="1:11" ht="48.75" customHeight="1" x14ac:dyDescent="0.25">
      <c r="B4" s="37">
        <v>2022</v>
      </c>
      <c r="C4" s="1">
        <v>2021</v>
      </c>
      <c r="D4" s="1">
        <v>2020</v>
      </c>
      <c r="E4" s="1">
        <v>2019</v>
      </c>
    </row>
    <row r="5" spans="1:11" x14ac:dyDescent="0.25">
      <c r="A5" t="s">
        <v>3</v>
      </c>
      <c r="B5">
        <v>67.5</v>
      </c>
      <c r="C5" s="2">
        <v>67.099999999999994</v>
      </c>
      <c r="D5" s="2">
        <v>64.39</v>
      </c>
      <c r="E5" s="2">
        <v>66.06</v>
      </c>
    </row>
    <row r="6" spans="1:11" x14ac:dyDescent="0.25">
      <c r="A6" t="s">
        <v>4</v>
      </c>
      <c r="B6">
        <v>80.400000000000006</v>
      </c>
      <c r="C6" s="2">
        <v>79</v>
      </c>
      <c r="D6" s="2">
        <v>75.81</v>
      </c>
      <c r="E6" s="2">
        <v>76.55</v>
      </c>
    </row>
    <row r="7" spans="1:11" x14ac:dyDescent="0.25">
      <c r="A7" t="s">
        <v>15</v>
      </c>
      <c r="B7">
        <v>84.1</v>
      </c>
      <c r="C7" s="2">
        <v>83.6</v>
      </c>
      <c r="D7" s="2">
        <v>82.24</v>
      </c>
      <c r="E7" s="2">
        <v>83.88</v>
      </c>
    </row>
    <row r="8" spans="1:11" x14ac:dyDescent="0.25">
      <c r="A8" t="s">
        <v>18</v>
      </c>
      <c r="B8">
        <v>85.1</v>
      </c>
      <c r="C8" s="2">
        <v>85.3</v>
      </c>
      <c r="D8" s="2">
        <v>84.38</v>
      </c>
      <c r="E8" s="2">
        <v>85.41</v>
      </c>
    </row>
    <row r="9" spans="1:11" x14ac:dyDescent="0.25">
      <c r="A9" t="s">
        <v>44</v>
      </c>
      <c r="B9">
        <v>89.1</v>
      </c>
      <c r="C9" s="2">
        <v>89</v>
      </c>
      <c r="D9" s="2">
        <v>87.03</v>
      </c>
      <c r="E9" s="2">
        <v>87.67</v>
      </c>
    </row>
    <row r="10" spans="1:11" x14ac:dyDescent="0.25">
      <c r="A10" t="s">
        <v>17</v>
      </c>
      <c r="B10">
        <v>92.3</v>
      </c>
      <c r="C10" s="2">
        <v>92.2</v>
      </c>
      <c r="D10" s="2">
        <v>91.03</v>
      </c>
      <c r="E10" s="2">
        <v>92.15</v>
      </c>
    </row>
    <row r="18" spans="1:9" x14ac:dyDescent="0.25">
      <c r="A18" s="34" t="s">
        <v>74</v>
      </c>
      <c r="B18" s="34"/>
      <c r="C18" s="34"/>
      <c r="D18" s="34"/>
      <c r="E18" s="34"/>
    </row>
    <row r="19" spans="1:9" x14ac:dyDescent="0.25">
      <c r="A19" s="34" t="s">
        <v>43</v>
      </c>
      <c r="B19" s="34"/>
      <c r="C19" s="34"/>
      <c r="D19" s="34"/>
      <c r="E19" s="34"/>
      <c r="F19" s="34"/>
      <c r="G19" s="34"/>
      <c r="H19" s="34"/>
      <c r="I19" s="34"/>
    </row>
    <row r="20" spans="1:9" x14ac:dyDescent="0.25">
      <c r="A20" t="s">
        <v>57</v>
      </c>
      <c r="F20" s="34"/>
      <c r="G20" s="34"/>
    </row>
    <row r="22" spans="1:9" x14ac:dyDescent="0.25">
      <c r="A22" t="s">
        <v>110</v>
      </c>
    </row>
  </sheetData>
  <mergeCells count="1">
    <mergeCell ref="A2:K2"/>
  </mergeCell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2"/>
  <sheetViews>
    <sheetView zoomScale="75" zoomScaleNormal="75" workbookViewId="0">
      <selection activeCell="A2" sqref="A2"/>
    </sheetView>
  </sheetViews>
  <sheetFormatPr baseColWidth="10" defaultColWidth="9.140625" defaultRowHeight="15" x14ac:dyDescent="0.25"/>
  <cols>
    <col min="1" max="1" width="47" style="4" customWidth="1"/>
    <col min="2" max="3" width="9.140625" style="4"/>
    <col min="4" max="4" width="73.42578125" style="4" bestFit="1" customWidth="1"/>
    <col min="5" max="16384" width="9.140625" style="4"/>
  </cols>
  <sheetData>
    <row r="2" spans="1:8" x14ac:dyDescent="0.25">
      <c r="A2" s="10" t="s">
        <v>122</v>
      </c>
      <c r="B2" s="10"/>
      <c r="C2" s="10"/>
      <c r="D2" s="10"/>
      <c r="E2" s="10"/>
      <c r="F2" s="10"/>
      <c r="G2" s="10"/>
      <c r="H2" s="6"/>
    </row>
    <row r="23" spans="1:5" x14ac:dyDescent="0.25">
      <c r="A23" s="65" t="s">
        <v>98</v>
      </c>
      <c r="B23" s="65"/>
      <c r="C23" s="65"/>
      <c r="D23" s="65"/>
      <c r="E23" s="65"/>
    </row>
    <row r="24" spans="1:5" x14ac:dyDescent="0.25">
      <c r="A24" s="65" t="s">
        <v>47</v>
      </c>
      <c r="B24" s="65"/>
      <c r="C24" s="65"/>
      <c r="D24" s="65"/>
      <c r="E24"/>
    </row>
    <row r="25" spans="1:5" x14ac:dyDescent="0.25">
      <c r="A25" t="s">
        <v>96</v>
      </c>
      <c r="B25"/>
      <c r="C25"/>
      <c r="D25"/>
      <c r="E25"/>
    </row>
    <row r="29" spans="1:5" x14ac:dyDescent="0.25">
      <c r="A29" t="s">
        <v>110</v>
      </c>
    </row>
    <row r="33" spans="1:8" x14ac:dyDescent="0.25">
      <c r="B33" s="4" t="s">
        <v>19</v>
      </c>
      <c r="C33" s="4" t="s">
        <v>8</v>
      </c>
    </row>
    <row r="34" spans="1:8" x14ac:dyDescent="0.25">
      <c r="A34" t="s">
        <v>15</v>
      </c>
      <c r="B34" s="2">
        <v>85.63</v>
      </c>
      <c r="C34" s="2">
        <v>82.6</v>
      </c>
      <c r="D34" s="21"/>
      <c r="H34" s="5"/>
    </row>
    <row r="35" spans="1:8" x14ac:dyDescent="0.25">
      <c r="A35" t="s">
        <v>71</v>
      </c>
      <c r="B35" s="2">
        <v>56.6</v>
      </c>
      <c r="C35" s="2">
        <v>63.21</v>
      </c>
      <c r="D35" s="21"/>
      <c r="H35" s="5"/>
    </row>
    <row r="36" spans="1:8" x14ac:dyDescent="0.25">
      <c r="A36" t="s">
        <v>29</v>
      </c>
      <c r="B36" s="2">
        <v>53.39</v>
      </c>
      <c r="C36" s="2">
        <v>67.319999999999993</v>
      </c>
      <c r="D36" s="21"/>
      <c r="H36" s="5"/>
    </row>
    <row r="37" spans="1:8" x14ac:dyDescent="0.25">
      <c r="A37" t="s">
        <v>28</v>
      </c>
      <c r="B37" s="2">
        <v>57.04</v>
      </c>
      <c r="C37" s="2">
        <v>64.64</v>
      </c>
      <c r="D37" s="21"/>
      <c r="H37" s="5"/>
    </row>
    <row r="38" spans="1:8" x14ac:dyDescent="0.25">
      <c r="A38" t="s">
        <v>27</v>
      </c>
      <c r="B38" s="2">
        <v>77.739999999999995</v>
      </c>
      <c r="C38" s="2">
        <v>75</v>
      </c>
      <c r="D38" s="21"/>
      <c r="H38" s="5"/>
    </row>
    <row r="39" spans="1:8" x14ac:dyDescent="0.25">
      <c r="A39" t="s">
        <v>16</v>
      </c>
      <c r="B39" s="2">
        <v>71.510000000000005</v>
      </c>
      <c r="C39" s="2">
        <v>78.010000000000005</v>
      </c>
      <c r="D39" s="21"/>
      <c r="H39" s="5"/>
    </row>
    <row r="40" spans="1:8" x14ac:dyDescent="0.25">
      <c r="A40" t="s">
        <v>17</v>
      </c>
      <c r="B40" s="2">
        <v>72.52</v>
      </c>
      <c r="C40" s="2">
        <v>80.650000000000006</v>
      </c>
      <c r="D40" s="21"/>
      <c r="H40" s="5"/>
    </row>
    <row r="41" spans="1:8" x14ac:dyDescent="0.25">
      <c r="A41" t="s">
        <v>3</v>
      </c>
      <c r="B41" s="2">
        <v>44.81</v>
      </c>
      <c r="C41" s="2">
        <v>50.12</v>
      </c>
      <c r="D41" s="21"/>
      <c r="H41" s="5"/>
    </row>
    <row r="42" spans="1:8" x14ac:dyDescent="0.25">
      <c r="A42"/>
      <c r="B42" s="2"/>
      <c r="C42" s="2"/>
      <c r="D42" s="21"/>
      <c r="H42" s="5"/>
    </row>
  </sheetData>
  <mergeCells count="2">
    <mergeCell ref="A23:E23"/>
    <mergeCell ref="A24:D24"/>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1"/>
  <sheetViews>
    <sheetView zoomScale="75" zoomScaleNormal="75" workbookViewId="0">
      <selection activeCell="A2" sqref="A2"/>
    </sheetView>
  </sheetViews>
  <sheetFormatPr baseColWidth="10" defaultColWidth="9.140625" defaultRowHeight="15" x14ac:dyDescent="0.25"/>
  <cols>
    <col min="1" max="1" width="36.5703125" style="4" customWidth="1"/>
    <col min="2" max="5" width="9.140625" style="4"/>
    <col min="6" max="6" width="73.42578125" style="4" bestFit="1" customWidth="1"/>
    <col min="7" max="16384" width="9.140625" style="4"/>
  </cols>
  <sheetData>
    <row r="2" spans="1:10" x14ac:dyDescent="0.25">
      <c r="A2" s="8" t="s">
        <v>123</v>
      </c>
      <c r="B2" s="9"/>
      <c r="C2" s="9"/>
      <c r="D2" s="9"/>
      <c r="E2" s="9"/>
      <c r="F2" s="9"/>
      <c r="G2" s="9"/>
      <c r="H2" s="9"/>
      <c r="I2" s="9"/>
      <c r="J2" s="9"/>
    </row>
    <row r="24" spans="1:5" ht="58.5" customHeight="1" x14ac:dyDescent="0.25">
      <c r="A24" s="42" t="s">
        <v>99</v>
      </c>
      <c r="B24" s="40"/>
      <c r="C24" s="40"/>
      <c r="D24" s="40"/>
      <c r="E24" s="40"/>
    </row>
    <row r="25" spans="1:5" x14ac:dyDescent="0.25">
      <c r="A25" s="65" t="s">
        <v>47</v>
      </c>
      <c r="B25" s="65"/>
      <c r="C25" s="65"/>
      <c r="D25" s="65"/>
      <c r="E25"/>
    </row>
    <row r="26" spans="1:5" x14ac:dyDescent="0.25">
      <c r="A26" t="s">
        <v>96</v>
      </c>
      <c r="B26"/>
      <c r="C26"/>
      <c r="D26"/>
      <c r="E26"/>
    </row>
    <row r="30" spans="1:5" x14ac:dyDescent="0.25">
      <c r="A30" t="s">
        <v>110</v>
      </c>
    </row>
    <row r="33" spans="1:12" x14ac:dyDescent="0.25">
      <c r="B33" s="4" t="s">
        <v>22</v>
      </c>
      <c r="C33" s="4" t="s">
        <v>21</v>
      </c>
      <c r="D33" s="4" t="s">
        <v>7</v>
      </c>
      <c r="E33" s="4" t="s">
        <v>6</v>
      </c>
    </row>
    <row r="34" spans="1:12" x14ac:dyDescent="0.25">
      <c r="A34" t="s">
        <v>14</v>
      </c>
      <c r="B34" s="5">
        <v>87.48</v>
      </c>
      <c r="C34" s="5">
        <v>80.58</v>
      </c>
      <c r="D34" s="5">
        <v>59.83</v>
      </c>
      <c r="E34" s="5">
        <v>48.58</v>
      </c>
      <c r="L34" s="5"/>
    </row>
    <row r="35" spans="1:12" x14ac:dyDescent="0.25">
      <c r="A35" t="s">
        <v>12</v>
      </c>
      <c r="B35" s="5">
        <v>89.75</v>
      </c>
      <c r="C35" s="5">
        <v>85.53</v>
      </c>
      <c r="D35" s="5">
        <v>70.42</v>
      </c>
      <c r="E35" s="5">
        <v>61</v>
      </c>
      <c r="L35" s="5"/>
    </row>
    <row r="36" spans="1:12" x14ac:dyDescent="0.25">
      <c r="A36" t="s">
        <v>72</v>
      </c>
      <c r="B36" s="5">
        <v>91.57</v>
      </c>
      <c r="C36" s="5">
        <v>86.07</v>
      </c>
      <c r="D36" s="5">
        <v>79.8</v>
      </c>
      <c r="E36" s="5">
        <v>73.849999999999994</v>
      </c>
      <c r="L36" s="5"/>
    </row>
    <row r="37" spans="1:12" x14ac:dyDescent="0.25">
      <c r="A37" t="s">
        <v>38</v>
      </c>
      <c r="B37" s="5">
        <v>81.260000000000005</v>
      </c>
      <c r="C37" s="5">
        <v>75.52</v>
      </c>
      <c r="D37" s="5">
        <v>68.67</v>
      </c>
      <c r="E37" s="5">
        <v>63.36</v>
      </c>
      <c r="L37" s="5"/>
    </row>
    <row r="38" spans="1:12" x14ac:dyDescent="0.25">
      <c r="A38" t="s">
        <v>25</v>
      </c>
      <c r="B38" s="5">
        <v>90.98</v>
      </c>
      <c r="C38" s="5">
        <v>84.34</v>
      </c>
      <c r="D38" s="5">
        <v>74.45</v>
      </c>
      <c r="E38" s="5">
        <v>68.150000000000006</v>
      </c>
      <c r="L38" s="5"/>
    </row>
    <row r="39" spans="1:12" x14ac:dyDescent="0.25">
      <c r="A39" t="s">
        <v>26</v>
      </c>
      <c r="B39" s="5">
        <v>91.22</v>
      </c>
      <c r="C39" s="5">
        <v>84.79</v>
      </c>
      <c r="D39" s="5">
        <v>73.510000000000005</v>
      </c>
      <c r="E39" s="5">
        <v>65.790000000000006</v>
      </c>
      <c r="L39" s="5"/>
    </row>
    <row r="40" spans="1:12" x14ac:dyDescent="0.25">
      <c r="A40" t="s">
        <v>24</v>
      </c>
      <c r="B40" s="5">
        <v>80.760000000000005</v>
      </c>
      <c r="C40" s="5">
        <v>72.73</v>
      </c>
      <c r="D40" s="5">
        <v>65.08</v>
      </c>
      <c r="E40" s="5">
        <v>57</v>
      </c>
      <c r="L40" s="5"/>
    </row>
    <row r="41" spans="1:12" x14ac:dyDescent="0.25">
      <c r="A41" t="s">
        <v>23</v>
      </c>
      <c r="B41" s="5">
        <v>77.349999999999994</v>
      </c>
      <c r="C41" s="5">
        <v>68.97</v>
      </c>
      <c r="D41" s="5">
        <v>60.97</v>
      </c>
      <c r="E41" s="5">
        <v>53.02</v>
      </c>
      <c r="L41" s="5"/>
    </row>
  </sheetData>
  <mergeCells count="1">
    <mergeCell ref="A25:D2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2"/>
  <sheetViews>
    <sheetView zoomScale="75" zoomScaleNormal="75" workbookViewId="0">
      <selection activeCell="A2" sqref="A2"/>
    </sheetView>
  </sheetViews>
  <sheetFormatPr baseColWidth="10" defaultColWidth="9.140625" defaultRowHeight="15" x14ac:dyDescent="0.25"/>
  <cols>
    <col min="1" max="5" width="9.140625" style="4"/>
    <col min="6" max="6" width="73.42578125" style="4" bestFit="1" customWidth="1"/>
    <col min="7" max="16384" width="9.140625" style="4"/>
  </cols>
  <sheetData>
    <row r="2" spans="1:10" x14ac:dyDescent="0.25">
      <c r="A2" s="8" t="s">
        <v>124</v>
      </c>
      <c r="B2" s="9"/>
      <c r="C2" s="9"/>
      <c r="D2" s="9"/>
      <c r="E2" s="9"/>
      <c r="F2" s="9"/>
      <c r="G2" s="9"/>
      <c r="H2" s="9"/>
      <c r="I2" s="9"/>
      <c r="J2" s="9"/>
    </row>
    <row r="31" spans="1:2" x14ac:dyDescent="0.25">
      <c r="A31" t="s">
        <v>110</v>
      </c>
      <c r="B31"/>
    </row>
    <row r="33" spans="3:12" x14ac:dyDescent="0.25">
      <c r="G33" s="4" t="s">
        <v>22</v>
      </c>
      <c r="H33" s="4" t="s">
        <v>21</v>
      </c>
      <c r="I33" s="4" t="s">
        <v>7</v>
      </c>
      <c r="J33" s="4" t="s">
        <v>6</v>
      </c>
    </row>
    <row r="34" spans="3:12" x14ac:dyDescent="0.25">
      <c r="C34"/>
      <c r="E34" s="5"/>
      <c r="F34" t="s">
        <v>15</v>
      </c>
      <c r="G34" s="5">
        <v>87.8</v>
      </c>
      <c r="H34" s="5">
        <v>85.11</v>
      </c>
      <c r="I34" s="5">
        <v>78.47</v>
      </c>
      <c r="J34" s="5">
        <v>75.03</v>
      </c>
      <c r="L34" s="5"/>
    </row>
    <row r="35" spans="3:12" x14ac:dyDescent="0.25">
      <c r="C35"/>
      <c r="E35" s="5"/>
      <c r="F35" t="s">
        <v>71</v>
      </c>
      <c r="G35" s="5">
        <v>67</v>
      </c>
      <c r="H35" s="5">
        <v>61.43</v>
      </c>
      <c r="I35" s="5">
        <v>50.49</v>
      </c>
      <c r="J35" s="5">
        <v>45.87</v>
      </c>
      <c r="L35" s="5"/>
    </row>
    <row r="36" spans="3:12" x14ac:dyDescent="0.25">
      <c r="C36"/>
      <c r="E36" s="5"/>
      <c r="F36" t="s">
        <v>29</v>
      </c>
      <c r="G36" s="5">
        <v>65.900000000000006</v>
      </c>
      <c r="H36" s="5">
        <v>61.78</v>
      </c>
      <c r="I36" s="5">
        <v>53.25</v>
      </c>
      <c r="J36" s="5">
        <v>47.87</v>
      </c>
      <c r="L36" s="5"/>
    </row>
    <row r="37" spans="3:12" x14ac:dyDescent="0.25">
      <c r="C37"/>
      <c r="E37" s="5"/>
      <c r="F37" t="s">
        <v>28</v>
      </c>
      <c r="G37" s="5">
        <v>64.3</v>
      </c>
      <c r="H37" s="5">
        <v>61.97</v>
      </c>
      <c r="I37" s="5">
        <v>55.99</v>
      </c>
      <c r="J37" s="5">
        <v>51.05</v>
      </c>
      <c r="L37" s="5"/>
    </row>
    <row r="38" spans="3:12" x14ac:dyDescent="0.25">
      <c r="C38"/>
      <c r="E38" s="5"/>
      <c r="F38" t="s">
        <v>27</v>
      </c>
      <c r="G38" s="5">
        <v>80.95</v>
      </c>
      <c r="H38" s="5">
        <v>77.36</v>
      </c>
      <c r="I38" s="5">
        <v>70.38</v>
      </c>
      <c r="J38" s="5">
        <v>66.08</v>
      </c>
      <c r="K38" s="5"/>
      <c r="L38" s="5"/>
    </row>
    <row r="39" spans="3:12" x14ac:dyDescent="0.25">
      <c r="C39"/>
      <c r="E39" s="5"/>
      <c r="F39" t="s">
        <v>16</v>
      </c>
      <c r="G39" s="5">
        <v>80.239999999999995</v>
      </c>
      <c r="H39" s="5">
        <v>75.680000000000007</v>
      </c>
      <c r="I39" s="5">
        <v>69.53</v>
      </c>
      <c r="J39" s="5">
        <v>63.62</v>
      </c>
      <c r="L39" s="5"/>
    </row>
    <row r="40" spans="3:12" x14ac:dyDescent="0.25">
      <c r="C40"/>
      <c r="E40" s="5"/>
      <c r="F40" t="s">
        <v>17</v>
      </c>
      <c r="G40" s="5">
        <v>82.09</v>
      </c>
      <c r="H40" s="5">
        <v>77.47</v>
      </c>
      <c r="I40" s="5">
        <v>71.650000000000006</v>
      </c>
      <c r="J40" s="5">
        <v>65.55</v>
      </c>
      <c r="L40" s="5"/>
    </row>
    <row r="41" spans="3:12" x14ac:dyDescent="0.25">
      <c r="C41"/>
      <c r="E41" s="5"/>
      <c r="F41" t="s">
        <v>3</v>
      </c>
      <c r="G41" s="5">
        <v>56.35</v>
      </c>
      <c r="H41" s="5">
        <v>49.73</v>
      </c>
      <c r="I41" s="5">
        <v>34.53</v>
      </c>
      <c r="J41" s="5">
        <v>27.73</v>
      </c>
      <c r="L41" s="5"/>
    </row>
    <row r="42" spans="3:12" x14ac:dyDescent="0.25">
      <c r="C42"/>
      <c r="E42" s="5"/>
      <c r="F42"/>
      <c r="L42" s="5"/>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0"/>
  <sheetViews>
    <sheetView zoomScale="75" zoomScaleNormal="75" workbookViewId="0">
      <selection activeCell="A10" sqref="A10"/>
    </sheetView>
  </sheetViews>
  <sheetFormatPr baseColWidth="10" defaultRowHeight="15" x14ac:dyDescent="0.25"/>
  <cols>
    <col min="6" max="6" width="124.85546875" customWidth="1"/>
  </cols>
  <sheetData>
    <row r="2" spans="1:6" x14ac:dyDescent="0.25">
      <c r="A2" s="84" t="s">
        <v>9</v>
      </c>
      <c r="B2" s="84"/>
      <c r="C2" s="84"/>
      <c r="D2" s="84"/>
      <c r="E2" s="84"/>
      <c r="F2" s="84"/>
    </row>
    <row r="3" spans="1:6" x14ac:dyDescent="0.25">
      <c r="A3" s="85" t="s">
        <v>10</v>
      </c>
      <c r="B3" s="86"/>
      <c r="C3" s="86"/>
      <c r="D3" s="86"/>
      <c r="E3" s="86"/>
      <c r="F3" s="87"/>
    </row>
    <row r="4" spans="1:6" ht="42.75" customHeight="1" x14ac:dyDescent="0.25">
      <c r="A4" s="79" t="s">
        <v>102</v>
      </c>
      <c r="B4" s="80"/>
      <c r="C4" s="80"/>
      <c r="D4" s="80"/>
      <c r="E4" s="80"/>
      <c r="F4" s="81"/>
    </row>
    <row r="5" spans="1:6" x14ac:dyDescent="0.25">
      <c r="A5" s="85" t="s">
        <v>11</v>
      </c>
      <c r="B5" s="86"/>
      <c r="C5" s="86"/>
      <c r="D5" s="86"/>
      <c r="E5" s="86"/>
      <c r="F5" s="87"/>
    </row>
    <row r="6" spans="1:6" ht="190.5" customHeight="1" x14ac:dyDescent="0.25">
      <c r="A6" s="79" t="s">
        <v>105</v>
      </c>
      <c r="B6" s="82"/>
      <c r="C6" s="82"/>
      <c r="D6" s="82"/>
      <c r="E6" s="82"/>
      <c r="F6" s="83"/>
    </row>
    <row r="7" spans="1:6" s="3" customFormat="1" x14ac:dyDescent="0.25">
      <c r="A7" s="14" t="s">
        <v>39</v>
      </c>
      <c r="B7" s="15"/>
      <c r="C7" s="15"/>
      <c r="D7" s="15"/>
      <c r="E7" s="15"/>
      <c r="F7" s="16"/>
    </row>
    <row r="8" spans="1:6" s="3" customFormat="1" ht="51" customHeight="1" x14ac:dyDescent="0.25">
      <c r="A8" s="88" t="s">
        <v>103</v>
      </c>
      <c r="B8" s="89"/>
      <c r="C8" s="89"/>
      <c r="D8" s="89"/>
      <c r="E8" s="89"/>
      <c r="F8" s="90"/>
    </row>
    <row r="9" spans="1:6" s="3" customFormat="1" ht="396" customHeight="1" x14ac:dyDescent="0.25">
      <c r="A9" s="79" t="s">
        <v>104</v>
      </c>
      <c r="B9" s="80"/>
      <c r="C9" s="80"/>
      <c r="D9" s="80"/>
      <c r="E9" s="80"/>
      <c r="F9" s="81"/>
    </row>
    <row r="10" spans="1:6" x14ac:dyDescent="0.25">
      <c r="A10" t="s">
        <v>110</v>
      </c>
    </row>
  </sheetData>
  <mergeCells count="7">
    <mergeCell ref="A9:F9"/>
    <mergeCell ref="A4:F4"/>
    <mergeCell ref="A6:F6"/>
    <mergeCell ref="A2:F2"/>
    <mergeCell ref="A3:F3"/>
    <mergeCell ref="A5:F5"/>
    <mergeCell ref="A8:F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4"/>
  <sheetViews>
    <sheetView zoomScale="75" zoomScaleNormal="75" workbookViewId="0">
      <selection activeCell="A34" sqref="A34"/>
    </sheetView>
  </sheetViews>
  <sheetFormatPr baseColWidth="10" defaultRowHeight="15" x14ac:dyDescent="0.25"/>
  <cols>
    <col min="1" max="2" width="56.5703125" customWidth="1"/>
    <col min="3" max="6" width="6.5703125" customWidth="1"/>
  </cols>
  <sheetData>
    <row r="2" spans="1:13" x14ac:dyDescent="0.25">
      <c r="A2" s="58" t="s">
        <v>75</v>
      </c>
      <c r="B2" s="58"/>
      <c r="C2" s="58"/>
      <c r="D2" s="58"/>
      <c r="E2" s="58"/>
      <c r="F2" s="58"/>
      <c r="G2" s="58"/>
      <c r="H2" s="58"/>
      <c r="I2" s="58"/>
      <c r="J2" s="58"/>
      <c r="K2" s="58"/>
      <c r="L2" s="58"/>
      <c r="M2" s="58"/>
    </row>
    <row r="3" spans="1:13" x14ac:dyDescent="0.25">
      <c r="A3" s="3"/>
      <c r="B3" s="3"/>
      <c r="C3" s="3"/>
    </row>
    <row r="5" spans="1:13" x14ac:dyDescent="0.25">
      <c r="A5" s="23"/>
      <c r="B5" s="23"/>
      <c r="C5" s="29"/>
      <c r="D5" s="29"/>
      <c r="E5" s="29"/>
      <c r="G5" s="23"/>
      <c r="H5" s="23"/>
      <c r="I5" s="23"/>
    </row>
    <row r="6" spans="1:13" x14ac:dyDescent="0.25">
      <c r="A6" s="23"/>
      <c r="B6" s="23">
        <v>2022</v>
      </c>
      <c r="C6" s="23">
        <v>2021</v>
      </c>
      <c r="D6" s="23">
        <v>2020</v>
      </c>
      <c r="E6" s="23">
        <v>2019</v>
      </c>
      <c r="G6" s="23"/>
      <c r="H6" s="23"/>
      <c r="I6" s="23"/>
    </row>
    <row r="7" spans="1:13" x14ac:dyDescent="0.25">
      <c r="A7" s="23" t="s">
        <v>42</v>
      </c>
      <c r="B7" s="23">
        <v>8.9</v>
      </c>
      <c r="C7" s="24">
        <v>9.8800000000000008</v>
      </c>
      <c r="D7" s="24">
        <v>11.74</v>
      </c>
      <c r="E7" s="24">
        <v>8.85</v>
      </c>
      <c r="F7" s="2"/>
      <c r="G7" s="24"/>
      <c r="H7" s="24"/>
      <c r="I7" s="24"/>
    </row>
    <row r="8" spans="1:13" x14ac:dyDescent="0.25">
      <c r="A8" s="23" t="s">
        <v>20</v>
      </c>
      <c r="B8" s="23">
        <v>11.3</v>
      </c>
      <c r="C8" s="24">
        <v>12.21</v>
      </c>
      <c r="D8" s="24">
        <v>13.24</v>
      </c>
      <c r="E8" s="24">
        <v>11.35</v>
      </c>
      <c r="F8" s="2"/>
      <c r="G8" s="24"/>
      <c r="H8" s="24"/>
      <c r="I8" s="24"/>
    </row>
    <row r="9" spans="1:13" x14ac:dyDescent="0.25">
      <c r="A9" s="23" t="s">
        <v>41</v>
      </c>
      <c r="B9" s="23">
        <v>14.1</v>
      </c>
      <c r="C9" s="24">
        <v>14.52</v>
      </c>
      <c r="D9" s="24">
        <v>15.74</v>
      </c>
      <c r="E9" s="24">
        <v>13.91</v>
      </c>
      <c r="F9" s="2"/>
      <c r="G9" s="24"/>
      <c r="H9" s="24"/>
      <c r="I9" s="24"/>
    </row>
    <row r="10" spans="1:13" x14ac:dyDescent="0.25">
      <c r="A10" s="23" t="s">
        <v>40</v>
      </c>
      <c r="B10" s="23">
        <v>14.7</v>
      </c>
      <c r="C10" s="24">
        <v>15.2</v>
      </c>
      <c r="D10" s="24">
        <v>15.5</v>
      </c>
      <c r="E10" s="24">
        <v>14.26</v>
      </c>
      <c r="F10" s="2"/>
      <c r="G10" s="24"/>
      <c r="H10" s="24"/>
      <c r="I10" s="24"/>
    </row>
    <row r="11" spans="1:13" x14ac:dyDescent="0.25">
      <c r="A11" s="23" t="s">
        <v>12</v>
      </c>
      <c r="B11" s="23">
        <v>17.3</v>
      </c>
      <c r="C11" s="24">
        <v>17.350000000000001</v>
      </c>
      <c r="D11" s="24">
        <v>17.72</v>
      </c>
      <c r="E11" s="24">
        <v>16.5</v>
      </c>
      <c r="F11" s="2"/>
      <c r="G11" s="24"/>
      <c r="H11" s="24"/>
      <c r="I11" s="24"/>
    </row>
    <row r="12" spans="1:13" x14ac:dyDescent="0.25">
      <c r="A12" s="23" t="s">
        <v>14</v>
      </c>
      <c r="B12" s="23">
        <v>26.8</v>
      </c>
      <c r="C12" s="24">
        <v>26.58</v>
      </c>
      <c r="D12" s="24">
        <v>26.98</v>
      </c>
      <c r="E12" s="24">
        <v>26.24</v>
      </c>
      <c r="F12" s="2"/>
      <c r="G12" s="24"/>
      <c r="H12" s="24"/>
      <c r="I12" s="24"/>
    </row>
    <row r="13" spans="1:13" x14ac:dyDescent="0.25">
      <c r="F13" s="2"/>
      <c r="G13" s="24"/>
      <c r="H13" s="24"/>
      <c r="I13" s="24"/>
    </row>
    <row r="14" spans="1:13" x14ac:dyDescent="0.25">
      <c r="G14" s="23"/>
      <c r="H14" s="23"/>
      <c r="I14" s="23"/>
    </row>
    <row r="15" spans="1:13" x14ac:dyDescent="0.25">
      <c r="G15" s="23"/>
      <c r="H15" s="23"/>
      <c r="I15" s="23"/>
    </row>
    <row r="24" spans="1:8" x14ac:dyDescent="0.25">
      <c r="C24" s="4"/>
    </row>
    <row r="31" spans="1:8" x14ac:dyDescent="0.25">
      <c r="A31" s="59" t="s">
        <v>86</v>
      </c>
      <c r="B31" s="59"/>
      <c r="C31" s="59"/>
      <c r="D31" s="59"/>
      <c r="E31" s="32"/>
    </row>
    <row r="32" spans="1:8" x14ac:dyDescent="0.25">
      <c r="A32" s="60" t="s">
        <v>43</v>
      </c>
      <c r="B32" s="60"/>
      <c r="C32" s="60"/>
      <c r="D32" s="60"/>
      <c r="E32" s="33"/>
      <c r="F32" s="32"/>
      <c r="G32" s="32"/>
      <c r="H32" s="32"/>
    </row>
    <row r="33" spans="1:8" x14ac:dyDescent="0.25">
      <c r="A33" s="3" t="s">
        <v>55</v>
      </c>
      <c r="B33" s="3"/>
      <c r="F33" s="33"/>
      <c r="G33" s="33"/>
      <c r="H33" s="33"/>
    </row>
    <row r="34" spans="1:8" x14ac:dyDescent="0.25">
      <c r="A34" t="s">
        <v>110</v>
      </c>
    </row>
  </sheetData>
  <sortState ref="A7:E14">
    <sortCondition ref="C7:C14"/>
  </sortState>
  <mergeCells count="3">
    <mergeCell ref="A2:M2"/>
    <mergeCell ref="A31:D31"/>
    <mergeCell ref="A32:D3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5"/>
  <sheetViews>
    <sheetView zoomScale="75" zoomScaleNormal="75" workbookViewId="0">
      <selection activeCell="A35" sqref="A35"/>
    </sheetView>
  </sheetViews>
  <sheetFormatPr baseColWidth="10" defaultRowHeight="12.75" x14ac:dyDescent="0.2"/>
  <cols>
    <col min="1" max="2" width="57.7109375" style="44" customWidth="1"/>
    <col min="3" max="5" width="9" style="44" customWidth="1"/>
    <col min="6" max="6" width="6.5703125" style="44" customWidth="1"/>
    <col min="7" max="16384" width="11.42578125" style="44"/>
  </cols>
  <sheetData>
    <row r="2" spans="1:13" x14ac:dyDescent="0.2">
      <c r="A2" s="62" t="s">
        <v>76</v>
      </c>
      <c r="B2" s="62"/>
      <c r="C2" s="62"/>
      <c r="D2" s="62"/>
      <c r="E2" s="62"/>
      <c r="F2" s="62"/>
      <c r="G2" s="62"/>
      <c r="H2" s="62"/>
      <c r="I2" s="62"/>
      <c r="J2" s="62"/>
      <c r="K2" s="62"/>
      <c r="L2" s="62"/>
      <c r="M2" s="62"/>
    </row>
    <row r="3" spans="1:13" x14ac:dyDescent="0.2">
      <c r="A3" s="45"/>
      <c r="B3" s="45"/>
      <c r="C3" s="45"/>
    </row>
    <row r="5" spans="1:13" x14ac:dyDescent="0.2">
      <c r="A5" s="46"/>
      <c r="B5" s="46"/>
      <c r="C5" s="47"/>
      <c r="D5" s="47"/>
      <c r="E5" s="47"/>
      <c r="G5" s="46"/>
      <c r="H5" s="46"/>
      <c r="I5" s="46"/>
    </row>
    <row r="6" spans="1:13" x14ac:dyDescent="0.2">
      <c r="A6" s="46"/>
      <c r="B6" s="46">
        <v>2022</v>
      </c>
      <c r="C6" s="46">
        <v>2021</v>
      </c>
      <c r="D6" s="46">
        <v>2020</v>
      </c>
      <c r="E6" s="46">
        <v>2019</v>
      </c>
      <c r="G6" s="46"/>
      <c r="H6" s="46"/>
      <c r="I6" s="46"/>
    </row>
    <row r="7" spans="1:13" x14ac:dyDescent="0.2">
      <c r="A7" s="48" t="s">
        <v>17</v>
      </c>
      <c r="B7" s="48">
        <v>4.7</v>
      </c>
      <c r="C7" s="49">
        <v>5.14</v>
      </c>
      <c r="D7" s="49">
        <v>6.16</v>
      </c>
      <c r="E7" s="49">
        <v>4.7</v>
      </c>
      <c r="F7" s="50"/>
      <c r="G7" s="49"/>
      <c r="H7" s="49"/>
      <c r="I7" s="49"/>
    </row>
    <row r="8" spans="1:13" x14ac:dyDescent="0.2">
      <c r="A8" s="48" t="s">
        <v>44</v>
      </c>
      <c r="B8" s="48">
        <v>6</v>
      </c>
      <c r="C8" s="49">
        <v>6.57</v>
      </c>
      <c r="D8" s="49">
        <v>8.2100000000000009</v>
      </c>
      <c r="E8" s="49">
        <v>6.34</v>
      </c>
      <c r="F8" s="50"/>
      <c r="G8" s="49"/>
      <c r="H8" s="49"/>
      <c r="I8" s="49"/>
    </row>
    <row r="9" spans="1:13" x14ac:dyDescent="0.2">
      <c r="A9" s="48" t="s">
        <v>18</v>
      </c>
      <c r="B9" s="48">
        <v>6.7</v>
      </c>
      <c r="C9" s="49">
        <v>7.24</v>
      </c>
      <c r="D9" s="49">
        <v>8.01</v>
      </c>
      <c r="E9" s="49">
        <v>6.54</v>
      </c>
      <c r="F9" s="50"/>
      <c r="G9" s="49"/>
      <c r="H9" s="49"/>
      <c r="I9" s="49"/>
    </row>
    <row r="10" spans="1:13" x14ac:dyDescent="0.2">
      <c r="A10" s="48" t="s">
        <v>15</v>
      </c>
      <c r="B10" s="48">
        <v>8.1999999999999993</v>
      </c>
      <c r="C10" s="49">
        <v>8.9</v>
      </c>
      <c r="D10" s="49">
        <v>9.69</v>
      </c>
      <c r="E10" s="49">
        <v>8.3800000000000008</v>
      </c>
      <c r="F10" s="50"/>
      <c r="G10" s="49"/>
      <c r="H10" s="49"/>
      <c r="I10" s="49"/>
    </row>
    <row r="11" spans="1:13" x14ac:dyDescent="0.2">
      <c r="A11" s="48" t="s">
        <v>4</v>
      </c>
      <c r="B11" s="48">
        <v>10.4</v>
      </c>
      <c r="C11" s="49">
        <v>10.84</v>
      </c>
      <c r="D11" s="49">
        <v>13.09</v>
      </c>
      <c r="E11" s="49">
        <v>12.78</v>
      </c>
      <c r="F11" s="50"/>
      <c r="G11" s="49"/>
      <c r="H11" s="49"/>
      <c r="I11" s="49"/>
    </row>
    <row r="12" spans="1:13" x14ac:dyDescent="0.2">
      <c r="A12" s="48" t="s">
        <v>3</v>
      </c>
      <c r="B12" s="48">
        <v>18.7</v>
      </c>
      <c r="C12" s="49">
        <v>19.38</v>
      </c>
      <c r="D12" s="49">
        <v>20.21</v>
      </c>
      <c r="E12" s="49">
        <v>19.420000000000002</v>
      </c>
      <c r="F12" s="50"/>
      <c r="G12" s="49"/>
      <c r="H12" s="49"/>
      <c r="I12" s="49"/>
    </row>
    <row r="13" spans="1:13" x14ac:dyDescent="0.2">
      <c r="F13" s="50"/>
      <c r="G13" s="49"/>
      <c r="H13" s="49"/>
      <c r="I13" s="49"/>
    </row>
    <row r="14" spans="1:13" x14ac:dyDescent="0.2">
      <c r="G14" s="46"/>
      <c r="H14" s="46"/>
      <c r="I14" s="46"/>
    </row>
    <row r="15" spans="1:13" x14ac:dyDescent="0.2">
      <c r="G15" s="46"/>
      <c r="H15" s="46"/>
      <c r="I15" s="46"/>
    </row>
    <row r="32" spans="1:5" s="53" customFormat="1" x14ac:dyDescent="0.2">
      <c r="A32" s="63" t="s">
        <v>106</v>
      </c>
      <c r="B32" s="63"/>
      <c r="C32" s="51"/>
      <c r="D32" s="51"/>
      <c r="E32" s="51"/>
    </row>
    <row r="33" spans="1:8" s="53" customFormat="1" x14ac:dyDescent="0.2">
      <c r="A33" s="64" t="s">
        <v>107</v>
      </c>
      <c r="B33" s="64"/>
      <c r="C33" s="52"/>
      <c r="D33" s="52"/>
      <c r="E33" s="52"/>
      <c r="F33" s="51"/>
      <c r="G33" s="51"/>
      <c r="H33" s="51"/>
    </row>
    <row r="34" spans="1:8" s="53" customFormat="1" x14ac:dyDescent="0.2">
      <c r="A34" s="54" t="s">
        <v>108</v>
      </c>
      <c r="B34" s="54"/>
      <c r="F34" s="52"/>
      <c r="G34" s="52"/>
      <c r="H34" s="52"/>
    </row>
    <row r="35" spans="1:8" s="53" customFormat="1" ht="15" x14ac:dyDescent="0.25">
      <c r="A35" t="s">
        <v>110</v>
      </c>
    </row>
  </sheetData>
  <sortState ref="A7:E13">
    <sortCondition ref="C7:C13"/>
  </sortState>
  <mergeCells count="3">
    <mergeCell ref="A2:M2"/>
    <mergeCell ref="A32:B32"/>
    <mergeCell ref="A33:B3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2"/>
  <sheetViews>
    <sheetView zoomScale="75" zoomScaleNormal="75" workbookViewId="0">
      <selection activeCell="A22" sqref="A22"/>
    </sheetView>
  </sheetViews>
  <sheetFormatPr baseColWidth="10" defaultColWidth="9.140625" defaultRowHeight="15" x14ac:dyDescent="0.25"/>
  <cols>
    <col min="1" max="2" width="47.42578125" customWidth="1"/>
    <col min="3" max="3" width="16.42578125" customWidth="1"/>
    <col min="4" max="4" width="13.28515625" customWidth="1"/>
    <col min="5" max="5" width="10" customWidth="1"/>
  </cols>
  <sheetData>
    <row r="2" spans="1:10" x14ac:dyDescent="0.25">
      <c r="A2" s="58" t="s">
        <v>54</v>
      </c>
      <c r="B2" s="58"/>
      <c r="C2" s="58"/>
      <c r="D2" s="58"/>
      <c r="E2" s="58"/>
      <c r="F2" s="58"/>
      <c r="G2" s="58"/>
      <c r="H2" s="58"/>
      <c r="I2" s="58"/>
      <c r="J2" s="58"/>
    </row>
    <row r="4" spans="1:10" ht="48.75" customHeight="1" x14ac:dyDescent="0.25">
      <c r="B4" s="37">
        <v>2022</v>
      </c>
      <c r="C4" s="1">
        <v>2021</v>
      </c>
      <c r="D4" s="1">
        <v>2020</v>
      </c>
      <c r="E4" s="1">
        <v>2019</v>
      </c>
    </row>
    <row r="5" spans="1:10" x14ac:dyDescent="0.25">
      <c r="A5" t="s">
        <v>24</v>
      </c>
      <c r="B5">
        <v>72</v>
      </c>
      <c r="C5">
        <v>74.900000000000006</v>
      </c>
      <c r="D5" s="2">
        <v>68.25</v>
      </c>
      <c r="E5" s="2">
        <v>72.56</v>
      </c>
    </row>
    <row r="6" spans="1:10" x14ac:dyDescent="0.25">
      <c r="A6" t="s">
        <v>14</v>
      </c>
      <c r="B6">
        <v>77.2</v>
      </c>
      <c r="C6">
        <v>77.099999999999994</v>
      </c>
      <c r="D6" s="2">
        <v>75.78</v>
      </c>
      <c r="E6" s="2">
        <v>76.58</v>
      </c>
    </row>
    <row r="7" spans="1:10" x14ac:dyDescent="0.25">
      <c r="A7" t="s">
        <v>46</v>
      </c>
      <c r="B7">
        <v>74.8</v>
      </c>
      <c r="C7">
        <v>77</v>
      </c>
      <c r="D7" s="2">
        <v>72.58</v>
      </c>
      <c r="E7" s="2">
        <v>77.11</v>
      </c>
    </row>
    <row r="8" spans="1:10" x14ac:dyDescent="0.25">
      <c r="A8" t="s">
        <v>12</v>
      </c>
      <c r="B8">
        <v>82.9</v>
      </c>
      <c r="C8">
        <v>82.7</v>
      </c>
      <c r="D8" s="2">
        <v>82.79</v>
      </c>
      <c r="E8" s="2">
        <v>82.38</v>
      </c>
    </row>
    <row r="9" spans="1:10" x14ac:dyDescent="0.25">
      <c r="A9" t="s">
        <v>25</v>
      </c>
      <c r="B9">
        <v>83.1</v>
      </c>
      <c r="C9">
        <v>84</v>
      </c>
      <c r="D9" s="2">
        <v>80.34</v>
      </c>
      <c r="E9" s="2">
        <v>82.87</v>
      </c>
    </row>
    <row r="10" spans="1:10" x14ac:dyDescent="0.25">
      <c r="A10" t="s">
        <v>26</v>
      </c>
      <c r="B10">
        <v>83.2</v>
      </c>
      <c r="C10">
        <v>84.6</v>
      </c>
      <c r="D10" s="2">
        <v>81.849999999999994</v>
      </c>
      <c r="E10" s="2">
        <v>84.61</v>
      </c>
    </row>
    <row r="11" spans="1:10" x14ac:dyDescent="0.25">
      <c r="A11" t="s">
        <v>62</v>
      </c>
      <c r="B11">
        <v>85.3</v>
      </c>
      <c r="C11">
        <v>86.3</v>
      </c>
      <c r="D11" s="2">
        <v>82.43</v>
      </c>
      <c r="E11" s="2">
        <v>85.52</v>
      </c>
    </row>
    <row r="13" spans="1:10" x14ac:dyDescent="0.25">
      <c r="C13" s="2"/>
    </row>
    <row r="14" spans="1:10" x14ac:dyDescent="0.25">
      <c r="C14" s="2"/>
    </row>
    <row r="15" spans="1:10" x14ac:dyDescent="0.25">
      <c r="C15" s="2"/>
    </row>
    <row r="16" spans="1:10" x14ac:dyDescent="0.25">
      <c r="C16" s="2"/>
    </row>
    <row r="17" spans="1:9" x14ac:dyDescent="0.25">
      <c r="C17" s="2"/>
    </row>
    <row r="18" spans="1:9" x14ac:dyDescent="0.25">
      <c r="C18" s="2"/>
    </row>
    <row r="19" spans="1:9" x14ac:dyDescent="0.25">
      <c r="A19" s="65" t="s">
        <v>77</v>
      </c>
      <c r="B19" s="65"/>
      <c r="C19" s="65"/>
      <c r="D19" s="65"/>
      <c r="E19" s="65"/>
      <c r="F19" s="65"/>
      <c r="G19" s="65"/>
      <c r="H19" s="65"/>
      <c r="I19" s="65"/>
    </row>
    <row r="20" spans="1:9" x14ac:dyDescent="0.25">
      <c r="A20" s="65" t="s">
        <v>49</v>
      </c>
      <c r="B20" s="65"/>
      <c r="C20" s="65"/>
      <c r="D20" s="65"/>
      <c r="E20" s="65"/>
      <c r="F20" s="65"/>
      <c r="G20" s="65"/>
    </row>
    <row r="21" spans="1:9" x14ac:dyDescent="0.25">
      <c r="A21" t="s">
        <v>56</v>
      </c>
    </row>
    <row r="22" spans="1:9" x14ac:dyDescent="0.25">
      <c r="A22" t="s">
        <v>110</v>
      </c>
    </row>
  </sheetData>
  <mergeCells count="3">
    <mergeCell ref="A19:I19"/>
    <mergeCell ref="A20:G20"/>
    <mergeCell ref="A2:J2"/>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0"/>
  <sheetViews>
    <sheetView zoomScale="75" zoomScaleNormal="75" workbookViewId="0">
      <selection activeCell="A20" sqref="A20"/>
    </sheetView>
  </sheetViews>
  <sheetFormatPr baseColWidth="10" defaultColWidth="9.140625" defaultRowHeight="15" x14ac:dyDescent="0.25"/>
  <cols>
    <col min="1" max="2" width="47.42578125" customWidth="1"/>
    <col min="3" max="3" width="15.85546875" customWidth="1"/>
    <col min="4" max="4" width="16.42578125" customWidth="1"/>
    <col min="5" max="5" width="13.28515625" customWidth="1"/>
    <col min="6" max="6" width="10" customWidth="1"/>
  </cols>
  <sheetData>
    <row r="2" spans="1:10" x14ac:dyDescent="0.25">
      <c r="A2" s="58" t="s">
        <v>63</v>
      </c>
      <c r="B2" s="58"/>
      <c r="C2" s="58"/>
      <c r="D2" s="58"/>
      <c r="E2" s="58"/>
      <c r="F2" s="58"/>
      <c r="G2" s="58"/>
      <c r="H2" s="58"/>
      <c r="I2" s="58"/>
      <c r="J2" s="58"/>
    </row>
    <row r="4" spans="1:10" ht="48.75" customHeight="1" x14ac:dyDescent="0.25">
      <c r="B4" s="37">
        <v>2022</v>
      </c>
      <c r="C4" s="1">
        <v>2021</v>
      </c>
      <c r="D4" s="1">
        <v>2020</v>
      </c>
      <c r="E4" s="1">
        <v>2019</v>
      </c>
    </row>
    <row r="5" spans="1:10" x14ac:dyDescent="0.25">
      <c r="A5" t="s">
        <v>29</v>
      </c>
      <c r="B5" s="2">
        <v>60.52</v>
      </c>
      <c r="C5" s="2">
        <v>60.7</v>
      </c>
      <c r="D5" s="2">
        <v>57</v>
      </c>
      <c r="E5" s="2"/>
      <c r="F5" s="2"/>
    </row>
    <row r="6" spans="1:10" x14ac:dyDescent="0.25">
      <c r="A6" t="s">
        <v>28</v>
      </c>
      <c r="B6" s="2">
        <v>60.93</v>
      </c>
      <c r="C6" s="2">
        <v>59.9</v>
      </c>
      <c r="D6" s="2">
        <v>55.1</v>
      </c>
      <c r="E6" s="2"/>
      <c r="F6" s="2"/>
    </row>
    <row r="7" spans="1:10" x14ac:dyDescent="0.25">
      <c r="A7" t="s">
        <v>44</v>
      </c>
      <c r="B7" s="2">
        <v>74.84</v>
      </c>
      <c r="C7">
        <v>75.900000000000006</v>
      </c>
      <c r="D7" s="2">
        <v>71.83</v>
      </c>
      <c r="E7" s="2">
        <v>72.599999999999994</v>
      </c>
      <c r="F7" s="2"/>
    </row>
    <row r="8" spans="1:10" x14ac:dyDescent="0.25">
      <c r="A8" t="s">
        <v>27</v>
      </c>
      <c r="B8" s="2">
        <v>76.36</v>
      </c>
      <c r="C8">
        <v>77</v>
      </c>
      <c r="D8" s="2">
        <v>75.88</v>
      </c>
      <c r="E8" s="2">
        <v>75.86</v>
      </c>
      <c r="F8" s="2"/>
    </row>
    <row r="9" spans="1:10" x14ac:dyDescent="0.25">
      <c r="A9" t="s">
        <v>17</v>
      </c>
      <c r="B9" s="2">
        <v>76.680000000000007</v>
      </c>
      <c r="C9">
        <v>78.2</v>
      </c>
      <c r="D9" s="2">
        <v>74.66</v>
      </c>
      <c r="E9" s="2">
        <v>75.62</v>
      </c>
      <c r="F9" s="2"/>
    </row>
    <row r="10" spans="1:10" x14ac:dyDescent="0.25">
      <c r="A10" t="s">
        <v>15</v>
      </c>
      <c r="B10" s="2">
        <v>84.1</v>
      </c>
      <c r="C10">
        <v>83.2</v>
      </c>
      <c r="D10" s="2">
        <v>82.72</v>
      </c>
      <c r="E10" s="2">
        <v>80.34</v>
      </c>
      <c r="F10" s="2"/>
    </row>
    <row r="11" spans="1:10" x14ac:dyDescent="0.25">
      <c r="F11" s="2"/>
    </row>
    <row r="12" spans="1:10" x14ac:dyDescent="0.25">
      <c r="F12" s="2"/>
    </row>
    <row r="13" spans="1:10" x14ac:dyDescent="0.25">
      <c r="B13" s="2"/>
      <c r="C13" s="2"/>
      <c r="D13" s="2"/>
    </row>
    <row r="14" spans="1:10" x14ac:dyDescent="0.25">
      <c r="C14" s="2"/>
      <c r="D14" s="2"/>
    </row>
    <row r="15" spans="1:10" x14ac:dyDescent="0.25">
      <c r="C15" s="2"/>
      <c r="D15" s="2"/>
    </row>
    <row r="17" spans="1:5" x14ac:dyDescent="0.25">
      <c r="A17" s="61" t="s">
        <v>87</v>
      </c>
      <c r="B17" s="61"/>
      <c r="C17" s="61"/>
      <c r="D17" s="61"/>
      <c r="E17" s="61"/>
    </row>
    <row r="18" spans="1:5" x14ac:dyDescent="0.25">
      <c r="A18" s="61" t="s">
        <v>68</v>
      </c>
      <c r="B18" s="61"/>
      <c r="C18" s="61"/>
      <c r="D18" s="61"/>
      <c r="E18" s="31"/>
    </row>
    <row r="19" spans="1:5" ht="33" customHeight="1" x14ac:dyDescent="0.25">
      <c r="A19" s="30" t="s">
        <v>55</v>
      </c>
      <c r="B19" s="30"/>
      <c r="C19" s="31"/>
      <c r="D19" s="31"/>
      <c r="E19" s="31"/>
    </row>
    <row r="20" spans="1:5" ht="28.9" customHeight="1" x14ac:dyDescent="0.25">
      <c r="A20" t="s">
        <v>110</v>
      </c>
      <c r="C20" s="31"/>
      <c r="D20" s="31"/>
      <c r="E20" s="31"/>
    </row>
  </sheetData>
  <sortState ref="A5:E13">
    <sortCondition ref="C5:C13"/>
  </sortState>
  <mergeCells count="3">
    <mergeCell ref="A18:D18"/>
    <mergeCell ref="A17:E17"/>
    <mergeCell ref="A2:J2"/>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4"/>
  <sheetViews>
    <sheetView zoomScale="75" zoomScaleNormal="75" workbookViewId="0">
      <selection activeCell="A34" sqref="A34"/>
    </sheetView>
  </sheetViews>
  <sheetFormatPr baseColWidth="10" defaultRowHeight="15" x14ac:dyDescent="0.25"/>
  <cols>
    <col min="1" max="2" width="48" customWidth="1"/>
    <col min="3" max="6" width="6.5703125" customWidth="1"/>
  </cols>
  <sheetData>
    <row r="2" spans="1:13" x14ac:dyDescent="0.25">
      <c r="A2" s="58" t="s">
        <v>78</v>
      </c>
      <c r="B2" s="58"/>
      <c r="C2" s="58"/>
      <c r="D2" s="58"/>
      <c r="E2" s="58"/>
      <c r="F2" s="58"/>
      <c r="G2" s="58"/>
      <c r="H2" s="58"/>
      <c r="I2" s="58"/>
      <c r="J2" s="58"/>
      <c r="K2" s="58"/>
      <c r="L2" s="58"/>
      <c r="M2" s="58"/>
    </row>
    <row r="3" spans="1:13" x14ac:dyDescent="0.25">
      <c r="A3" s="3"/>
      <c r="B3" s="3"/>
      <c r="C3" s="3"/>
    </row>
    <row r="5" spans="1:13" x14ac:dyDescent="0.25">
      <c r="A5" s="11"/>
      <c r="B5" s="38"/>
      <c r="C5" s="19"/>
      <c r="D5" s="19"/>
      <c r="E5" s="19"/>
      <c r="G5" s="23"/>
      <c r="H5" s="23"/>
      <c r="I5" s="23"/>
    </row>
    <row r="6" spans="1:13" x14ac:dyDescent="0.25">
      <c r="A6" s="11"/>
      <c r="B6" s="11">
        <v>2022</v>
      </c>
      <c r="C6" s="11">
        <v>2021</v>
      </c>
      <c r="D6" s="11">
        <v>2020</v>
      </c>
      <c r="E6" s="11">
        <v>2019</v>
      </c>
      <c r="G6" s="23"/>
      <c r="H6" s="23"/>
      <c r="I6" s="23"/>
    </row>
    <row r="7" spans="1:13" x14ac:dyDescent="0.25">
      <c r="A7" s="25" t="s">
        <v>64</v>
      </c>
      <c r="B7" s="25">
        <v>8.6</v>
      </c>
      <c r="C7" s="26">
        <v>8.35</v>
      </c>
      <c r="D7" s="26">
        <v>10.63</v>
      </c>
      <c r="E7" s="26">
        <v>6.98</v>
      </c>
      <c r="F7" s="2"/>
      <c r="G7" s="24"/>
      <c r="H7" s="24"/>
      <c r="I7" s="24"/>
    </row>
    <row r="8" spans="1:13" x14ac:dyDescent="0.25">
      <c r="A8" s="25" t="s">
        <v>65</v>
      </c>
      <c r="B8" s="25">
        <v>9</v>
      </c>
      <c r="C8" s="26">
        <v>8.98</v>
      </c>
      <c r="D8" s="26">
        <v>11.49</v>
      </c>
      <c r="E8" s="26">
        <v>8.1300000000000008</v>
      </c>
      <c r="F8" s="2"/>
      <c r="G8" s="24"/>
      <c r="H8" s="24"/>
      <c r="I8" s="24"/>
    </row>
    <row r="9" spans="1:13" x14ac:dyDescent="0.25">
      <c r="A9" s="25" t="s">
        <v>24</v>
      </c>
      <c r="B9" s="25">
        <v>10.8</v>
      </c>
      <c r="C9" s="26">
        <v>10.38</v>
      </c>
      <c r="D9" s="26">
        <v>13.22</v>
      </c>
      <c r="E9" s="26">
        <v>9.2799999999999994</v>
      </c>
      <c r="F9" s="2"/>
      <c r="G9" s="24"/>
      <c r="H9" s="24"/>
      <c r="I9" s="24"/>
    </row>
    <row r="10" spans="1:13" x14ac:dyDescent="0.25">
      <c r="A10" s="25" t="s">
        <v>25</v>
      </c>
      <c r="B10" s="25">
        <v>12.4</v>
      </c>
      <c r="C10" s="26">
        <v>11.52</v>
      </c>
      <c r="D10" s="26">
        <v>14.7</v>
      </c>
      <c r="E10" s="26">
        <v>12.04</v>
      </c>
      <c r="F10" s="2"/>
      <c r="G10" s="24"/>
      <c r="H10" s="24"/>
      <c r="I10" s="24"/>
    </row>
    <row r="11" spans="1:13" x14ac:dyDescent="0.25">
      <c r="A11" s="25" t="s">
        <v>26</v>
      </c>
      <c r="B11" s="25">
        <v>14.3</v>
      </c>
      <c r="C11" s="26">
        <v>13.66</v>
      </c>
      <c r="D11" s="26">
        <v>15.65</v>
      </c>
      <c r="E11" s="26">
        <v>12.58</v>
      </c>
      <c r="F11" s="2"/>
      <c r="G11" s="24"/>
      <c r="H11" s="24"/>
      <c r="I11" s="24"/>
    </row>
    <row r="12" spans="1:13" x14ac:dyDescent="0.25">
      <c r="A12" s="25" t="s">
        <v>12</v>
      </c>
      <c r="B12" s="25">
        <v>18.8</v>
      </c>
      <c r="C12" s="26">
        <v>18.54</v>
      </c>
      <c r="D12" s="26">
        <v>18.86</v>
      </c>
      <c r="E12" s="26">
        <v>18.57</v>
      </c>
      <c r="F12" s="2"/>
      <c r="G12" s="24"/>
      <c r="H12" s="24"/>
      <c r="I12" s="24"/>
    </row>
    <row r="13" spans="1:13" x14ac:dyDescent="0.25">
      <c r="A13" s="25" t="s">
        <v>14</v>
      </c>
      <c r="B13" s="25">
        <v>25.2</v>
      </c>
      <c r="C13" s="26">
        <v>25.33</v>
      </c>
      <c r="D13" s="26">
        <v>26.41</v>
      </c>
      <c r="E13" s="26">
        <v>25.14</v>
      </c>
      <c r="F13" s="2"/>
      <c r="G13" s="24"/>
      <c r="H13" s="24"/>
      <c r="I13" s="24"/>
    </row>
    <row r="14" spans="1:13" x14ac:dyDescent="0.25">
      <c r="G14" s="23"/>
      <c r="H14" s="23"/>
      <c r="I14" s="23"/>
    </row>
    <row r="15" spans="1:13" x14ac:dyDescent="0.25">
      <c r="G15" s="23"/>
      <c r="H15" s="23"/>
      <c r="I15" s="23"/>
    </row>
    <row r="25" spans="1:9" x14ac:dyDescent="0.25">
      <c r="C25" s="4"/>
    </row>
    <row r="31" spans="1:9" ht="49.5" customHeight="1" x14ac:dyDescent="0.25">
      <c r="A31" s="61" t="s">
        <v>79</v>
      </c>
      <c r="B31" s="61"/>
      <c r="C31" s="61"/>
      <c r="D31" s="61"/>
      <c r="E31" s="61"/>
      <c r="F31" s="61"/>
      <c r="G31" s="61"/>
      <c r="H31" s="61"/>
      <c r="I31" s="61"/>
    </row>
    <row r="32" spans="1:9" ht="28.9" customHeight="1" x14ac:dyDescent="0.25">
      <c r="A32" s="61" t="s">
        <v>66</v>
      </c>
      <c r="B32" s="61"/>
      <c r="C32" s="61"/>
      <c r="D32" s="61"/>
      <c r="E32" s="31"/>
      <c r="F32" s="31"/>
      <c r="G32" s="31"/>
      <c r="H32" s="31"/>
      <c r="I32" s="31"/>
    </row>
    <row r="33" spans="1:9" x14ac:dyDescent="0.25">
      <c r="A33" s="30" t="s">
        <v>55</v>
      </c>
      <c r="B33" s="30"/>
      <c r="C33" s="31"/>
      <c r="D33" s="31"/>
      <c r="E33" s="31"/>
      <c r="F33" s="31"/>
      <c r="G33" s="31"/>
      <c r="H33" s="31"/>
      <c r="I33" s="31"/>
    </row>
    <row r="34" spans="1:9" x14ac:dyDescent="0.25">
      <c r="A34" t="s">
        <v>110</v>
      </c>
    </row>
  </sheetData>
  <sortState ref="A7:E14">
    <sortCondition ref="C7:C14"/>
  </sortState>
  <mergeCells count="3">
    <mergeCell ref="A32:D32"/>
    <mergeCell ref="A31:I31"/>
    <mergeCell ref="A2:M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2"/>
  <sheetViews>
    <sheetView zoomScale="75" zoomScaleNormal="75" workbookViewId="0">
      <selection activeCell="A31" sqref="A31:B31"/>
    </sheetView>
  </sheetViews>
  <sheetFormatPr baseColWidth="10" defaultRowHeight="15" x14ac:dyDescent="0.25"/>
  <cols>
    <col min="1" max="2" width="45.28515625" customWidth="1"/>
    <col min="3" max="3" width="6" customWidth="1"/>
    <col min="4" max="6" width="6.5703125" customWidth="1"/>
  </cols>
  <sheetData>
    <row r="2" spans="1:14" x14ac:dyDescent="0.25">
      <c r="A2" s="58" t="s">
        <v>80</v>
      </c>
      <c r="B2" s="58"/>
      <c r="C2" s="58"/>
      <c r="D2" s="58"/>
      <c r="E2" s="58"/>
      <c r="F2" s="58"/>
      <c r="G2" s="58"/>
      <c r="H2" s="58"/>
      <c r="I2" s="58"/>
      <c r="J2" s="58"/>
      <c r="K2" s="58"/>
      <c r="L2" s="58"/>
      <c r="M2" s="58"/>
      <c r="N2" s="58"/>
    </row>
    <row r="3" spans="1:14" x14ac:dyDescent="0.25">
      <c r="A3" s="3"/>
      <c r="B3" s="3"/>
      <c r="C3" s="3"/>
    </row>
    <row r="5" spans="1:14" x14ac:dyDescent="0.25">
      <c r="A5" s="11"/>
      <c r="B5" s="38"/>
      <c r="C5" s="19"/>
      <c r="D5" s="19"/>
      <c r="E5" s="19"/>
      <c r="G5" s="23"/>
      <c r="H5" s="23"/>
      <c r="I5" s="23"/>
    </row>
    <row r="6" spans="1:14" x14ac:dyDescent="0.25">
      <c r="A6" s="11"/>
      <c r="B6" s="11">
        <v>2022</v>
      </c>
      <c r="C6" s="11">
        <v>2021</v>
      </c>
      <c r="D6" s="11">
        <v>2020</v>
      </c>
      <c r="E6" s="11">
        <v>2019</v>
      </c>
      <c r="G6" s="23"/>
      <c r="H6" s="23"/>
      <c r="I6" s="23"/>
    </row>
    <row r="7" spans="1:14" x14ac:dyDescent="0.25">
      <c r="A7" s="27" t="s">
        <v>28</v>
      </c>
      <c r="B7" s="27">
        <v>7.9</v>
      </c>
      <c r="C7" s="25">
        <v>7.67</v>
      </c>
      <c r="D7" s="25">
        <v>11.8</v>
      </c>
      <c r="E7" s="12"/>
      <c r="F7" s="2"/>
      <c r="G7" s="24"/>
      <c r="H7" s="24"/>
      <c r="I7" s="24"/>
    </row>
    <row r="8" spans="1:14" x14ac:dyDescent="0.25">
      <c r="A8" s="25" t="s">
        <v>15</v>
      </c>
      <c r="B8" s="25">
        <v>8</v>
      </c>
      <c r="C8" s="26">
        <v>8.39</v>
      </c>
      <c r="D8" s="26">
        <v>8.61</v>
      </c>
      <c r="E8" s="26">
        <v>8.17</v>
      </c>
      <c r="F8" s="2"/>
      <c r="G8" s="24"/>
      <c r="H8" s="24"/>
      <c r="I8" s="24"/>
    </row>
    <row r="9" spans="1:14" x14ac:dyDescent="0.25">
      <c r="A9" s="25" t="s">
        <v>17</v>
      </c>
      <c r="B9" s="25">
        <v>8.1999999999999993</v>
      </c>
      <c r="C9" s="26">
        <v>8</v>
      </c>
      <c r="D9" s="26">
        <v>12.34</v>
      </c>
      <c r="E9" s="26">
        <v>8.33</v>
      </c>
      <c r="F9" s="2"/>
      <c r="G9" s="24"/>
      <c r="H9" s="24"/>
      <c r="I9" s="24"/>
    </row>
    <row r="10" spans="1:14" x14ac:dyDescent="0.25">
      <c r="A10" s="25" t="s">
        <v>44</v>
      </c>
      <c r="B10" s="25">
        <v>8.5</v>
      </c>
      <c r="C10" s="26">
        <v>8.39</v>
      </c>
      <c r="D10" s="26">
        <v>12.5</v>
      </c>
      <c r="E10" s="26">
        <v>8.5299999999999994</v>
      </c>
      <c r="F10" s="2"/>
      <c r="G10" s="24"/>
      <c r="H10" s="24"/>
      <c r="I10" s="24"/>
    </row>
    <row r="11" spans="1:14" x14ac:dyDescent="0.25">
      <c r="A11" s="25" t="s">
        <v>27</v>
      </c>
      <c r="B11" s="25">
        <v>8.6999999999999993</v>
      </c>
      <c r="C11" s="26">
        <v>9</v>
      </c>
      <c r="D11" s="26">
        <v>11.06</v>
      </c>
      <c r="E11" s="26">
        <v>8.19</v>
      </c>
      <c r="F11" s="2"/>
      <c r="G11" s="24"/>
      <c r="H11" s="24"/>
      <c r="I11" s="24"/>
    </row>
    <row r="12" spans="1:14" x14ac:dyDescent="0.25">
      <c r="A12" s="27" t="s">
        <v>29</v>
      </c>
      <c r="B12" s="27">
        <v>10.6</v>
      </c>
      <c r="C12" s="26">
        <v>10.51</v>
      </c>
      <c r="D12" s="26">
        <v>14.87</v>
      </c>
      <c r="E12" s="12"/>
      <c r="F12" s="2"/>
      <c r="G12" s="24"/>
      <c r="H12" s="24"/>
      <c r="I12" s="24"/>
    </row>
    <row r="13" spans="1:14" x14ac:dyDescent="0.25">
      <c r="F13" s="2"/>
      <c r="G13" s="24"/>
      <c r="H13" s="24"/>
      <c r="I13" s="24"/>
    </row>
    <row r="14" spans="1:14" x14ac:dyDescent="0.25">
      <c r="F14" s="2"/>
      <c r="G14" s="24"/>
      <c r="H14" s="24"/>
      <c r="I14" s="24"/>
    </row>
    <row r="15" spans="1:14" x14ac:dyDescent="0.25">
      <c r="G15" s="23"/>
      <c r="H15" s="23"/>
      <c r="I15" s="23"/>
    </row>
    <row r="16" spans="1:14" x14ac:dyDescent="0.25">
      <c r="A16" s="56"/>
      <c r="B16" s="56"/>
      <c r="C16" s="57"/>
      <c r="D16" s="57"/>
      <c r="E16" s="57"/>
      <c r="F16" s="23"/>
      <c r="G16" s="23"/>
      <c r="H16" s="23"/>
      <c r="I16" s="23"/>
    </row>
    <row r="24" spans="1:9" x14ac:dyDescent="0.25">
      <c r="C24" s="4"/>
    </row>
    <row r="28" spans="1:9" ht="51.75" customHeight="1" x14ac:dyDescent="0.25">
      <c r="A28" s="66" t="s">
        <v>81</v>
      </c>
      <c r="B28" s="66"/>
      <c r="C28" s="66"/>
      <c r="D28" s="66"/>
      <c r="E28" s="66"/>
      <c r="F28" s="43"/>
    </row>
    <row r="29" spans="1:9" x14ac:dyDescent="0.25">
      <c r="A29" s="66" t="s">
        <v>67</v>
      </c>
      <c r="B29" s="67"/>
      <c r="C29" s="36"/>
      <c r="D29" s="36"/>
      <c r="E29" s="36"/>
    </row>
    <row r="30" spans="1:9" x14ac:dyDescent="0.25">
      <c r="A30" s="66" t="s">
        <v>55</v>
      </c>
      <c r="B30" s="67"/>
      <c r="C30" s="31"/>
      <c r="D30" s="31"/>
      <c r="E30" s="31"/>
      <c r="F30" s="35"/>
      <c r="G30" s="35"/>
      <c r="H30" s="35"/>
      <c r="I30" s="35"/>
    </row>
    <row r="31" spans="1:9" x14ac:dyDescent="0.25">
      <c r="A31" s="67" t="s">
        <v>109</v>
      </c>
      <c r="B31" s="67"/>
      <c r="F31" s="36"/>
      <c r="G31" s="36"/>
      <c r="H31" s="36"/>
      <c r="I31" s="36"/>
    </row>
    <row r="32" spans="1:9" x14ac:dyDescent="0.25">
      <c r="F32" s="31"/>
      <c r="G32" s="31"/>
      <c r="H32" s="31"/>
      <c r="I32" s="31"/>
    </row>
  </sheetData>
  <sortState ref="A7:E15">
    <sortCondition ref="C7:C15"/>
  </sortState>
  <mergeCells count="5">
    <mergeCell ref="A2:N2"/>
    <mergeCell ref="A29:B29"/>
    <mergeCell ref="A30:B30"/>
    <mergeCell ref="A31:B31"/>
    <mergeCell ref="A28:E2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43"/>
  <sheetViews>
    <sheetView zoomScale="75" zoomScaleNormal="75" workbookViewId="0">
      <selection activeCell="A2" sqref="A2"/>
    </sheetView>
  </sheetViews>
  <sheetFormatPr baseColWidth="10" defaultRowHeight="15" x14ac:dyDescent="0.25"/>
  <cols>
    <col min="1" max="1" width="60" customWidth="1"/>
    <col min="2" max="2" width="15.42578125" bestFit="1" customWidth="1"/>
    <col min="3" max="3" width="13.85546875" bestFit="1" customWidth="1"/>
    <col min="4" max="4" width="5.7109375" bestFit="1" customWidth="1"/>
    <col min="5" max="5" width="10.140625" bestFit="1" customWidth="1"/>
    <col min="6" max="6" width="15.42578125" customWidth="1"/>
    <col min="7" max="7" width="13.85546875" customWidth="1"/>
    <col min="8" max="8" width="5.7109375" customWidth="1"/>
    <col min="9" max="9" width="10.140625" customWidth="1"/>
    <col min="10" max="10" width="15.42578125" customWidth="1"/>
    <col min="11" max="11" width="13.85546875" customWidth="1"/>
    <col min="12" max="12" width="5.7109375" customWidth="1"/>
    <col min="13" max="13" width="10.140625" customWidth="1"/>
    <col min="14" max="14" width="11.140625" customWidth="1"/>
    <col min="15" max="17" width="11.42578125" customWidth="1"/>
  </cols>
  <sheetData>
    <row r="2" spans="1:17" x14ac:dyDescent="0.25">
      <c r="A2" s="3" t="s">
        <v>111</v>
      </c>
      <c r="B2" s="3"/>
      <c r="C2" s="3"/>
      <c r="D2" s="3"/>
      <c r="E2" s="3"/>
    </row>
    <row r="3" spans="1:17" x14ac:dyDescent="0.25">
      <c r="A3" s="3"/>
      <c r="B3" s="3"/>
      <c r="C3" s="3"/>
      <c r="D3" s="3"/>
      <c r="E3" s="3"/>
    </row>
    <row r="4" spans="1:17" x14ac:dyDescent="0.25">
      <c r="B4" s="3" t="s">
        <v>52</v>
      </c>
      <c r="F4" s="3" t="s">
        <v>30</v>
      </c>
      <c r="J4" s="3" t="s">
        <v>51</v>
      </c>
      <c r="N4" s="3" t="s">
        <v>70</v>
      </c>
    </row>
    <row r="5" spans="1:17" x14ac:dyDescent="0.25">
      <c r="A5" s="11"/>
      <c r="B5" s="69" t="s">
        <v>31</v>
      </c>
      <c r="C5" s="70"/>
      <c r="D5" s="70"/>
      <c r="E5" s="71"/>
      <c r="F5" s="69" t="s">
        <v>31</v>
      </c>
      <c r="G5" s="70"/>
      <c r="H5" s="70"/>
      <c r="I5" s="71"/>
      <c r="J5" s="69" t="s">
        <v>31</v>
      </c>
      <c r="K5" s="70"/>
      <c r="L5" s="70"/>
      <c r="M5" s="71"/>
      <c r="N5" s="69" t="s">
        <v>31</v>
      </c>
      <c r="O5" s="70"/>
      <c r="P5" s="70"/>
      <c r="Q5" s="71"/>
    </row>
    <row r="6" spans="1:17" x14ac:dyDescent="0.25">
      <c r="A6" s="11"/>
      <c r="B6" s="11" t="s">
        <v>33</v>
      </c>
      <c r="C6" s="11" t="s">
        <v>32</v>
      </c>
      <c r="D6" s="11" t="s">
        <v>34</v>
      </c>
      <c r="E6" s="11" t="s">
        <v>35</v>
      </c>
      <c r="F6" s="11" t="s">
        <v>33</v>
      </c>
      <c r="G6" s="11" t="s">
        <v>32</v>
      </c>
      <c r="H6" s="11" t="s">
        <v>34</v>
      </c>
      <c r="I6" s="11" t="s">
        <v>35</v>
      </c>
      <c r="J6" s="11" t="s">
        <v>33</v>
      </c>
      <c r="K6" s="11" t="s">
        <v>32</v>
      </c>
      <c r="L6" s="11" t="s">
        <v>34</v>
      </c>
      <c r="M6" s="11" t="s">
        <v>35</v>
      </c>
      <c r="N6" s="11" t="s">
        <v>33</v>
      </c>
      <c r="O6" s="11" t="s">
        <v>32</v>
      </c>
      <c r="P6" s="11" t="s">
        <v>34</v>
      </c>
      <c r="Q6" s="11" t="s">
        <v>35</v>
      </c>
    </row>
    <row r="7" spans="1:17" x14ac:dyDescent="0.25">
      <c r="A7" s="11" t="s">
        <v>14</v>
      </c>
      <c r="B7" s="12">
        <v>73.8</v>
      </c>
      <c r="C7" s="12">
        <v>47.56</v>
      </c>
      <c r="D7" s="12">
        <v>26.24</v>
      </c>
      <c r="E7" s="12">
        <v>3.11</v>
      </c>
      <c r="F7" s="12">
        <v>72.709999999999994</v>
      </c>
      <c r="G7" s="12">
        <v>45.73</v>
      </c>
      <c r="H7" s="12">
        <v>26.98</v>
      </c>
      <c r="I7" s="12">
        <v>3.16</v>
      </c>
      <c r="J7" s="12">
        <v>74.92</v>
      </c>
      <c r="K7" s="12">
        <v>48.34</v>
      </c>
      <c r="L7" s="12">
        <v>26.58</v>
      </c>
      <c r="M7" s="12">
        <v>3.19</v>
      </c>
      <c r="N7" s="12">
        <v>75.37</v>
      </c>
      <c r="O7" s="12">
        <v>48.59</v>
      </c>
      <c r="P7" s="12">
        <v>26.8</v>
      </c>
      <c r="Q7" s="12">
        <v>3.2376866030505234</v>
      </c>
    </row>
    <row r="8" spans="1:17" x14ac:dyDescent="0.25">
      <c r="A8" s="11" t="s">
        <v>12</v>
      </c>
      <c r="B8" s="12">
        <v>86.34</v>
      </c>
      <c r="C8" s="12">
        <v>69.84</v>
      </c>
      <c r="D8" s="12">
        <v>16.5</v>
      </c>
      <c r="E8" s="12">
        <v>2.73</v>
      </c>
      <c r="F8" s="12">
        <v>85.22</v>
      </c>
      <c r="G8" s="12">
        <v>67.5</v>
      </c>
      <c r="H8" s="12">
        <v>17.72</v>
      </c>
      <c r="I8" s="12">
        <v>2.78</v>
      </c>
      <c r="J8" s="12">
        <v>85.78</v>
      </c>
      <c r="K8" s="12">
        <v>68.430000000000007</v>
      </c>
      <c r="L8" s="12">
        <v>17.350000000000001</v>
      </c>
      <c r="M8" s="12">
        <v>2.78</v>
      </c>
      <c r="N8" s="12">
        <v>87.25</v>
      </c>
      <c r="O8" s="12">
        <v>69.900000000000006</v>
      </c>
      <c r="P8" s="12">
        <v>17.3</v>
      </c>
      <c r="Q8" s="12">
        <v>2.9467586748576391</v>
      </c>
    </row>
    <row r="9" spans="1:17" x14ac:dyDescent="0.25">
      <c r="A9" s="11" t="s">
        <v>40</v>
      </c>
      <c r="B9" s="12">
        <v>87.68</v>
      </c>
      <c r="C9" s="12">
        <v>73.42</v>
      </c>
      <c r="D9" s="12">
        <v>14.26</v>
      </c>
      <c r="E9" s="12">
        <v>2.58</v>
      </c>
      <c r="F9" s="12">
        <v>86.92</v>
      </c>
      <c r="G9" s="12">
        <v>71.42</v>
      </c>
      <c r="H9" s="12">
        <v>15.5</v>
      </c>
      <c r="I9" s="12">
        <v>2.66</v>
      </c>
      <c r="J9" s="12">
        <v>87.79</v>
      </c>
      <c r="K9" s="12">
        <v>72.59</v>
      </c>
      <c r="L9" s="12">
        <v>15.2</v>
      </c>
      <c r="M9" s="12">
        <v>2.71</v>
      </c>
      <c r="N9" s="12">
        <v>87.19</v>
      </c>
      <c r="O9" s="12">
        <v>72.47</v>
      </c>
      <c r="P9" s="12">
        <v>14.7</v>
      </c>
      <c r="Q9" s="12">
        <v>2.5856247603923856</v>
      </c>
    </row>
    <row r="10" spans="1:17" x14ac:dyDescent="0.25">
      <c r="A10" s="11" t="s">
        <v>20</v>
      </c>
      <c r="B10" s="12">
        <v>83.78</v>
      </c>
      <c r="C10" s="12">
        <v>72.430000000000007</v>
      </c>
      <c r="D10" s="12">
        <v>11.35</v>
      </c>
      <c r="E10" s="12">
        <v>1.97</v>
      </c>
      <c r="F10" s="12">
        <v>82.5</v>
      </c>
      <c r="G10" s="12">
        <v>69.260000000000005</v>
      </c>
      <c r="H10" s="12">
        <v>13.24</v>
      </c>
      <c r="I10" s="12">
        <v>2.09</v>
      </c>
      <c r="J10" s="12">
        <v>84.65</v>
      </c>
      <c r="K10" s="12">
        <v>72.44</v>
      </c>
      <c r="L10" s="12">
        <v>12.21</v>
      </c>
      <c r="M10" s="12">
        <v>2.1</v>
      </c>
      <c r="N10" s="12">
        <v>84.54</v>
      </c>
      <c r="O10" s="12">
        <v>73.239999999999995</v>
      </c>
      <c r="P10" s="12">
        <v>11.3</v>
      </c>
      <c r="Q10" s="12">
        <v>1.9979771973691571</v>
      </c>
    </row>
    <row r="11" spans="1:17" x14ac:dyDescent="0.25">
      <c r="A11" s="11" t="s">
        <v>41</v>
      </c>
      <c r="B11" s="12">
        <v>83.14</v>
      </c>
      <c r="C11" s="12">
        <v>69.23</v>
      </c>
      <c r="D11" s="12">
        <v>13.91</v>
      </c>
      <c r="E11" s="12">
        <v>2.19</v>
      </c>
      <c r="F11" s="12">
        <v>81.31</v>
      </c>
      <c r="G11" s="12">
        <v>65.569999999999993</v>
      </c>
      <c r="H11" s="12">
        <v>15.74</v>
      </c>
      <c r="I11" s="12">
        <v>2.2799999999999998</v>
      </c>
      <c r="J11" s="12">
        <v>83.38</v>
      </c>
      <c r="K11" s="12">
        <v>68.86</v>
      </c>
      <c r="L11" s="12">
        <v>14.52</v>
      </c>
      <c r="M11" s="12">
        <v>2.27</v>
      </c>
      <c r="N11" s="12">
        <v>83.64</v>
      </c>
      <c r="O11" s="12">
        <v>69.53</v>
      </c>
      <c r="P11" s="12">
        <v>14.1</v>
      </c>
      <c r="Q11" s="12">
        <v>2.2404277831911572</v>
      </c>
    </row>
    <row r="12" spans="1:17" x14ac:dyDescent="0.25">
      <c r="A12" s="11" t="s">
        <v>42</v>
      </c>
      <c r="B12" s="12">
        <v>80.84</v>
      </c>
      <c r="C12" s="12">
        <v>71.989999999999995</v>
      </c>
      <c r="D12" s="12">
        <v>8.85</v>
      </c>
      <c r="E12" s="12">
        <v>1.64</v>
      </c>
      <c r="F12" s="12">
        <v>78.69</v>
      </c>
      <c r="G12" s="12">
        <v>66.95</v>
      </c>
      <c r="H12" s="12">
        <v>11.74</v>
      </c>
      <c r="I12" s="12">
        <v>1.82</v>
      </c>
      <c r="J12" s="12">
        <v>82.38</v>
      </c>
      <c r="K12" s="12">
        <v>72.5</v>
      </c>
      <c r="L12" s="12">
        <v>9.8800000000000008</v>
      </c>
      <c r="M12" s="12">
        <v>1.77</v>
      </c>
      <c r="N12" s="12">
        <v>82.18</v>
      </c>
      <c r="O12" s="12">
        <v>73.25</v>
      </c>
      <c r="P12" s="12">
        <v>8.9</v>
      </c>
      <c r="Q12" s="12">
        <v>1.6841260538643936</v>
      </c>
    </row>
    <row r="13" spans="1:17" x14ac:dyDescent="0.25">
      <c r="A13" s="11" t="s">
        <v>15</v>
      </c>
      <c r="B13" s="12">
        <v>85.04</v>
      </c>
      <c r="C13" s="12">
        <v>76.66</v>
      </c>
      <c r="D13" s="12">
        <v>8.3800000000000008</v>
      </c>
      <c r="E13" s="12">
        <v>1.73</v>
      </c>
      <c r="F13" s="12">
        <v>83.53</v>
      </c>
      <c r="G13" s="12">
        <v>73.84</v>
      </c>
      <c r="H13" s="12">
        <v>9.69</v>
      </c>
      <c r="I13" s="12">
        <v>1.8</v>
      </c>
      <c r="J13" s="12">
        <v>84.78</v>
      </c>
      <c r="K13" s="12">
        <v>75.88</v>
      </c>
      <c r="L13" s="12">
        <v>8.9</v>
      </c>
      <c r="M13" s="12">
        <v>1.77</v>
      </c>
      <c r="N13" s="12">
        <v>85.29</v>
      </c>
      <c r="O13" s="12">
        <v>77.08</v>
      </c>
      <c r="P13" s="12">
        <v>8.1999999999999993</v>
      </c>
      <c r="Q13" s="12">
        <v>1.7240837121911012</v>
      </c>
    </row>
    <row r="14" spans="1:17" x14ac:dyDescent="0.25">
      <c r="A14" s="11" t="s">
        <v>16</v>
      </c>
      <c r="B14" s="12">
        <v>88.52</v>
      </c>
      <c r="C14" s="12">
        <v>82.18</v>
      </c>
      <c r="D14" s="12">
        <v>6.34</v>
      </c>
      <c r="E14" s="12">
        <v>1.67</v>
      </c>
      <c r="F14" s="12">
        <v>88.14</v>
      </c>
      <c r="G14" s="12">
        <v>79.930000000000007</v>
      </c>
      <c r="H14" s="12">
        <v>8.2100000000000009</v>
      </c>
      <c r="I14" s="12">
        <v>1.87</v>
      </c>
      <c r="J14" s="12">
        <v>89.89</v>
      </c>
      <c r="K14" s="12">
        <v>83.32</v>
      </c>
      <c r="L14" s="12">
        <v>6.57</v>
      </c>
      <c r="M14" s="12">
        <v>1.78</v>
      </c>
      <c r="N14" s="12">
        <v>89.88</v>
      </c>
      <c r="O14" s="12">
        <v>83.83</v>
      </c>
      <c r="P14" s="12">
        <v>6</v>
      </c>
      <c r="Q14" s="12">
        <v>1.7131409840826928</v>
      </c>
    </row>
    <row r="15" spans="1:17" x14ac:dyDescent="0.25">
      <c r="A15" s="11" t="s">
        <v>17</v>
      </c>
      <c r="B15" s="12">
        <v>92.71</v>
      </c>
      <c r="C15" s="12">
        <v>88.01</v>
      </c>
      <c r="D15" s="12">
        <v>4.7</v>
      </c>
      <c r="E15" s="12">
        <v>1.73</v>
      </c>
      <c r="F15" s="12">
        <v>91.76</v>
      </c>
      <c r="G15" s="12">
        <v>85.6</v>
      </c>
      <c r="H15" s="12">
        <v>6.16</v>
      </c>
      <c r="I15" s="12">
        <v>1.87</v>
      </c>
      <c r="J15" s="12">
        <v>92.85</v>
      </c>
      <c r="K15" s="12">
        <v>87.71</v>
      </c>
      <c r="L15" s="12">
        <v>5.14</v>
      </c>
      <c r="M15" s="12">
        <v>1.82</v>
      </c>
      <c r="N15" s="12">
        <v>92.79</v>
      </c>
      <c r="O15" s="12">
        <v>88.13</v>
      </c>
      <c r="P15" s="12">
        <v>4.7</v>
      </c>
      <c r="Q15" s="12">
        <v>1.7333763182085244</v>
      </c>
    </row>
    <row r="16" spans="1:17" x14ac:dyDescent="0.25">
      <c r="A16" s="11" t="s">
        <v>3</v>
      </c>
      <c r="B16" s="12">
        <v>68.7</v>
      </c>
      <c r="C16" s="12">
        <v>49.28</v>
      </c>
      <c r="D16" s="12">
        <v>19.420000000000002</v>
      </c>
      <c r="E16" s="12">
        <v>2.2599999999999998</v>
      </c>
      <c r="F16" s="12">
        <v>67.010000000000005</v>
      </c>
      <c r="G16" s="12">
        <v>46.8</v>
      </c>
      <c r="H16" s="12">
        <v>20.21</v>
      </c>
      <c r="I16" s="12">
        <v>2.31</v>
      </c>
      <c r="J16" s="12">
        <v>69.650000000000006</v>
      </c>
      <c r="K16" s="12">
        <v>50.27</v>
      </c>
      <c r="L16" s="12">
        <v>19.38</v>
      </c>
      <c r="M16" s="12">
        <v>2.27</v>
      </c>
      <c r="N16" s="12">
        <v>70</v>
      </c>
      <c r="O16" s="12">
        <v>51.32</v>
      </c>
      <c r="P16" s="12">
        <v>18.7</v>
      </c>
      <c r="Q16" s="12">
        <v>2.2133021564042608</v>
      </c>
    </row>
    <row r="17" spans="1:19" x14ac:dyDescent="0.25">
      <c r="A17" s="11" t="s">
        <v>18</v>
      </c>
      <c r="B17" s="12">
        <v>86.22</v>
      </c>
      <c r="C17" s="12">
        <v>79.680000000000007</v>
      </c>
      <c r="D17" s="12">
        <v>6.54</v>
      </c>
      <c r="E17" s="12">
        <v>1.6</v>
      </c>
      <c r="F17" s="12">
        <v>85.4</v>
      </c>
      <c r="G17" s="12">
        <v>77.39</v>
      </c>
      <c r="H17" s="12">
        <v>8.01</v>
      </c>
      <c r="I17" s="12">
        <v>1.71</v>
      </c>
      <c r="J17" s="12">
        <v>86.28</v>
      </c>
      <c r="K17" s="12">
        <v>79.040000000000006</v>
      </c>
      <c r="L17" s="12">
        <v>7.24</v>
      </c>
      <c r="M17" s="12">
        <v>1.67</v>
      </c>
      <c r="N17" s="12">
        <v>85.95</v>
      </c>
      <c r="O17" s="12">
        <v>79.3</v>
      </c>
      <c r="P17" s="12">
        <v>6.7</v>
      </c>
      <c r="Q17" s="12">
        <v>1.5968595315774599</v>
      </c>
    </row>
    <row r="18" spans="1:19" x14ac:dyDescent="0.25">
      <c r="A18" s="11" t="s">
        <v>4</v>
      </c>
      <c r="B18" s="12">
        <v>78.09</v>
      </c>
      <c r="C18" s="12">
        <v>65.31</v>
      </c>
      <c r="D18" s="12">
        <v>12.78</v>
      </c>
      <c r="E18" s="12">
        <v>1.89</v>
      </c>
      <c r="F18" s="12">
        <v>77.319999999999993</v>
      </c>
      <c r="G18" s="12">
        <v>64.23</v>
      </c>
      <c r="H18" s="12">
        <v>13.09</v>
      </c>
      <c r="I18" s="12">
        <v>1.9</v>
      </c>
      <c r="J18" s="12">
        <v>80.28</v>
      </c>
      <c r="K18" s="12">
        <v>69.44</v>
      </c>
      <c r="L18" s="12">
        <v>10.84</v>
      </c>
      <c r="M18" s="12">
        <v>1.79</v>
      </c>
      <c r="N18" s="12">
        <v>81.680000000000007</v>
      </c>
      <c r="O18" s="12">
        <v>71.319999999999993</v>
      </c>
      <c r="P18" s="12">
        <v>10.4</v>
      </c>
      <c r="Q18" s="12">
        <v>1.7929082773501326</v>
      </c>
    </row>
    <row r="20" spans="1:19" x14ac:dyDescent="0.25">
      <c r="A20" s="11"/>
      <c r="B20" s="72" t="s">
        <v>31</v>
      </c>
      <c r="C20" s="72"/>
      <c r="D20" s="72"/>
      <c r="E20" s="72"/>
      <c r="F20" s="72" t="s">
        <v>31</v>
      </c>
      <c r="G20" s="72"/>
      <c r="H20" s="72"/>
      <c r="I20" s="72"/>
      <c r="J20" s="72" t="s">
        <v>31</v>
      </c>
      <c r="K20" s="72"/>
      <c r="L20" s="72"/>
      <c r="M20" s="72"/>
      <c r="N20" s="72" t="s">
        <v>31</v>
      </c>
      <c r="O20" s="72"/>
      <c r="P20" s="72"/>
      <c r="Q20" s="72"/>
    </row>
    <row r="21" spans="1:19" x14ac:dyDescent="0.25">
      <c r="A21" s="11"/>
      <c r="B21" s="11" t="s">
        <v>33</v>
      </c>
      <c r="C21" s="11" t="s">
        <v>6</v>
      </c>
      <c r="D21" s="11" t="s">
        <v>34</v>
      </c>
      <c r="E21" s="11" t="s">
        <v>35</v>
      </c>
      <c r="F21" s="11" t="s">
        <v>33</v>
      </c>
      <c r="G21" s="11" t="s">
        <v>6</v>
      </c>
      <c r="H21" s="11" t="s">
        <v>34</v>
      </c>
      <c r="I21" s="11" t="s">
        <v>35</v>
      </c>
      <c r="J21" s="11" t="s">
        <v>33</v>
      </c>
      <c r="K21" s="11" t="s">
        <v>6</v>
      </c>
      <c r="L21" s="11" t="s">
        <v>34</v>
      </c>
      <c r="M21" s="11" t="s">
        <v>35</v>
      </c>
      <c r="N21" s="11" t="s">
        <v>33</v>
      </c>
      <c r="O21" s="11" t="s">
        <v>6</v>
      </c>
      <c r="P21" s="11" t="s">
        <v>34</v>
      </c>
      <c r="Q21" s="11" t="s">
        <v>35</v>
      </c>
    </row>
    <row r="22" spans="1:19" x14ac:dyDescent="0.25">
      <c r="A22" s="11" t="s">
        <v>14</v>
      </c>
      <c r="B22" s="12">
        <v>73.8</v>
      </c>
      <c r="C22" s="12">
        <v>40.58</v>
      </c>
      <c r="D22" s="12">
        <v>33.22</v>
      </c>
      <c r="E22" s="12">
        <v>4.12</v>
      </c>
      <c r="F22" s="12">
        <v>72.709999999999994</v>
      </c>
      <c r="G22" s="12">
        <v>39.19</v>
      </c>
      <c r="H22" s="12">
        <v>33.520000000000003</v>
      </c>
      <c r="I22" s="12">
        <v>4.13</v>
      </c>
      <c r="J22" s="12">
        <v>74.92</v>
      </c>
      <c r="K22" s="12">
        <v>41.8</v>
      </c>
      <c r="L22" s="12">
        <v>33.119999999999997</v>
      </c>
      <c r="M22" s="12">
        <v>4.16</v>
      </c>
      <c r="N22" s="12">
        <v>75.37</v>
      </c>
      <c r="O22" s="12">
        <v>42.58</v>
      </c>
      <c r="P22" s="12">
        <v>32.799999999999997</v>
      </c>
      <c r="Q22" s="12">
        <v>4.1265929748058978</v>
      </c>
      <c r="S22" s="2"/>
    </row>
    <row r="23" spans="1:19" x14ac:dyDescent="0.25">
      <c r="A23" s="11" t="s">
        <v>12</v>
      </c>
      <c r="B23" s="12">
        <v>86.34</v>
      </c>
      <c r="C23" s="12">
        <v>64.41</v>
      </c>
      <c r="D23" s="12">
        <v>21.93</v>
      </c>
      <c r="E23" s="12">
        <v>3.49</v>
      </c>
      <c r="F23" s="12">
        <v>85.22</v>
      </c>
      <c r="G23" s="12">
        <v>61.91</v>
      </c>
      <c r="H23" s="12">
        <v>23.31</v>
      </c>
      <c r="I23" s="12">
        <v>3.55</v>
      </c>
      <c r="J23" s="12">
        <v>85.78</v>
      </c>
      <c r="K23" s="12">
        <v>63.04</v>
      </c>
      <c r="L23" s="12">
        <v>22.74</v>
      </c>
      <c r="M23" s="12">
        <v>3.54</v>
      </c>
      <c r="N23" s="12">
        <v>87.25</v>
      </c>
      <c r="O23" s="12">
        <v>64.73</v>
      </c>
      <c r="P23" s="12">
        <v>22.5</v>
      </c>
      <c r="Q23" s="12">
        <v>3.7286799162736308</v>
      </c>
      <c r="S23" s="2"/>
    </row>
    <row r="24" spans="1:19" x14ac:dyDescent="0.25">
      <c r="A24" s="11" t="s">
        <v>40</v>
      </c>
      <c r="B24" s="12">
        <v>87.68</v>
      </c>
      <c r="C24" s="12">
        <v>68.62</v>
      </c>
      <c r="D24" s="12">
        <v>19.059999999999999</v>
      </c>
      <c r="E24" s="12">
        <v>3.25</v>
      </c>
      <c r="F24" s="12">
        <v>86.92</v>
      </c>
      <c r="G24" s="12">
        <v>66.8</v>
      </c>
      <c r="H24" s="12">
        <v>20.12</v>
      </c>
      <c r="I24" s="12">
        <v>3.3</v>
      </c>
      <c r="J24" s="12">
        <v>87.79</v>
      </c>
      <c r="K24" s="12">
        <v>67.97</v>
      </c>
      <c r="L24" s="12">
        <v>19.82</v>
      </c>
      <c r="M24" s="12">
        <v>3.39</v>
      </c>
      <c r="N24" s="12">
        <v>87.19</v>
      </c>
      <c r="O24" s="12">
        <v>68.290000000000006</v>
      </c>
      <c r="P24" s="12">
        <v>18.899999999999999</v>
      </c>
      <c r="Q24" s="12">
        <v>3.1605064227054807</v>
      </c>
      <c r="S24" s="2"/>
    </row>
    <row r="25" spans="1:19" x14ac:dyDescent="0.25">
      <c r="A25" s="11" t="s">
        <v>20</v>
      </c>
      <c r="B25" s="12">
        <v>83.78</v>
      </c>
      <c r="C25" s="12">
        <v>68.94</v>
      </c>
      <c r="D25" s="12">
        <v>14.84</v>
      </c>
      <c r="E25" s="12">
        <v>2.33</v>
      </c>
      <c r="F25" s="12">
        <v>82.5</v>
      </c>
      <c r="G25" s="12">
        <v>65.319999999999993</v>
      </c>
      <c r="H25" s="12">
        <v>17.18</v>
      </c>
      <c r="I25" s="12">
        <v>2.5</v>
      </c>
      <c r="J25" s="12">
        <v>84.65</v>
      </c>
      <c r="K25" s="12">
        <v>69.25</v>
      </c>
      <c r="L25" s="12">
        <v>15.4</v>
      </c>
      <c r="M25" s="12">
        <v>2.4500000000000002</v>
      </c>
      <c r="N25" s="12">
        <v>84.54</v>
      </c>
      <c r="O25" s="12">
        <v>70.72</v>
      </c>
      <c r="P25" s="12">
        <v>13.8</v>
      </c>
      <c r="Q25" s="12">
        <v>2.2640268566377699</v>
      </c>
      <c r="S25" s="2"/>
    </row>
    <row r="26" spans="1:19" x14ac:dyDescent="0.25">
      <c r="A26" s="11" t="s">
        <v>41</v>
      </c>
      <c r="B26" s="12">
        <v>83.14</v>
      </c>
      <c r="C26" s="12">
        <v>64.81</v>
      </c>
      <c r="D26" s="12">
        <v>18.329999999999998</v>
      </c>
      <c r="E26" s="12">
        <v>2.68</v>
      </c>
      <c r="F26" s="12">
        <v>81.31</v>
      </c>
      <c r="G26" s="12">
        <v>60.72</v>
      </c>
      <c r="H26" s="12">
        <v>20.59</v>
      </c>
      <c r="I26" s="12">
        <v>2.81</v>
      </c>
      <c r="J26" s="12">
        <v>83.38</v>
      </c>
      <c r="K26" s="12">
        <v>64.94</v>
      </c>
      <c r="L26" s="12">
        <v>18.440000000000001</v>
      </c>
      <c r="M26" s="12">
        <v>2.71</v>
      </c>
      <c r="N26" s="12">
        <v>83.64</v>
      </c>
      <c r="O26" s="12">
        <v>65.89</v>
      </c>
      <c r="P26" s="12">
        <v>17.8</v>
      </c>
      <c r="Q26" s="12">
        <v>2.6466282063793809</v>
      </c>
      <c r="S26" s="2"/>
    </row>
    <row r="27" spans="1:19" x14ac:dyDescent="0.25">
      <c r="A27" s="11" t="s">
        <v>42</v>
      </c>
      <c r="B27" s="12">
        <v>80.84</v>
      </c>
      <c r="C27" s="12">
        <v>69.319999999999993</v>
      </c>
      <c r="D27" s="12">
        <v>11.52</v>
      </c>
      <c r="E27" s="12">
        <v>1.87</v>
      </c>
      <c r="F27" s="12">
        <v>78.69</v>
      </c>
      <c r="G27" s="12">
        <v>63.47</v>
      </c>
      <c r="H27" s="12">
        <v>15.22</v>
      </c>
      <c r="I27" s="12">
        <v>2.13</v>
      </c>
      <c r="J27" s="12">
        <v>82.38</v>
      </c>
      <c r="K27" s="12">
        <v>70.06</v>
      </c>
      <c r="L27" s="12">
        <v>12.32</v>
      </c>
      <c r="M27" s="12">
        <v>2</v>
      </c>
      <c r="N27" s="12">
        <v>82.18</v>
      </c>
      <c r="O27" s="12">
        <v>71.569999999999993</v>
      </c>
      <c r="P27" s="12">
        <v>10.6</v>
      </c>
      <c r="Q27" s="12">
        <v>1.8319106172024076</v>
      </c>
      <c r="S27" s="2"/>
    </row>
    <row r="28" spans="1:19" x14ac:dyDescent="0.25">
      <c r="A28" s="11" t="s">
        <v>15</v>
      </c>
      <c r="B28" s="12">
        <v>85.04</v>
      </c>
      <c r="C28" s="12">
        <v>74.040000000000006</v>
      </c>
      <c r="D28" s="12">
        <v>11</v>
      </c>
      <c r="E28" s="12">
        <v>1.99</v>
      </c>
      <c r="F28" s="12">
        <v>83.53</v>
      </c>
      <c r="G28" s="12">
        <v>70.760000000000005</v>
      </c>
      <c r="H28" s="12">
        <v>12.77</v>
      </c>
      <c r="I28" s="12">
        <v>2.1</v>
      </c>
      <c r="J28" s="12">
        <v>84.78</v>
      </c>
      <c r="K28" s="12">
        <v>73.48</v>
      </c>
      <c r="L28" s="12">
        <v>11.3</v>
      </c>
      <c r="M28" s="12">
        <v>2.0099999999999998</v>
      </c>
      <c r="N28" s="12">
        <v>85.29</v>
      </c>
      <c r="O28" s="12">
        <v>74.81</v>
      </c>
      <c r="P28" s="12">
        <v>10.5</v>
      </c>
      <c r="Q28" s="12">
        <v>1.9523332664822042</v>
      </c>
      <c r="S28" s="2"/>
    </row>
    <row r="29" spans="1:19" x14ac:dyDescent="0.25">
      <c r="A29" s="11" t="s">
        <v>16</v>
      </c>
      <c r="B29" s="12">
        <v>88.52</v>
      </c>
      <c r="C29" s="12">
        <v>79.760000000000005</v>
      </c>
      <c r="D29" s="12">
        <v>8.76</v>
      </c>
      <c r="E29" s="12">
        <v>1.96</v>
      </c>
      <c r="F29" s="12">
        <v>88.14</v>
      </c>
      <c r="G29" s="12">
        <v>76.58</v>
      </c>
      <c r="H29" s="12">
        <v>11.56</v>
      </c>
      <c r="I29" s="12">
        <v>2.27</v>
      </c>
      <c r="J29" s="12">
        <v>89.89</v>
      </c>
      <c r="K29" s="12">
        <v>81.02</v>
      </c>
      <c r="L29" s="12">
        <v>8.8699999999999992</v>
      </c>
      <c r="M29" s="12">
        <v>2.08</v>
      </c>
      <c r="N29" s="12">
        <v>89.88</v>
      </c>
      <c r="O29" s="12">
        <v>81.91</v>
      </c>
      <c r="P29" s="12">
        <v>8</v>
      </c>
      <c r="Q29" s="12">
        <v>1.9614813906905435</v>
      </c>
      <c r="S29" s="2"/>
    </row>
    <row r="30" spans="1:19" x14ac:dyDescent="0.25">
      <c r="A30" s="11" t="s">
        <v>17</v>
      </c>
      <c r="B30" s="12">
        <v>92.71</v>
      </c>
      <c r="C30" s="12">
        <v>85.77</v>
      </c>
      <c r="D30" s="12">
        <v>6.94</v>
      </c>
      <c r="E30" s="12">
        <v>2.11</v>
      </c>
      <c r="F30" s="12">
        <v>91.76</v>
      </c>
      <c r="G30" s="12">
        <v>82.88</v>
      </c>
      <c r="H30" s="12">
        <v>8.8800000000000008</v>
      </c>
      <c r="I30" s="12">
        <v>2.2999999999999998</v>
      </c>
      <c r="J30" s="12">
        <v>92.85</v>
      </c>
      <c r="K30" s="12">
        <v>85.57</v>
      </c>
      <c r="L30" s="12">
        <v>7.28</v>
      </c>
      <c r="M30" s="12">
        <v>2.19</v>
      </c>
      <c r="N30" s="12">
        <v>92.79</v>
      </c>
      <c r="O30" s="12">
        <v>86.3</v>
      </c>
      <c r="P30" s="12">
        <v>6.5</v>
      </c>
      <c r="Q30" s="12">
        <v>2.0430344104927034</v>
      </c>
      <c r="S30" s="2"/>
    </row>
    <row r="31" spans="1:19" x14ac:dyDescent="0.25">
      <c r="A31" s="11" t="s">
        <v>3</v>
      </c>
      <c r="B31" s="12">
        <v>68.7</v>
      </c>
      <c r="C31" s="12">
        <v>44</v>
      </c>
      <c r="D31" s="12">
        <v>24.7</v>
      </c>
      <c r="E31" s="12">
        <v>2.79</v>
      </c>
      <c r="F31" s="12">
        <v>67.010000000000005</v>
      </c>
      <c r="G31" s="12">
        <v>41.51</v>
      </c>
      <c r="H31" s="12">
        <v>25.5</v>
      </c>
      <c r="I31" s="12">
        <v>2.86</v>
      </c>
      <c r="J31" s="12">
        <v>69.650000000000006</v>
      </c>
      <c r="K31" s="12">
        <v>45.53</v>
      </c>
      <c r="L31" s="12">
        <v>24.12</v>
      </c>
      <c r="M31" s="12">
        <v>2.75</v>
      </c>
      <c r="N31" s="12">
        <v>70</v>
      </c>
      <c r="O31" s="12">
        <v>47.05</v>
      </c>
      <c r="P31" s="12">
        <v>23</v>
      </c>
      <c r="Q31" s="12">
        <v>2.6259298618490972</v>
      </c>
      <c r="S31" s="2"/>
    </row>
    <row r="32" spans="1:19" x14ac:dyDescent="0.25">
      <c r="A32" s="11" t="s">
        <v>18</v>
      </c>
      <c r="B32" s="12">
        <v>86.22</v>
      </c>
      <c r="C32" s="12">
        <v>77.36</v>
      </c>
      <c r="D32" s="12">
        <v>8.86</v>
      </c>
      <c r="E32" s="12">
        <v>1.83</v>
      </c>
      <c r="F32" s="12">
        <v>85.4</v>
      </c>
      <c r="G32" s="12">
        <v>74.59</v>
      </c>
      <c r="H32" s="12">
        <v>10.81</v>
      </c>
      <c r="I32" s="12">
        <v>1.99</v>
      </c>
      <c r="J32" s="12">
        <v>86.28</v>
      </c>
      <c r="K32" s="12">
        <v>77.05</v>
      </c>
      <c r="L32" s="12">
        <v>9.23</v>
      </c>
      <c r="M32" s="12">
        <v>1.87</v>
      </c>
      <c r="N32" s="12">
        <v>85.95</v>
      </c>
      <c r="O32" s="12">
        <v>77.28</v>
      </c>
      <c r="P32" s="12">
        <v>8.6999999999999993</v>
      </c>
      <c r="Q32" s="12">
        <v>1.7985013593863974</v>
      </c>
      <c r="S32" s="2"/>
    </row>
    <row r="33" spans="1:19" x14ac:dyDescent="0.25">
      <c r="A33" s="11" t="s">
        <v>4</v>
      </c>
      <c r="B33" s="12">
        <v>78.09</v>
      </c>
      <c r="C33" s="12">
        <v>62.11</v>
      </c>
      <c r="D33" s="12">
        <v>15.98</v>
      </c>
      <c r="E33" s="12">
        <v>2.17</v>
      </c>
      <c r="F33" s="12">
        <v>77.319999999999993</v>
      </c>
      <c r="G33" s="12">
        <v>61.08</v>
      </c>
      <c r="H33" s="12">
        <v>16.239999999999998</v>
      </c>
      <c r="I33" s="12">
        <v>2.17</v>
      </c>
      <c r="J33" s="12">
        <v>80.28</v>
      </c>
      <c r="K33" s="12">
        <v>66.89</v>
      </c>
      <c r="L33" s="12">
        <v>13.39</v>
      </c>
      <c r="M33" s="12">
        <v>2.02</v>
      </c>
      <c r="N33" s="12">
        <v>81.680000000000007</v>
      </c>
      <c r="O33" s="12">
        <v>69.44</v>
      </c>
      <c r="P33" s="12">
        <v>12.2</v>
      </c>
      <c r="Q33" s="12">
        <v>1.9621576479584661</v>
      </c>
      <c r="S33" s="2"/>
    </row>
    <row r="35" spans="1:19" ht="90" customHeight="1" x14ac:dyDescent="0.25">
      <c r="A35" s="73" t="s">
        <v>88</v>
      </c>
      <c r="B35" s="73"/>
      <c r="C35" s="73"/>
      <c r="D35" s="73"/>
      <c r="E35" s="73"/>
      <c r="F35" s="73"/>
      <c r="G35" s="73"/>
      <c r="H35" s="73"/>
      <c r="I35" s="73"/>
      <c r="J35" s="73"/>
      <c r="K35" s="73"/>
    </row>
    <row r="36" spans="1:19" ht="45" customHeight="1" x14ac:dyDescent="0.25">
      <c r="A36" s="68" t="s">
        <v>89</v>
      </c>
      <c r="B36" s="68"/>
      <c r="C36" s="68"/>
      <c r="D36" s="68"/>
      <c r="E36" s="68"/>
      <c r="F36" s="68"/>
    </row>
    <row r="37" spans="1:19" x14ac:dyDescent="0.25">
      <c r="A37" t="s">
        <v>90</v>
      </c>
    </row>
    <row r="38" spans="1:19" x14ac:dyDescent="0.25">
      <c r="A38" t="s">
        <v>110</v>
      </c>
    </row>
    <row r="43" spans="1:19" x14ac:dyDescent="0.25">
      <c r="A43" t="s">
        <v>101</v>
      </c>
      <c r="B43" s="4"/>
      <c r="C43" s="4"/>
      <c r="D43" s="4"/>
      <c r="E43" s="4"/>
    </row>
  </sheetData>
  <mergeCells count="10">
    <mergeCell ref="A36:F36"/>
    <mergeCell ref="B5:E5"/>
    <mergeCell ref="B20:E20"/>
    <mergeCell ref="N5:Q5"/>
    <mergeCell ref="N20:Q20"/>
    <mergeCell ref="F5:I5"/>
    <mergeCell ref="J5:M5"/>
    <mergeCell ref="F20:I20"/>
    <mergeCell ref="J20:M20"/>
    <mergeCell ref="A35:K3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23</vt:i4>
      </vt:variant>
    </vt:vector>
  </HeadingPairs>
  <TitlesOfParts>
    <vt:vector size="23" baseType="lpstr">
      <vt:lpstr>fig 1 </vt:lpstr>
      <vt:lpstr>fig 2</vt:lpstr>
      <vt:lpstr>fig 3</vt:lpstr>
      <vt:lpstr>fig 4</vt:lpstr>
      <vt:lpstr>fig 5</vt:lpstr>
      <vt:lpstr>fig 6</vt:lpstr>
      <vt:lpstr>fig 7</vt:lpstr>
      <vt:lpstr>fig 8</vt:lpstr>
      <vt:lpstr>fig 9</vt:lpstr>
      <vt:lpstr>fig 10</vt:lpstr>
      <vt:lpstr>fig 11</vt:lpstr>
      <vt:lpstr>fig 12</vt:lpstr>
      <vt:lpstr>fig 13</vt:lpstr>
      <vt:lpstr>fig 14</vt:lpstr>
      <vt:lpstr>fig 15</vt:lpstr>
      <vt:lpstr>fig 16</vt:lpstr>
      <vt:lpstr>fig 17</vt:lpstr>
      <vt:lpstr>fig 18</vt:lpstr>
      <vt:lpstr>fig 19</vt:lpstr>
      <vt:lpstr>fig 20</vt:lpstr>
      <vt:lpstr>fig 21</vt:lpstr>
      <vt:lpstr>fig 22</vt:lpstr>
      <vt:lpstr>Méthodologie</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Évaluations Repères 2022 de début de CP et de CE1 : des résultats comparables à ceux de 2021, à l’exception d’une baisse en français en CE1</dc:title>
  <dc:creator>DEPP-MENJ - Ministère de l'Éducation nationale et de la Jeunesse - Direction de l'évaluation; de la prospective et de la performance</dc:creator>
  <cp:lastModifiedBy>Administration centrale</cp:lastModifiedBy>
  <dcterms:created xsi:type="dcterms:W3CDTF">2019-01-21T18:12:07Z</dcterms:created>
  <dcterms:modified xsi:type="dcterms:W3CDTF">2023-01-25T09:39:20Z</dcterms:modified>
</cp:coreProperties>
</file>