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2\xx- Evaluation 6e\04- Web\"/>
    </mc:Choice>
  </mc:AlternateContent>
  <bookViews>
    <workbookView xWindow="0" yWindow="0" windowWidth="20496" windowHeight="7620" tabRatio="882" activeTab="9"/>
  </bookViews>
  <sheets>
    <sheet name="Figure 1" sheetId="7" r:id="rId1"/>
    <sheet name="Figure 2" sheetId="8" r:id="rId2"/>
    <sheet name="Figure 3 " sheetId="15" r:id="rId3"/>
    <sheet name="Figure 3.1" sheetId="16" r:id="rId4"/>
    <sheet name="Figure 3.2" sheetId="17" r:id="rId5"/>
    <sheet name="Figure 3.3" sheetId="18" r:id="rId6"/>
    <sheet name="Figure 4" sheetId="10" r:id="rId7"/>
    <sheet name="Figure 5" sheetId="11" r:id="rId8"/>
    <sheet name="Figure 6" sheetId="26" r:id="rId9"/>
    <sheet name="Figure 6.1" sheetId="30" r:id="rId10"/>
    <sheet name="Méthodologie" sheetId="27" r:id="rId11"/>
    <sheet name="Bibliographie" sheetId="28"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18" l="1"/>
  <c r="C10" i="18"/>
  <c r="C6" i="18"/>
  <c r="C3" i="17"/>
  <c r="C4" i="17"/>
  <c r="C6" i="17"/>
  <c r="C7" i="17"/>
  <c r="C8" i="17"/>
  <c r="C3" i="16"/>
  <c r="C4" i="16"/>
  <c r="C6" i="16"/>
  <c r="C7" i="16"/>
  <c r="C8" i="16"/>
  <c r="C3" i="15"/>
  <c r="C4" i="15"/>
  <c r="C7" i="15"/>
  <c r="C8" i="15"/>
  <c r="C9" i="15"/>
  <c r="C11" i="15"/>
  <c r="C12" i="15"/>
  <c r="C13" i="15"/>
  <c r="C15" i="15"/>
  <c r="C16" i="15"/>
  <c r="C17" i="15"/>
  <c r="C19" i="15"/>
  <c r="C20" i="15"/>
  <c r="C21" i="15"/>
  <c r="C23" i="15"/>
  <c r="C24" i="15"/>
  <c r="C25" i="15"/>
  <c r="C2" i="15" l="1"/>
  <c r="C2" i="18" l="1"/>
  <c r="C2" i="17"/>
  <c r="C2" i="16"/>
  <c r="C15" i="18" l="1"/>
  <c r="C16" i="18"/>
  <c r="C12" i="18"/>
  <c r="C11" i="18"/>
  <c r="C7" i="18"/>
  <c r="C8" i="18"/>
  <c r="C4" i="18"/>
  <c r="C3" i="18"/>
</calcChain>
</file>

<file path=xl/sharedStrings.xml><?xml version="1.0" encoding="utf-8"?>
<sst xmlns="http://schemas.openxmlformats.org/spreadsheetml/2006/main" count="238" uniqueCount="108">
  <si>
    <t>Méthodologie</t>
  </si>
  <si>
    <t xml:space="preserve">Population </t>
  </si>
  <si>
    <t>Évaluations</t>
  </si>
  <si>
    <t>Calcul des scores et seuils de maîtrise</t>
  </si>
  <si>
    <t xml:space="preserve">Des seuils de maîtrise ont été déterminés selon une méthodologie spécifique qui confronte les résultats issus des évaluations standardisées avec le jugement d’enseignants et d’experts sur le niveau des élèves et le contenu des évaluations (cf. « Bibliographie »). </t>
  </si>
  <si>
    <t> Champ : France métropolitaine + DROM + Polynésie française et Saint-Pierre-et-Miquelon , Public + Privé sous contrat.</t>
  </si>
  <si>
    <t>En retard</t>
  </si>
  <si>
    <t>« À l'heure »</t>
  </si>
  <si>
    <t>groupe 5</t>
  </si>
  <si>
    <t>groupe 4</t>
  </si>
  <si>
    <t>groupe 3</t>
  </si>
  <si>
    <t>groupe 2</t>
  </si>
  <si>
    <t>groupe 1</t>
  </si>
  <si>
    <t>Ensemble</t>
  </si>
  <si>
    <t>Privé sous contrat</t>
  </si>
  <si>
    <t>Très bonne maîtrise</t>
  </si>
  <si>
    <t>Maîtrise satisfaisante</t>
  </si>
  <si>
    <t>Maîtrise fragile</t>
  </si>
  <si>
    <t>Maîtrise insuffisante</t>
  </si>
  <si>
    <t>Caractéristique</t>
  </si>
  <si>
    <t>Maîtrise Mathématiques</t>
  </si>
  <si>
    <t>Maîtrise Français</t>
  </si>
  <si>
    <t>Année</t>
  </si>
  <si>
    <t>Bibliographie</t>
  </si>
  <si>
    <r>
      <t xml:space="preserve">• Miconnet N., Vourc’h R., 2015, « Détermination des standards minimaux pour évaluer les compétences du socle commun », </t>
    </r>
    <r>
      <rPr>
        <i/>
        <sz val="10"/>
        <color indexed="8"/>
        <rFont val="Arial"/>
        <family val="2"/>
      </rPr>
      <t>Éducation &amp; formations</t>
    </r>
    <r>
      <rPr>
        <sz val="10"/>
        <color indexed="8"/>
        <rFont val="Arial"/>
        <family val="2"/>
      </rPr>
      <t>, n° 86-87, p. 141-158, MENESR-DEPP.</t>
    </r>
  </si>
  <si>
    <r>
      <t xml:space="preserve">• Rocher T., 2016, « Construction d’un indice de position sociale des élèves » ; </t>
    </r>
    <r>
      <rPr>
        <i/>
        <sz val="10"/>
        <color indexed="8"/>
        <rFont val="Arial"/>
        <family val="2"/>
      </rPr>
      <t>Éducation &amp; formations</t>
    </r>
    <r>
      <rPr>
        <sz val="10"/>
        <color indexed="8"/>
        <rFont val="Arial"/>
        <family val="2"/>
      </rPr>
      <t>, n° 90, p. 5-28, MENESR-DEPP.</t>
    </r>
  </si>
  <si>
    <t>groupe 5  
(20% des collèges les plus favorisés)</t>
  </si>
  <si>
    <t>REP+</t>
  </si>
  <si>
    <t>REP</t>
  </si>
  <si>
    <t>Public hors EP</t>
  </si>
  <si>
    <t>Garçons</t>
  </si>
  <si>
    <t>Filles</t>
  </si>
  <si>
    <t>Figure 1 - Maîtrise  des connaissances et des compétences en français</t>
  </si>
  <si>
    <t>groupe 5 
(20% des collèges les plus favorisés)</t>
  </si>
  <si>
    <t>groupe 1
(20% des collèges les moins favorisés)</t>
  </si>
  <si>
    <r>
      <rPr>
        <b/>
        <sz val="9"/>
        <color indexed="8"/>
        <rFont val="Arial"/>
        <family val="2"/>
      </rPr>
      <t>Lecture :</t>
    </r>
    <r>
      <rPr>
        <sz val="9"/>
        <color indexed="8"/>
        <rFont val="Arial"/>
        <family val="2"/>
      </rPr>
      <t xml:space="preserve"> A la rentrée 2021, 95 % des élèves de sixième accueillis dans les collèges privés maîtrisent les connaissances et les compétences en français. Ils étaient également 95 % en 2020.</t>
    </r>
  </si>
  <si>
    <t>Figure 2 - Maîtrise  des connaissances et des compétences en mathématiques</t>
  </si>
  <si>
    <t>À besoins</t>
  </si>
  <si>
    <t>Fragile</t>
  </si>
  <si>
    <t>Satisfaisant</t>
  </si>
  <si>
    <t>groupe 5
(20% des collèges les plus favorisés)</t>
  </si>
  <si>
    <t>Moins de 90 mots</t>
  </si>
  <si>
    <t>De 90 à 120 mots</t>
  </si>
  <si>
    <t>120 mots et plus</t>
  </si>
  <si>
    <t>Figure 6 - Répartition des élèves de sixième dans les groupes au test de fluence</t>
  </si>
  <si>
    <r>
      <rPr>
        <b/>
        <sz val="9"/>
        <color indexed="8"/>
        <rFont val="Arial"/>
        <family val="2"/>
      </rPr>
      <t xml:space="preserve">Lecture : </t>
    </r>
    <r>
      <rPr>
        <sz val="9"/>
        <color indexed="8"/>
        <rFont val="Arial"/>
        <family val="2"/>
      </rPr>
      <t>31,3 % des élèves de  sixième ont un score de fluence situé entre 90 et 120 mots.</t>
    </r>
  </si>
  <si>
    <t xml:space="preserve">L’évaluation effectuée en septembre 2021 a porté sur 800 000 élèves scolarisés en classes de sixième  générale, de Section d’enseignement général et professionnel adapté (Segpa) ou spécifiques (UPE2A, EREA, ULIS) dans près de 7 000 collèges publics et privés sous contrat en France métropolitaine, dans les départements et régions d’outre-mer (DROM) et les collectivités et régions d'outre-mer (CROM) . </t>
  </si>
  <si>
    <t>L’évaluation sur ordinateur a été conçue à partir d’éléments identifiés dans les sous-ensembles des domaines 1 et 4 du socle. Les exercices ont permis de tester les connaissances et compétences associées à la « Lecture et compréhension de l’écrit », la "compréhension de l'oral" et l’ « Étude de la langue » pour le français. Pour les mathématiques, étaient concernées les connaissances et compétences associées aux « Nombres et calculs », « Grandeurs et mesures » et « Espace et géométrie ».</t>
  </si>
  <si>
    <t>En compréhension de l’écrit, les élèves ont été placés en situation de lecture silencieuse face à des textes variés en termes de supports, de longueur, de thématiques abordées. Des questions mesurant leur degré de compréhension leur ont été soumises.</t>
  </si>
  <si>
    <t>L’évaluation a évolué cette année concernant ce domaine. L’intégralité des items qui composent ce test spécifique a été rendue disponible. Une restitution complète de ces tests a également été fournie par classe : réponses détaillées des élèves aux questions du test et à leur score.</t>
  </si>
  <si>
    <t>En étude de la langue, les élèves ont été interrogés sur leurs connaissances des règles d’accord au sein du groupe verbal comme des groupes nominaux (orthographe). En grammaire, des exercices leur ont été proposés afin d’identifier les principales classes de mots, de mettre en évidence des groupes syntaxiques (identifier le sujet de la phrase). Des exercices concernant les savoirs lexicaux sont proposés aux élèves afin d’identifier des synonymes, des contraires, des familles de mots.</t>
  </si>
  <si>
    <t>En compréhension de l’oral, les élèves ont été placés en situation d’écoute d’un support. Des questions permettant de dégager le thème du support entendu, de repérer des informations explicites et de faire des inférences leur ont été proposées.</t>
  </si>
  <si>
    <t>En géométrie, les exercices ont évalué les capacités de reconnaissance des figures et solides usuels (triangle, rectangle, cube) ainsi que la connaissance de quelques relations géométriques (alignement, perpendicularité, parallélisme, symétrie).</t>
  </si>
  <si>
    <t>En grandeurs et mesures, les élèves ont dû démontrer leurs connaissances relatives aux unités de mesure usuelles (heure, système métrique) et résoudre des problèmes impliquant des grandeurs (périmètre, aire).</t>
  </si>
  <si>
    <t>En plus de la restitution par domaine, une restitution spécifique sur la résolution de problèmes est proposée.</t>
  </si>
  <si>
    <t>En cette rentrée 2021, en français, la compréhension de textes écrits longs a été évaluée en associant un test de fluence permettant de connaître la capacité des élèves à lire correctement un texte à voix haute en respectant la ponctuation et le rythme des groupes syntaxiques. Suite à la passation du test de fluence avec l’élève, le professeur lui remet une fiche de positionnement lui indiquant son « score de fluence ».</t>
  </si>
  <si>
    <t xml:space="preserve">Les scores moyens en français et en mathématiques ont été fixés par construction à 250 et l’écart type à 50 lors de la première évaluation réalisée en 2017 (cela implique qu’environ deux tiers des élèves ont un score compris entre 200 et 300). 
Les scores moyens en français et en mathématiques ont été calculés à partir des éléments du test effectivement passés par chaque élève. Ainsi, un élève qui n’aurait pas passé tous les domaines en français ou en mathématiques est tout de même pris en compte dans ces scores. </t>
  </si>
  <si>
    <t>Dans le cadre de cette évaluation, pour chacune des disciplines, les seuils permettent de caractériser les degrés d’acquisition suivants : « Maîtrise insuffisante »,    « Maîtrise fragile », « Maîtrise satisfaisante », « Très bonne maîtrise ». Les seuils entre les maîtrises fragile et satisfaisante ont respectivement été établis à 205 en français et à 220 en mathématiques.</t>
  </si>
  <si>
    <t xml:space="preserve">Calcul des scores et seuils de maîtrise au test spécifique </t>
  </si>
  <si>
    <t>Les scores au test spécifique sont calculés à partir du nombre d'items réussis en français (19 items au total) et en mathématiques (15 items au total). L’indicateur de maîtrise est  alors déterminé à partir de seuils de réussite des items pour chaque discipline.</t>
  </si>
  <si>
    <r>
      <t xml:space="preserve">En français, trois scores "seuil" permettent de déterminer les </t>
    </r>
    <r>
      <rPr>
        <b/>
        <sz val="10"/>
        <color theme="1"/>
        <rFont val="Arial"/>
        <family val="2"/>
      </rPr>
      <t>groupes de maîtrise</t>
    </r>
    <r>
      <rPr>
        <sz val="10"/>
        <color theme="1"/>
        <rFont val="Arial"/>
        <family val="2"/>
      </rPr>
      <t xml:space="preserve"> au test spécifique des élèves comme suit : </t>
    </r>
  </si>
  <si>
    <t>groupe « à besoins » : élèves répondant correctement à 5 questions ou moins ;</t>
  </si>
  <si>
    <t>groupe « fragile » : élèves répondant correctement à un nombre de questions compris entre 6 et 9 ;</t>
  </si>
  <si>
    <t>groupe « satisfaisant » : élèves répondant correctement à 10 questions ou plus.</t>
  </si>
  <si>
    <r>
      <t xml:space="preserve">En mathématiques,  trois scores "seuil" permettent de déterminer les </t>
    </r>
    <r>
      <rPr>
        <b/>
        <sz val="10"/>
        <color theme="1"/>
        <rFont val="Arial"/>
        <family val="2"/>
      </rPr>
      <t>groupes de maîtrise</t>
    </r>
    <r>
      <rPr>
        <sz val="10"/>
        <color theme="1"/>
        <rFont val="Arial"/>
        <family val="2"/>
      </rPr>
      <t xml:space="preserve"> au test spécifique des élèves comme suit : </t>
    </r>
  </si>
  <si>
    <t>groupe « à besoins » : élèves répondant correctement à 4 questions ou moins ;</t>
  </si>
  <si>
    <t>groupe « fragile » : élèves répondant correctement à un nombre de questions compris entre 5 et 7 ;</t>
  </si>
  <si>
    <t>groupe « satisfaisant » : élèves répondant correctement à 8 questions ou plus.</t>
  </si>
  <si>
    <t>Calcul des scores et seuils de maîtrise au test de fluence</t>
  </si>
  <si>
    <t>Le « score de fluence » correspond au nombre de mots correctement lus par minute pouvant être comparé aux attendus de fin de CM2 s’élevant à 120 mots correctement lus par minute.</t>
  </si>
  <si>
    <t>On distingue trois groupes d'élèves :</t>
  </si>
  <si>
    <t>Les élèves lisent moins de 90 mots par minute ;</t>
  </si>
  <si>
    <t>Les élèves lisent entre 90 et 120 mots par minute ;</t>
  </si>
  <si>
    <t>Les élèves lisent plus de 120 mots par minute.</t>
  </si>
  <si>
    <t xml:space="preserve">Estimation de l’équité </t>
  </si>
  <si>
    <t xml:space="preserve">La DEPP a élaboré un indice de position sociale à partir de plusieurs variables « mesurant la proximité au système scolaire du milieu familial de l’enfant » : caractéristiques sociales des parents, conditions de vie matérielles et financières, pratiques culturelles de l’enfant et de sa famille, implication des parents dans la scolarité, etc. Cet indice permet de mesurer la position socio-scolaire des élèves et peut se substituer à la PCS des parents dans le cadre d’études statistiques. De manière agrégée (niveau classe ou établissement par exemple), il permet  d’appréhender le profil social de la structure étudiée. Dans ce cas-là, on parle d’indice de position sociale moyen.
Dans cette note, la moyenne de cet indice a été calculée pour chaque collège évalué. Ceci a permis de classer les collèges en cinq groupes dans chaque académie : des établissements présentant l’indice de position sociale moyen le moins favorisé (groupe 1)  à ceux présentant l’indice de position sociale moyen le plus favorisé (groupe 5). Un score moyen est calculé pour chaque groupe. L’équité est mesurée par l’écart de score entre les collèges du groupe 5 et ceux du groupe 1 déterminés indépendamment pour chaque académie. 
</t>
  </si>
  <si>
    <r>
      <t xml:space="preserve">• Andreu S., Ben Ali L., Rocher T., 2016, « Évaluation numérique des compétences du socle en début de sixième : des niveaux de performances contrastés selon les académies », </t>
    </r>
    <r>
      <rPr>
        <i/>
        <sz val="10"/>
        <color indexed="8"/>
        <rFont val="Arial"/>
        <family val="2"/>
      </rPr>
      <t xml:space="preserve">Note d’information, </t>
    </r>
    <r>
      <rPr>
        <sz val="10"/>
        <color indexed="8"/>
        <rFont val="Arial"/>
        <family val="2"/>
      </rPr>
      <t>n°</t>
    </r>
    <r>
      <rPr>
        <i/>
        <sz val="10"/>
        <color indexed="8"/>
        <rFont val="Arial"/>
        <family val="2"/>
      </rPr>
      <t> </t>
    </r>
    <r>
      <rPr>
        <sz val="10"/>
        <color indexed="8"/>
        <rFont val="Arial"/>
        <family val="2"/>
      </rPr>
      <t>16.18, MENESR-DEPP.</t>
    </r>
  </si>
  <si>
    <t>• Sandra Andreu, Linda Ben Ali, Sandra Faille, Thierry Rocher, Ronan Vourc’h, 2018, « 810 000 élèves évalués en début de sixième sur support numérique : des niveaux de maîtrise contrastés selon les académies et les caractéristiques des élèves », Note d'information - N°18.19 – août 2018.</t>
  </si>
  <si>
    <t>• Sandra Faille, Karine Lambert, Cheikh Ahmed Tidiane Ndiaye, Vincent Paillet, Ronan Vourc’h, 2019, « 810 000 élèves évalués en début de sixième sur support numérique en 2018 : des résultats stables par rapport à 2017 », Note d'information - N°19.26 – juin 2019.</t>
  </si>
  <si>
    <t>• Linda Ben-Ali, Anaïs Bret, Karine Lambert, Vincent Paillet, 2020, « 820 000 élèves évalués en début de sixième sur support numérique en 2019 : des niveaux de maîtrise contrastés selon les caractéristiques des élèves et les académies », Note d'information - N°20.13 – avril 2020.</t>
  </si>
  <si>
    <r>
      <rPr>
        <b/>
        <sz val="10"/>
        <color theme="1"/>
        <rFont val="Arial"/>
        <family val="2"/>
      </rPr>
      <t>Dans le champ disciplinaire du français</t>
    </r>
    <r>
      <rPr>
        <sz val="10"/>
        <color theme="1"/>
        <rFont val="Arial"/>
        <family val="2"/>
      </rPr>
      <t xml:space="preserve"> s’articulent des exercices de compréhension de l’écrit complétés d’exercices plus spécifiques dédiés à l’étude de la langue (grammaire, orthographe, lexique), permettant d’évaluer la compréhension du fonctionnement de la langue et l’acquisition des règles. Des exercices de compréhension de l’oral, permettent également d’évaluer les capacités à identifier les informations importantes d’un support entendu.</t>
    </r>
  </si>
  <si>
    <r>
      <rPr>
        <b/>
        <sz val="10"/>
        <color theme="1"/>
        <rFont val="Arial"/>
        <family val="2"/>
      </rPr>
      <t>Dans le champ disciplinaire des mathématiques</t>
    </r>
    <r>
      <rPr>
        <sz val="10"/>
        <color theme="1"/>
        <rFont val="Arial"/>
        <family val="2"/>
      </rPr>
      <t>, les élèves ont travaillé sur des exercices testant leurs connaissances du système de numération (entiers, décimaux), leurs compétences en calcul (addition, soustraction, multiplication, division) et en résolution de problèmes simples mettant en jeu ces quatre opérations. Des situations de prélèvement de données numériques à partir de supports variés leur ont aussi été soumises (lecture de tableaux numériques, de graphiques).</t>
    </r>
  </si>
  <si>
    <r>
      <rPr>
        <b/>
        <sz val="9"/>
        <color indexed="8"/>
        <rFont val="Arial"/>
        <family val="2"/>
      </rPr>
      <t xml:space="preserve">Lecture : </t>
    </r>
    <r>
      <rPr>
        <sz val="9"/>
        <color indexed="8"/>
        <rFont val="Arial"/>
        <family val="2"/>
      </rPr>
      <t>10,1 % des élèves de  sixième ont une maîtrise fragile  des connaissances et compétences en français.</t>
    </r>
  </si>
  <si>
    <r>
      <rPr>
        <b/>
        <sz val="9"/>
        <color indexed="8"/>
        <rFont val="Arial"/>
        <family val="2"/>
      </rPr>
      <t>Lecture :</t>
    </r>
    <r>
      <rPr>
        <sz val="9"/>
        <color indexed="8"/>
        <rFont val="Arial"/>
        <family val="2"/>
      </rPr>
      <t xml:space="preserve"> 2 % des élèves de  sixième ont une maîtrise insuffisante des connaissances et compétences en mathématiques.</t>
    </r>
  </si>
  <si>
    <t>• Sandra Andreu, Linda Ben Ali, Anaïs Bret, Reinaldo Dos Santos, Hélène Durand de Monestrol, Karine Lambert, Aïcha M’Bafoumou, Vincent Paillet, Thierry Rocher, Ronan Vourc’h, 2021, «820 000 élèves évalués en début de sixième en 2021 : des performances légèrement en hausse en français mais toujours contrastées selon les caractéristiques des élèves et des établissements  », Note d'information - N°21.03 – janvier 2021.</t>
  </si>
  <si>
    <t>https://www.education.gouv.fr/evaluations-de-debut-de-sixieme-2021-326107</t>
  </si>
  <si>
    <t>• « Évaluations de début de sixième 2021 : premiers résultats », novembre 2021, MENJS-DEPP.</t>
  </si>
  <si>
    <t>Figure 3.1 - Maîtrise des connaissances et des compétences en français et en mathématiques selon le retard scolaire, évolutions 2019-2021</t>
  </si>
  <si>
    <t>Figure 3.2 - Maîtrise des connaissances et des compétences en français et en mathématiques selon le sexe, évolutions 2019-2021</t>
  </si>
  <si>
    <t>Figure 3.3  - Maîtrise des connaissances et des compétences en français et en mathématiques selon le secteur, évolutions 2019-2021</t>
  </si>
  <si>
    <t>Score moyen</t>
  </si>
  <si>
    <t>Ecart type</t>
  </si>
  <si>
    <r>
      <rPr>
        <b/>
        <sz val="9"/>
        <color indexed="8"/>
        <rFont val="Arial"/>
        <family val="2"/>
      </rPr>
      <t xml:space="preserve">Lecture : </t>
    </r>
    <r>
      <rPr>
        <sz val="9"/>
        <color indexed="8"/>
        <rFont val="Arial"/>
        <family val="2"/>
      </rPr>
      <t xml:space="preserve"> a l'entrée en sixième, les élèves lisent en moyenne 123 mots par minute.</t>
    </r>
  </si>
  <si>
    <t>groupe 1 (20% des collèges les moins favorisés)</t>
  </si>
  <si>
    <t>groupe 5 (20% des collèges les plus favorisés)</t>
  </si>
  <si>
    <r>
      <rPr>
        <b/>
        <sz val="9"/>
        <color indexed="8"/>
        <rFont val="Arial"/>
        <family val="2"/>
      </rPr>
      <t>Lecture :</t>
    </r>
    <r>
      <rPr>
        <sz val="9"/>
        <color indexed="8"/>
        <rFont val="Arial"/>
        <family val="2"/>
      </rPr>
      <t xml:space="preserve"> 91,1 % des élèves entrant "à l'heure" en sixième à la rentrée 2021 maîtrisent les connaissances et les compétences en français. Ils étaient 90,4 % en 2020.</t>
    </r>
  </si>
  <si>
    <r>
      <rPr>
        <b/>
        <sz val="9"/>
        <color indexed="8"/>
        <rFont val="Arial"/>
        <family val="2"/>
      </rPr>
      <t>Lecture :</t>
    </r>
    <r>
      <rPr>
        <sz val="9"/>
        <color indexed="8"/>
        <rFont val="Arial"/>
        <family val="2"/>
      </rPr>
      <t xml:space="preserve"> A la rentrée 2021, 91,8 % des filles en classe de sixième maîtrisent les connaissances et les compétences en français. Elles étaient 91,1 % en 2020.</t>
    </r>
  </si>
  <si>
    <r>
      <rPr>
        <b/>
        <sz val="9"/>
        <color indexed="8"/>
        <rFont val="Arial"/>
        <family val="2"/>
      </rPr>
      <t>Lecture :</t>
    </r>
    <r>
      <rPr>
        <sz val="9"/>
        <color indexed="8"/>
        <rFont val="Arial"/>
        <family val="2"/>
      </rPr>
      <t xml:space="preserve"> A la rentrée 2021, 89,2 % des élèves de sixième maîtrisent les connaissances et les compétences en français. Ils étaient 88,3 % en 2020.</t>
    </r>
  </si>
  <si>
    <r>
      <rPr>
        <b/>
        <sz val="9"/>
        <color indexed="8"/>
        <rFont val="Arial"/>
        <family val="2"/>
      </rPr>
      <t>Lecture :</t>
    </r>
    <r>
      <rPr>
        <sz val="9"/>
        <color indexed="8"/>
        <rFont val="Arial"/>
        <family val="2"/>
      </rPr>
      <t xml:space="preserve"> La proportion d’élèves atteignant un score satisfaisant  en compréhension de l'écrit est de 60,4 %.</t>
    </r>
  </si>
  <si>
    <r>
      <rPr>
        <b/>
        <sz val="9"/>
        <color indexed="8"/>
        <rFont val="Arial"/>
        <family val="2"/>
      </rPr>
      <t>Lecture :</t>
    </r>
    <r>
      <rPr>
        <sz val="9"/>
        <color indexed="8"/>
        <rFont val="Arial"/>
        <family val="2"/>
      </rPr>
      <t xml:space="preserve"> La proportion d’élèves atteignant un score satisfaisant en résolution de problèmes est de 64,5 %.</t>
    </r>
  </si>
  <si>
    <t>Figure 5 - Répartition des élèves de sixième dans les groupes au test spécifique de mathématiques (résolution de problèmes)</t>
  </si>
  <si>
    <t>Figure 4 - Répartition des élèves de sixième dans les groupes au test spécifique de français (compréhension de l'écrit)</t>
  </si>
  <si>
    <t>Figure 3 - Maîtrise des connaissances et des compétences en français et en mathématiques selon le profil social du collège, évolutions 2019-2021</t>
  </si>
  <si>
    <t>groupe 1 
(20 % des collèges les moins favorisés)</t>
  </si>
  <si>
    <r>
      <rPr>
        <i/>
        <sz val="9"/>
        <color theme="1"/>
        <rFont val="Arial"/>
        <family val="2"/>
      </rPr>
      <t>Réf. : Note d'Information</t>
    </r>
    <r>
      <rPr>
        <sz val="9"/>
        <color theme="1"/>
        <rFont val="Arial"/>
        <family val="2"/>
      </rPr>
      <t xml:space="preserve"> n° 22.04. DEPP</t>
    </r>
  </si>
  <si>
    <t>Source : évaluation exhaustive de début de sixième, Septembre 2021, DEPP.</t>
  </si>
  <si>
    <t>Réf. : Note d'Information n° 22.04. DEPP</t>
  </si>
  <si>
    <t>Figure 6.1 - Score moyen des élèves de sixième au test de fluence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</si>
</sst>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 _€_-;\-* #,##0.0\ _€_-;_-* &quot;-&quot;??\ _€_-;_-@_-"/>
    <numFmt numFmtId="165" formatCode="0.0"/>
  </numFmts>
  <fonts count="17" x14ac:knownFonts="1">
    <font>
      <sz val="11"/>
      <color theme="1"/>
      <name val="Calibri"/>
      <family val="2"/>
      <scheme val="minor"/>
    </font>
    <font>
      <b/>
      <sz val="10"/>
      <color theme="1"/>
      <name val="Arial"/>
      <family val="2"/>
    </font>
    <font>
      <sz val="10"/>
      <color theme="1"/>
      <name val="Calibri"/>
      <family val="2"/>
      <scheme val="minor"/>
    </font>
    <font>
      <sz val="10"/>
      <name val="Calibri"/>
      <family val="2"/>
      <scheme val="minor"/>
    </font>
    <font>
      <sz val="10"/>
      <color theme="1"/>
      <name val="Arial"/>
      <family val="2"/>
    </font>
    <font>
      <sz val="9"/>
      <color theme="1"/>
      <name val="Arial"/>
      <family val="2"/>
    </font>
    <font>
      <b/>
      <sz val="9"/>
      <color theme="1"/>
      <name val="Arial"/>
      <family val="2"/>
    </font>
    <font>
      <sz val="11"/>
      <color rgb="FF000000"/>
      <name val="Calibri"/>
      <family val="2"/>
      <scheme val="minor"/>
    </font>
    <font>
      <sz val="9"/>
      <color indexed="8"/>
      <name val="Arial"/>
      <family val="2"/>
    </font>
    <font>
      <b/>
      <sz val="9"/>
      <color indexed="8"/>
      <name val="Arial"/>
      <family val="2"/>
    </font>
    <font>
      <sz val="9"/>
      <color rgb="FF000000"/>
      <name val="Arial"/>
      <family val="2"/>
    </font>
    <font>
      <sz val="10"/>
      <name val="Arial"/>
      <family val="2"/>
    </font>
    <font>
      <i/>
      <sz val="10"/>
      <color indexed="8"/>
      <name val="Arial"/>
      <family val="2"/>
    </font>
    <font>
      <sz val="10"/>
      <color indexed="8"/>
      <name val="Arial"/>
      <family val="2"/>
    </font>
    <font>
      <sz val="9"/>
      <color theme="0"/>
      <name val="Arial"/>
      <family val="2"/>
    </font>
    <font>
      <i/>
      <sz val="9"/>
      <color theme="1"/>
      <name val="Arial"/>
      <family val="2"/>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3">
    <xf numFmtId="0" fontId="0" fillId="0" borderId="0"/>
    <xf numFmtId="0" fontId="7" fillId="0" borderId="0"/>
    <xf numFmtId="0" fontId="16" fillId="0" borderId="0"/>
  </cellStyleXfs>
  <cellXfs count="84">
    <xf numFmtId="0" fontId="0" fillId="0" borderId="0" xfId="0"/>
    <xf numFmtId="0" fontId="5" fillId="2" borderId="0" xfId="0" applyFont="1" applyFill="1"/>
    <xf numFmtId="0" fontId="8" fillId="2" borderId="0" xfId="0" applyFont="1" applyFill="1" applyAlignment="1">
      <alignment wrapText="1"/>
    </xf>
    <xf numFmtId="0" fontId="7" fillId="2" borderId="4" xfId="1" applyFill="1" applyBorder="1"/>
    <xf numFmtId="0" fontId="7" fillId="2" borderId="5" xfId="1" applyFill="1" applyBorder="1"/>
    <xf numFmtId="0" fontId="7" fillId="2" borderId="6" xfId="1" applyFill="1" applyBorder="1"/>
    <xf numFmtId="0" fontId="7" fillId="2" borderId="0" xfId="1" applyFill="1"/>
    <xf numFmtId="0" fontId="7" fillId="2" borderId="7" xfId="1" applyFill="1" applyBorder="1" applyAlignment="1">
      <alignment wrapText="1"/>
    </xf>
    <xf numFmtId="0" fontId="7" fillId="2" borderId="14" xfId="1" applyFill="1" applyBorder="1"/>
    <xf numFmtId="0" fontId="7" fillId="2" borderId="10" xfId="1" applyFill="1" applyBorder="1" applyAlignment="1">
      <alignment wrapText="1"/>
    </xf>
    <xf numFmtId="0" fontId="7" fillId="2" borderId="7" xfId="1" applyFill="1" applyBorder="1"/>
    <xf numFmtId="0" fontId="7" fillId="2" borderId="8" xfId="1" applyFill="1" applyBorder="1"/>
    <xf numFmtId="0" fontId="7" fillId="2" borderId="9" xfId="1" applyFill="1" applyBorder="1"/>
    <xf numFmtId="0" fontId="7" fillId="2" borderId="10" xfId="1" applyFill="1" applyBorder="1"/>
    <xf numFmtId="0" fontId="7" fillId="2" borderId="11" xfId="1" applyFill="1" applyBorder="1"/>
    <xf numFmtId="0" fontId="7" fillId="2" borderId="12" xfId="1" applyFill="1" applyBorder="1"/>
    <xf numFmtId="0" fontId="7" fillId="2" borderId="0" xfId="1" applyFill="1" applyBorder="1"/>
    <xf numFmtId="0" fontId="7" fillId="2" borderId="13" xfId="1" applyFill="1" applyBorder="1"/>
    <xf numFmtId="0" fontId="7" fillId="2" borderId="14" xfId="1" applyFill="1" applyBorder="1" applyAlignment="1">
      <alignment horizontal="center"/>
    </xf>
    <xf numFmtId="0" fontId="7" fillId="2" borderId="0" xfId="1" applyFill="1" applyBorder="1" applyAlignment="1">
      <alignment horizontal="center"/>
    </xf>
    <xf numFmtId="0" fontId="6" fillId="2" borderId="0" xfId="0" applyFont="1" applyFill="1" applyAlignment="1">
      <alignment horizontal="left" vertical="center"/>
    </xf>
    <xf numFmtId="0" fontId="6" fillId="2" borderId="0" xfId="0" applyFont="1" applyFill="1" applyAlignment="1">
      <alignment vertical="center"/>
    </xf>
    <xf numFmtId="0" fontId="8" fillId="2" borderId="0" xfId="0" applyFont="1" applyFill="1" applyAlignment="1">
      <alignment wrapText="1"/>
    </xf>
    <xf numFmtId="0" fontId="5" fillId="2" borderId="0" xfId="0" applyFont="1" applyFill="1"/>
    <xf numFmtId="0" fontId="7" fillId="2" borderId="14" xfId="1" applyFill="1" applyBorder="1" applyAlignment="1">
      <alignment horizontal="center"/>
    </xf>
    <xf numFmtId="0" fontId="7" fillId="2" borderId="0" xfId="1" applyFill="1" applyAlignment="1">
      <alignment horizontal="left"/>
    </xf>
    <xf numFmtId="164" fontId="14" fillId="2" borderId="0" xfId="0" applyNumberFormat="1" applyFont="1" applyFill="1"/>
    <xf numFmtId="0" fontId="14" fillId="2" borderId="0" xfId="0" applyFont="1" applyFill="1"/>
    <xf numFmtId="0" fontId="14" fillId="0" borderId="0" xfId="0" applyFont="1"/>
    <xf numFmtId="0" fontId="5" fillId="0" borderId="0" xfId="0" applyFont="1"/>
    <xf numFmtId="165" fontId="7" fillId="2" borderId="5" xfId="1" applyNumberFormat="1" applyFill="1" applyBorder="1"/>
    <xf numFmtId="165" fontId="7" fillId="2" borderId="6" xfId="1" applyNumberFormat="1" applyFill="1" applyBorder="1"/>
    <xf numFmtId="165" fontId="7" fillId="2" borderId="8" xfId="1" applyNumberFormat="1" applyFill="1" applyBorder="1"/>
    <xf numFmtId="165" fontId="7" fillId="2" borderId="9" xfId="1" applyNumberFormat="1" applyFill="1" applyBorder="1"/>
    <xf numFmtId="165" fontId="7" fillId="2" borderId="0" xfId="1" applyNumberFormat="1" applyFill="1" applyBorder="1"/>
    <xf numFmtId="165" fontId="7" fillId="2" borderId="13" xfId="1" applyNumberFormat="1" applyFill="1" applyBorder="1"/>
    <xf numFmtId="165" fontId="7" fillId="2" borderId="11" xfId="1" applyNumberFormat="1" applyFill="1" applyBorder="1"/>
    <xf numFmtId="165" fontId="7" fillId="2" borderId="12" xfId="1" applyNumberFormat="1" applyFill="1" applyBorder="1"/>
    <xf numFmtId="165" fontId="5" fillId="2" borderId="0" xfId="0" applyNumberFormat="1" applyFont="1" applyFill="1"/>
    <xf numFmtId="165" fontId="6" fillId="2" borderId="0" xfId="0" applyNumberFormat="1" applyFont="1" applyFill="1" applyAlignment="1">
      <alignment horizontal="left" vertical="center"/>
    </xf>
    <xf numFmtId="165" fontId="6" fillId="2" borderId="0" xfId="0" applyNumberFormat="1" applyFont="1" applyFill="1" applyAlignment="1">
      <alignment vertical="center"/>
    </xf>
    <xf numFmtId="0" fontId="1" fillId="2" borderId="0" xfId="2" applyFont="1" applyFill="1" applyBorder="1" applyAlignment="1">
      <alignment horizontal="justify" vertical="center"/>
    </xf>
    <xf numFmtId="0" fontId="2" fillId="0" borderId="0" xfId="2" applyFont="1"/>
    <xf numFmtId="0" fontId="4" fillId="2" borderId="0" xfId="2" applyFont="1" applyFill="1" applyBorder="1" applyAlignment="1">
      <alignment horizontal="justify" vertical="center"/>
    </xf>
    <xf numFmtId="0" fontId="4" fillId="0" borderId="0" xfId="2" applyFont="1" applyAlignment="1">
      <alignment horizontal="justify" vertical="center"/>
    </xf>
    <xf numFmtId="0" fontId="4" fillId="0" borderId="0" xfId="2" applyFont="1" applyAlignment="1">
      <alignment horizontal="left" vertical="center"/>
    </xf>
    <xf numFmtId="0" fontId="3" fillId="0" borderId="0" xfId="2" applyFont="1"/>
    <xf numFmtId="0" fontId="4" fillId="0" borderId="0" xfId="2" applyFont="1"/>
    <xf numFmtId="0" fontId="4" fillId="0" borderId="0" xfId="2" applyFont="1" applyAlignment="1">
      <alignment vertical="center" wrapText="1"/>
    </xf>
    <xf numFmtId="0" fontId="2" fillId="0" borderId="0" xfId="2" applyFont="1" applyAlignment="1">
      <alignment vertical="center"/>
    </xf>
    <xf numFmtId="0" fontId="4" fillId="0" borderId="0" xfId="2" applyFont="1" applyAlignment="1">
      <alignment vertical="center"/>
    </xf>
    <xf numFmtId="0" fontId="2" fillId="0" borderId="0" xfId="2" applyFont="1" applyAlignment="1">
      <alignment vertical="center" wrapText="1"/>
    </xf>
    <xf numFmtId="0" fontId="11" fillId="0" borderId="0" xfId="2" applyFont="1"/>
    <xf numFmtId="0" fontId="4" fillId="0" borderId="0" xfId="2" applyFont="1" applyBorder="1" applyAlignment="1">
      <alignment wrapText="1"/>
    </xf>
    <xf numFmtId="0" fontId="1" fillId="2" borderId="3" xfId="2" applyFont="1" applyFill="1" applyBorder="1" applyAlignment="1">
      <alignment horizontal="justify" vertical="center"/>
    </xf>
    <xf numFmtId="0" fontId="4" fillId="2" borderId="2" xfId="2" applyFont="1" applyFill="1" applyBorder="1" applyAlignment="1">
      <alignment horizontal="justify" vertical="center"/>
    </xf>
    <xf numFmtId="0" fontId="4" fillId="2" borderId="1" xfId="2" applyFont="1" applyFill="1" applyBorder="1" applyAlignment="1">
      <alignment horizontal="justify" vertical="center"/>
    </xf>
    <xf numFmtId="0" fontId="4" fillId="0" borderId="1" xfId="2" applyFont="1" applyBorder="1" applyAlignment="1">
      <alignment wrapText="1"/>
    </xf>
    <xf numFmtId="0" fontId="4" fillId="2" borderId="13" xfId="2" applyFont="1" applyFill="1" applyBorder="1" applyAlignment="1">
      <alignment horizontal="justify" vertical="center"/>
    </xf>
    <xf numFmtId="0" fontId="2" fillId="0" borderId="11" xfId="2" applyFont="1" applyBorder="1"/>
    <xf numFmtId="0" fontId="3" fillId="0" borderId="11" xfId="2" applyFont="1" applyBorder="1"/>
    <xf numFmtId="0" fontId="4" fillId="2" borderId="1" xfId="2" applyFont="1" applyFill="1" applyBorder="1" applyAlignment="1">
      <alignment horizontal="justify" vertical="center" wrapText="1"/>
    </xf>
    <xf numFmtId="0" fontId="4" fillId="0" borderId="1" xfId="2" applyFont="1" applyBorder="1" applyAlignment="1">
      <alignment horizontal="left" vertical="center"/>
    </xf>
    <xf numFmtId="0" fontId="4" fillId="0" borderId="2" xfId="2" applyFont="1" applyBorder="1" applyAlignment="1">
      <alignment horizontal="left" vertical="center"/>
    </xf>
    <xf numFmtId="0" fontId="1" fillId="0" borderId="3" xfId="2" applyFont="1" applyBorder="1" applyAlignment="1">
      <alignment horizontal="justify" vertical="center"/>
    </xf>
    <xf numFmtId="0" fontId="4" fillId="0" borderId="2" xfId="2" applyFont="1" applyBorder="1" applyAlignment="1">
      <alignment wrapText="1"/>
    </xf>
    <xf numFmtId="0" fontId="5" fillId="2" borderId="0" xfId="0" applyFont="1" applyFill="1" applyAlignment="1"/>
    <xf numFmtId="0" fontId="6" fillId="2" borderId="0" xfId="0" applyFont="1" applyFill="1" applyAlignment="1">
      <alignment horizontal="left" vertical="center"/>
    </xf>
    <xf numFmtId="0" fontId="10" fillId="2" borderId="0" xfId="0" applyFont="1" applyFill="1" applyAlignment="1">
      <alignment horizontal="left" vertical="center" readingOrder="1"/>
    </xf>
    <xf numFmtId="0" fontId="8" fillId="2" borderId="0" xfId="0" applyFont="1" applyFill="1" applyAlignment="1">
      <alignment horizontal="left" vertical="center" readingOrder="1"/>
    </xf>
    <xf numFmtId="0" fontId="5" fillId="2" borderId="0" xfId="0" applyFont="1" applyFill="1"/>
    <xf numFmtId="0" fontId="8" fillId="2" borderId="0" xfId="0" applyFont="1" applyFill="1" applyAlignment="1">
      <alignment wrapText="1"/>
    </xf>
    <xf numFmtId="0" fontId="8" fillId="2" borderId="0" xfId="0" applyFont="1" applyFill="1" applyAlignment="1">
      <alignment vertical="center" readingOrder="1"/>
    </xf>
    <xf numFmtId="0" fontId="0" fillId="2" borderId="0" xfId="0" applyFill="1" applyAlignment="1">
      <alignment vertical="center"/>
    </xf>
    <xf numFmtId="0" fontId="8" fillId="2" borderId="0" xfId="0" applyFont="1" applyFill="1" applyAlignment="1">
      <alignment vertical="center"/>
    </xf>
    <xf numFmtId="0" fontId="7" fillId="2" borderId="7" xfId="1" applyFill="1" applyBorder="1" applyAlignment="1">
      <alignment horizontal="center"/>
    </xf>
    <xf numFmtId="0" fontId="7" fillId="2" borderId="14" xfId="1" applyFill="1" applyBorder="1" applyAlignment="1">
      <alignment horizontal="center"/>
    </xf>
    <xf numFmtId="0" fontId="7" fillId="2" borderId="10" xfId="1" applyFill="1" applyBorder="1" applyAlignment="1">
      <alignment horizontal="center"/>
    </xf>
    <xf numFmtId="0" fontId="10" fillId="2" borderId="0" xfId="0" applyFont="1" applyFill="1" applyAlignment="1">
      <alignment vertical="center" readingOrder="1"/>
    </xf>
    <xf numFmtId="0" fontId="6" fillId="2" borderId="0" xfId="0" applyFont="1" applyFill="1" applyAlignment="1">
      <alignment horizontal="left" vertical="center" wrapText="1"/>
    </xf>
    <xf numFmtId="0" fontId="7" fillId="2" borderId="0" xfId="1" applyFill="1" applyBorder="1" applyAlignment="1">
      <alignment horizontal="center"/>
    </xf>
    <xf numFmtId="0" fontId="8" fillId="2" borderId="0" xfId="0" applyFont="1" applyFill="1" applyAlignment="1">
      <alignment horizontal="left" wrapText="1"/>
    </xf>
    <xf numFmtId="0" fontId="1" fillId="0" borderId="0" xfId="2" applyFont="1" applyAlignment="1">
      <alignment vertical="center"/>
    </xf>
    <xf numFmtId="0" fontId="2" fillId="0" borderId="0" xfId="2" applyFont="1" applyAlignment="1">
      <alignment vertic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'Figure 1'!$B$1</c:f>
              <c:strCache>
                <c:ptCount val="1"/>
                <c:pt idx="0">
                  <c:v>Maîtrise insuffisante</c:v>
                </c:pt>
              </c:strCache>
            </c:strRef>
          </c:tx>
          <c:spPr>
            <a:solidFill>
              <a:schemeClr val="accent1">
                <a:tint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1'!$A$2:$A$19</c15:sqref>
                  </c15:fullRef>
                </c:ext>
              </c:extLst>
              <c:f>'Figure 1'!$A$8:$A$19</c:f>
              <c:strCache>
                <c:ptCount val="12"/>
                <c:pt idx="0">
                  <c:v>REP+</c:v>
                </c:pt>
                <c:pt idx="1">
                  <c:v>REP</c:v>
                </c:pt>
                <c:pt idx="2">
                  <c:v>Public hors EP</c:v>
                </c:pt>
                <c:pt idx="3">
                  <c:v>Privé sous contrat</c:v>
                </c:pt>
                <c:pt idx="5">
                  <c:v>En retard</c:v>
                </c:pt>
                <c:pt idx="6">
                  <c:v>« À l'heure »</c:v>
                </c:pt>
                <c:pt idx="8">
                  <c:v>Garçons</c:v>
                </c:pt>
                <c:pt idx="9">
                  <c:v>Filles</c:v>
                </c:pt>
                <c:pt idx="11">
                  <c:v>Ensemble</c:v>
                </c:pt>
              </c:strCache>
            </c:strRef>
          </c:cat>
          <c:val>
            <c:numRef>
              <c:extLst>
                <c:ext xmlns:c15="http://schemas.microsoft.com/office/drawing/2012/chart" uri="{02D57815-91ED-43cb-92C2-25804820EDAC}">
                  <c15:fullRef>
                    <c15:sqref>'Figure 1'!$B$2:$B$19</c15:sqref>
                  </c15:fullRef>
                </c:ext>
              </c:extLst>
              <c:f>'Figure 1'!$B$8:$B$19</c:f>
              <c:numCache>
                <c:formatCode>General</c:formatCode>
                <c:ptCount val="12"/>
                <c:pt idx="0">
                  <c:v>3.5</c:v>
                </c:pt>
                <c:pt idx="1">
                  <c:v>1.9</c:v>
                </c:pt>
                <c:pt idx="2">
                  <c:v>0.5</c:v>
                </c:pt>
                <c:pt idx="3">
                  <c:v>0.2</c:v>
                </c:pt>
                <c:pt idx="5">
                  <c:v>3.9</c:v>
                </c:pt>
                <c:pt idx="6">
                  <c:v>0.6</c:v>
                </c:pt>
                <c:pt idx="8">
                  <c:v>1</c:v>
                </c:pt>
                <c:pt idx="9">
                  <c:v>0.5</c:v>
                </c:pt>
                <c:pt idx="11">
                  <c:v>0.8</c:v>
                </c:pt>
              </c:numCache>
            </c:numRef>
          </c:val>
          <c:extLst>
            <c:ext xmlns:c16="http://schemas.microsoft.com/office/drawing/2014/chart" uri="{C3380CC4-5D6E-409C-BE32-E72D297353CC}">
              <c16:uniqueId val="{00000000-F3DB-4516-91A2-8004036E7C24}"/>
            </c:ext>
          </c:extLst>
        </c:ser>
        <c:ser>
          <c:idx val="1"/>
          <c:order val="1"/>
          <c:tx>
            <c:strRef>
              <c:f>'Figure 1'!$C$1</c:f>
              <c:strCache>
                <c:ptCount val="1"/>
                <c:pt idx="0">
                  <c:v>Maîtrise fragile</c:v>
                </c:pt>
              </c:strCache>
            </c:strRef>
          </c:tx>
          <c:spPr>
            <a:solidFill>
              <a:schemeClr val="accent1">
                <a:tint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1'!$A$2:$A$19</c15:sqref>
                  </c15:fullRef>
                </c:ext>
              </c:extLst>
              <c:f>'Figure 1'!$A$8:$A$19</c:f>
              <c:strCache>
                <c:ptCount val="12"/>
                <c:pt idx="0">
                  <c:v>REP+</c:v>
                </c:pt>
                <c:pt idx="1">
                  <c:v>REP</c:v>
                </c:pt>
                <c:pt idx="2">
                  <c:v>Public hors EP</c:v>
                </c:pt>
                <c:pt idx="3">
                  <c:v>Privé sous contrat</c:v>
                </c:pt>
                <c:pt idx="5">
                  <c:v>En retard</c:v>
                </c:pt>
                <c:pt idx="6">
                  <c:v>« À l'heure »</c:v>
                </c:pt>
                <c:pt idx="8">
                  <c:v>Garçons</c:v>
                </c:pt>
                <c:pt idx="9">
                  <c:v>Filles</c:v>
                </c:pt>
                <c:pt idx="11">
                  <c:v>Ensemble</c:v>
                </c:pt>
              </c:strCache>
            </c:strRef>
          </c:cat>
          <c:val>
            <c:numRef>
              <c:extLst>
                <c:ext xmlns:c15="http://schemas.microsoft.com/office/drawing/2012/chart" uri="{02D57815-91ED-43cb-92C2-25804820EDAC}">
                  <c15:fullRef>
                    <c15:sqref>'Figure 1'!$C$2:$C$19</c15:sqref>
                  </c15:fullRef>
                </c:ext>
              </c:extLst>
              <c:f>'Figure 1'!$C$8:$C$19</c:f>
              <c:numCache>
                <c:formatCode>General</c:formatCode>
                <c:ptCount val="12"/>
                <c:pt idx="0">
                  <c:v>25.7</c:v>
                </c:pt>
                <c:pt idx="1">
                  <c:v>18</c:v>
                </c:pt>
                <c:pt idx="2">
                  <c:v>9.1999999999999993</c:v>
                </c:pt>
                <c:pt idx="3">
                  <c:v>4.8</c:v>
                </c:pt>
                <c:pt idx="5">
                  <c:v>37.9</c:v>
                </c:pt>
                <c:pt idx="6">
                  <c:v>8.3000000000000007</c:v>
                </c:pt>
                <c:pt idx="8">
                  <c:v>12.4</c:v>
                </c:pt>
                <c:pt idx="9">
                  <c:v>7.7</c:v>
                </c:pt>
                <c:pt idx="11">
                  <c:v>10.1</c:v>
                </c:pt>
              </c:numCache>
            </c:numRef>
          </c:val>
          <c:extLst>
            <c:ext xmlns:c16="http://schemas.microsoft.com/office/drawing/2014/chart" uri="{C3380CC4-5D6E-409C-BE32-E72D297353CC}">
              <c16:uniqueId val="{00000001-F3DB-4516-91A2-8004036E7C24}"/>
            </c:ext>
          </c:extLst>
        </c:ser>
        <c:ser>
          <c:idx val="2"/>
          <c:order val="2"/>
          <c:tx>
            <c:strRef>
              <c:f>'Figure 1'!$D$1</c:f>
              <c:strCache>
                <c:ptCount val="1"/>
                <c:pt idx="0">
                  <c:v>Maîtrise satisfaisante</c:v>
                </c:pt>
              </c:strCache>
            </c:strRef>
          </c:tx>
          <c:spPr>
            <a:solidFill>
              <a:schemeClr val="accent1">
                <a:shade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1'!$A$2:$A$19</c15:sqref>
                  </c15:fullRef>
                </c:ext>
              </c:extLst>
              <c:f>'Figure 1'!$A$8:$A$19</c:f>
              <c:strCache>
                <c:ptCount val="12"/>
                <c:pt idx="0">
                  <c:v>REP+</c:v>
                </c:pt>
                <c:pt idx="1">
                  <c:v>REP</c:v>
                </c:pt>
                <c:pt idx="2">
                  <c:v>Public hors EP</c:v>
                </c:pt>
                <c:pt idx="3">
                  <c:v>Privé sous contrat</c:v>
                </c:pt>
                <c:pt idx="5">
                  <c:v>En retard</c:v>
                </c:pt>
                <c:pt idx="6">
                  <c:v>« À l'heure »</c:v>
                </c:pt>
                <c:pt idx="8">
                  <c:v>Garçons</c:v>
                </c:pt>
                <c:pt idx="9">
                  <c:v>Filles</c:v>
                </c:pt>
                <c:pt idx="11">
                  <c:v>Ensemble</c:v>
                </c:pt>
              </c:strCache>
            </c:strRef>
          </c:cat>
          <c:val>
            <c:numRef>
              <c:extLst>
                <c:ext xmlns:c15="http://schemas.microsoft.com/office/drawing/2012/chart" uri="{02D57815-91ED-43cb-92C2-25804820EDAC}">
                  <c15:fullRef>
                    <c15:sqref>'Figure 1'!$D$2:$D$19</c15:sqref>
                  </c15:fullRef>
                </c:ext>
              </c:extLst>
              <c:f>'Figure 1'!$D$8:$D$19</c:f>
              <c:numCache>
                <c:formatCode>General</c:formatCode>
                <c:ptCount val="12"/>
                <c:pt idx="0">
                  <c:v>67.400000000000006</c:v>
                </c:pt>
                <c:pt idx="1">
                  <c:v>74</c:v>
                </c:pt>
                <c:pt idx="2">
                  <c:v>77.7</c:v>
                </c:pt>
                <c:pt idx="3">
                  <c:v>76</c:v>
                </c:pt>
                <c:pt idx="5">
                  <c:v>57.4</c:v>
                </c:pt>
                <c:pt idx="6">
                  <c:v>77.599999999999994</c:v>
                </c:pt>
                <c:pt idx="8">
                  <c:v>76.5</c:v>
                </c:pt>
                <c:pt idx="9">
                  <c:v>76.3</c:v>
                </c:pt>
                <c:pt idx="11">
                  <c:v>76.400000000000006</c:v>
                </c:pt>
              </c:numCache>
            </c:numRef>
          </c:val>
          <c:extLst>
            <c:ext xmlns:c16="http://schemas.microsoft.com/office/drawing/2014/chart" uri="{C3380CC4-5D6E-409C-BE32-E72D297353CC}">
              <c16:uniqueId val="{00000002-F3DB-4516-91A2-8004036E7C24}"/>
            </c:ext>
          </c:extLst>
        </c:ser>
        <c:ser>
          <c:idx val="3"/>
          <c:order val="3"/>
          <c:tx>
            <c:strRef>
              <c:f>'Figure 1'!$E$1</c:f>
              <c:strCache>
                <c:ptCount val="1"/>
                <c:pt idx="0">
                  <c:v>Très bonne maîtrise</c:v>
                </c:pt>
              </c:strCache>
            </c:strRef>
          </c:tx>
          <c:spPr>
            <a:solidFill>
              <a:schemeClr val="accent1">
                <a:shade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1'!$A$2:$A$19</c15:sqref>
                  </c15:fullRef>
                </c:ext>
              </c:extLst>
              <c:f>'Figure 1'!$A$8:$A$19</c:f>
              <c:strCache>
                <c:ptCount val="12"/>
                <c:pt idx="0">
                  <c:v>REP+</c:v>
                </c:pt>
                <c:pt idx="1">
                  <c:v>REP</c:v>
                </c:pt>
                <c:pt idx="2">
                  <c:v>Public hors EP</c:v>
                </c:pt>
                <c:pt idx="3">
                  <c:v>Privé sous contrat</c:v>
                </c:pt>
                <c:pt idx="5">
                  <c:v>En retard</c:v>
                </c:pt>
                <c:pt idx="6">
                  <c:v>« À l'heure »</c:v>
                </c:pt>
                <c:pt idx="8">
                  <c:v>Garçons</c:v>
                </c:pt>
                <c:pt idx="9">
                  <c:v>Filles</c:v>
                </c:pt>
                <c:pt idx="11">
                  <c:v>Ensemble</c:v>
                </c:pt>
              </c:strCache>
            </c:strRef>
          </c:cat>
          <c:val>
            <c:numRef>
              <c:extLst>
                <c:ext xmlns:c15="http://schemas.microsoft.com/office/drawing/2012/chart" uri="{02D57815-91ED-43cb-92C2-25804820EDAC}">
                  <c15:fullRef>
                    <c15:sqref>'Figure 1'!$E$2:$E$19</c15:sqref>
                  </c15:fullRef>
                </c:ext>
              </c:extLst>
              <c:f>'Figure 1'!$E$8:$E$19</c:f>
              <c:numCache>
                <c:formatCode>General</c:formatCode>
                <c:ptCount val="12"/>
                <c:pt idx="0">
                  <c:v>3.5</c:v>
                </c:pt>
                <c:pt idx="1">
                  <c:v>6.1</c:v>
                </c:pt>
                <c:pt idx="2">
                  <c:v>12.6</c:v>
                </c:pt>
                <c:pt idx="3">
                  <c:v>19</c:v>
                </c:pt>
                <c:pt idx="5">
                  <c:v>0.8</c:v>
                </c:pt>
                <c:pt idx="6">
                  <c:v>13.5</c:v>
                </c:pt>
                <c:pt idx="8">
                  <c:v>10.1</c:v>
                </c:pt>
                <c:pt idx="9">
                  <c:v>15.5</c:v>
                </c:pt>
                <c:pt idx="11">
                  <c:v>12.8</c:v>
                </c:pt>
              </c:numCache>
            </c:numRef>
          </c:val>
          <c:extLst>
            <c:ext xmlns:c16="http://schemas.microsoft.com/office/drawing/2014/chart" uri="{C3380CC4-5D6E-409C-BE32-E72D297353CC}">
              <c16:uniqueId val="{00000003-F3DB-4516-91A2-8004036E7C24}"/>
            </c:ext>
          </c:extLst>
        </c:ser>
        <c:dLbls>
          <c:dLblPos val="ctr"/>
          <c:showLegendKey val="0"/>
          <c:showVal val="1"/>
          <c:showCatName val="0"/>
          <c:showSerName val="0"/>
          <c:showPercent val="0"/>
          <c:showBubbleSize val="0"/>
        </c:dLbls>
        <c:gapWidth val="50"/>
        <c:overlap val="100"/>
        <c:axId val="491956480"/>
        <c:axId val="491949592"/>
      </c:barChart>
      <c:catAx>
        <c:axId val="491956480"/>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1949592"/>
        <c:crosses val="autoZero"/>
        <c:auto val="1"/>
        <c:lblAlgn val="ctr"/>
        <c:lblOffset val="100"/>
        <c:noMultiLvlLbl val="0"/>
      </c:catAx>
      <c:valAx>
        <c:axId val="491949592"/>
        <c:scaling>
          <c:orientation val="minMax"/>
        </c:scaling>
        <c:delete val="0"/>
        <c:axPos val="b"/>
        <c:numFmt formatCode="0&quot; &quot;%"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19564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percentStacked"/>
        <c:varyColors val="0"/>
        <c:ser>
          <c:idx val="0"/>
          <c:order val="0"/>
          <c:tx>
            <c:strRef>
              <c:f>'Figure 2'!$B$1</c:f>
              <c:strCache>
                <c:ptCount val="1"/>
                <c:pt idx="0">
                  <c:v>Maîtrise insuffisante</c:v>
                </c:pt>
              </c:strCache>
            </c:strRef>
          </c:tx>
          <c:spPr>
            <a:solidFill>
              <a:schemeClr val="accent2">
                <a:tint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2'!$A$2:$A$19</c15:sqref>
                  </c15:fullRef>
                </c:ext>
              </c:extLst>
              <c:f>'Figure 2'!$A$8:$A$19</c:f>
              <c:strCache>
                <c:ptCount val="12"/>
                <c:pt idx="0">
                  <c:v>REP+</c:v>
                </c:pt>
                <c:pt idx="1">
                  <c:v>REP</c:v>
                </c:pt>
                <c:pt idx="2">
                  <c:v>Public hors EP</c:v>
                </c:pt>
                <c:pt idx="3">
                  <c:v>Privé sous contrat</c:v>
                </c:pt>
                <c:pt idx="5">
                  <c:v>En retard</c:v>
                </c:pt>
                <c:pt idx="6">
                  <c:v>« À l'heure »</c:v>
                </c:pt>
                <c:pt idx="8">
                  <c:v>Garçons</c:v>
                </c:pt>
                <c:pt idx="9">
                  <c:v>Filles</c:v>
                </c:pt>
                <c:pt idx="11">
                  <c:v>Ensemble</c:v>
                </c:pt>
              </c:strCache>
            </c:strRef>
          </c:cat>
          <c:val>
            <c:numRef>
              <c:extLst>
                <c:ext xmlns:c15="http://schemas.microsoft.com/office/drawing/2012/chart" uri="{02D57815-91ED-43cb-92C2-25804820EDAC}">
                  <c15:fullRef>
                    <c15:sqref>'Figure 2'!$B$2:$B$19</c15:sqref>
                  </c15:fullRef>
                </c:ext>
              </c:extLst>
              <c:f>'Figure 2'!$B$8:$B$19</c:f>
              <c:numCache>
                <c:formatCode>General</c:formatCode>
                <c:ptCount val="12"/>
                <c:pt idx="0">
                  <c:v>7.5</c:v>
                </c:pt>
                <c:pt idx="1">
                  <c:v>4.5</c:v>
                </c:pt>
                <c:pt idx="2">
                  <c:v>1.5</c:v>
                </c:pt>
                <c:pt idx="3">
                  <c:v>0.7</c:v>
                </c:pt>
                <c:pt idx="5">
                  <c:v>9.6999999999999993</c:v>
                </c:pt>
                <c:pt idx="6">
                  <c:v>1.5</c:v>
                </c:pt>
                <c:pt idx="8">
                  <c:v>2.2000000000000002</c:v>
                </c:pt>
                <c:pt idx="9">
                  <c:v>1.7</c:v>
                </c:pt>
                <c:pt idx="11">
                  <c:v>2</c:v>
                </c:pt>
              </c:numCache>
            </c:numRef>
          </c:val>
          <c:extLst>
            <c:ext xmlns:c16="http://schemas.microsoft.com/office/drawing/2014/chart" uri="{C3380CC4-5D6E-409C-BE32-E72D297353CC}">
              <c16:uniqueId val="{00000000-9A67-48C4-9EB7-69986E20BEA4}"/>
            </c:ext>
          </c:extLst>
        </c:ser>
        <c:ser>
          <c:idx val="1"/>
          <c:order val="1"/>
          <c:tx>
            <c:strRef>
              <c:f>'Figure 2'!$C$1</c:f>
              <c:strCache>
                <c:ptCount val="1"/>
                <c:pt idx="0">
                  <c:v>Maîtrise fragile</c:v>
                </c:pt>
              </c:strCache>
            </c:strRef>
          </c:tx>
          <c:spPr>
            <a:solidFill>
              <a:schemeClr val="accent2">
                <a:tint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2'!$A$2:$A$19</c15:sqref>
                  </c15:fullRef>
                </c:ext>
              </c:extLst>
              <c:f>'Figure 2'!$A$8:$A$19</c:f>
              <c:strCache>
                <c:ptCount val="12"/>
                <c:pt idx="0">
                  <c:v>REP+</c:v>
                </c:pt>
                <c:pt idx="1">
                  <c:v>REP</c:v>
                </c:pt>
                <c:pt idx="2">
                  <c:v>Public hors EP</c:v>
                </c:pt>
                <c:pt idx="3">
                  <c:v>Privé sous contrat</c:v>
                </c:pt>
                <c:pt idx="5">
                  <c:v>En retard</c:v>
                </c:pt>
                <c:pt idx="6">
                  <c:v>« À l'heure »</c:v>
                </c:pt>
                <c:pt idx="8">
                  <c:v>Garçons</c:v>
                </c:pt>
                <c:pt idx="9">
                  <c:v>Filles</c:v>
                </c:pt>
                <c:pt idx="11">
                  <c:v>Ensemble</c:v>
                </c:pt>
              </c:strCache>
            </c:strRef>
          </c:cat>
          <c:val>
            <c:numRef>
              <c:extLst>
                <c:ext xmlns:c15="http://schemas.microsoft.com/office/drawing/2012/chart" uri="{02D57815-91ED-43cb-92C2-25804820EDAC}">
                  <c15:fullRef>
                    <c15:sqref>'Figure 2'!$C$2:$C$19</c15:sqref>
                  </c15:fullRef>
                </c:ext>
              </c:extLst>
              <c:f>'Figure 2'!$C$8:$C$19</c:f>
              <c:numCache>
                <c:formatCode>General</c:formatCode>
                <c:ptCount val="12"/>
                <c:pt idx="0">
                  <c:v>50.3</c:v>
                </c:pt>
                <c:pt idx="1">
                  <c:v>40.700000000000003</c:v>
                </c:pt>
                <c:pt idx="2">
                  <c:v>25</c:v>
                </c:pt>
                <c:pt idx="3">
                  <c:v>16.3</c:v>
                </c:pt>
                <c:pt idx="5">
                  <c:v>62.6</c:v>
                </c:pt>
                <c:pt idx="6">
                  <c:v>23.9</c:v>
                </c:pt>
                <c:pt idx="8">
                  <c:v>24.6</c:v>
                </c:pt>
                <c:pt idx="9">
                  <c:v>27.8</c:v>
                </c:pt>
                <c:pt idx="11">
                  <c:v>26.2</c:v>
                </c:pt>
              </c:numCache>
            </c:numRef>
          </c:val>
          <c:extLst>
            <c:ext xmlns:c16="http://schemas.microsoft.com/office/drawing/2014/chart" uri="{C3380CC4-5D6E-409C-BE32-E72D297353CC}">
              <c16:uniqueId val="{00000001-9A67-48C4-9EB7-69986E20BEA4}"/>
            </c:ext>
          </c:extLst>
        </c:ser>
        <c:ser>
          <c:idx val="2"/>
          <c:order val="2"/>
          <c:tx>
            <c:strRef>
              <c:f>'Figure 2'!$D$1</c:f>
              <c:strCache>
                <c:ptCount val="1"/>
                <c:pt idx="0">
                  <c:v>Maîtrise satisfaisante</c:v>
                </c:pt>
              </c:strCache>
            </c:strRef>
          </c:tx>
          <c:spPr>
            <a:solidFill>
              <a:schemeClr val="accent2">
                <a:shade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2'!$A$2:$A$19</c15:sqref>
                  </c15:fullRef>
                </c:ext>
              </c:extLst>
              <c:f>'Figure 2'!$A$8:$A$19</c:f>
              <c:strCache>
                <c:ptCount val="12"/>
                <c:pt idx="0">
                  <c:v>REP+</c:v>
                </c:pt>
                <c:pt idx="1">
                  <c:v>REP</c:v>
                </c:pt>
                <c:pt idx="2">
                  <c:v>Public hors EP</c:v>
                </c:pt>
                <c:pt idx="3">
                  <c:v>Privé sous contrat</c:v>
                </c:pt>
                <c:pt idx="5">
                  <c:v>En retard</c:v>
                </c:pt>
                <c:pt idx="6">
                  <c:v>« À l'heure »</c:v>
                </c:pt>
                <c:pt idx="8">
                  <c:v>Garçons</c:v>
                </c:pt>
                <c:pt idx="9">
                  <c:v>Filles</c:v>
                </c:pt>
                <c:pt idx="11">
                  <c:v>Ensemble</c:v>
                </c:pt>
              </c:strCache>
            </c:strRef>
          </c:cat>
          <c:val>
            <c:numRef>
              <c:extLst>
                <c:ext xmlns:c15="http://schemas.microsoft.com/office/drawing/2012/chart" uri="{02D57815-91ED-43cb-92C2-25804820EDAC}">
                  <c15:fullRef>
                    <c15:sqref>'Figure 2'!$D$2:$D$19</c15:sqref>
                  </c15:fullRef>
                </c:ext>
              </c:extLst>
              <c:f>'Figure 2'!$D$8:$D$19</c:f>
              <c:numCache>
                <c:formatCode>General</c:formatCode>
                <c:ptCount val="12"/>
                <c:pt idx="0">
                  <c:v>39.6</c:v>
                </c:pt>
                <c:pt idx="1">
                  <c:v>49.5</c:v>
                </c:pt>
                <c:pt idx="2">
                  <c:v>60.7</c:v>
                </c:pt>
                <c:pt idx="3">
                  <c:v>64.400000000000006</c:v>
                </c:pt>
                <c:pt idx="5">
                  <c:v>26.9</c:v>
                </c:pt>
                <c:pt idx="6">
                  <c:v>61.3</c:v>
                </c:pt>
                <c:pt idx="8">
                  <c:v>58.2</c:v>
                </c:pt>
                <c:pt idx="9">
                  <c:v>60.3</c:v>
                </c:pt>
                <c:pt idx="11">
                  <c:v>59.2</c:v>
                </c:pt>
              </c:numCache>
            </c:numRef>
          </c:val>
          <c:extLst>
            <c:ext xmlns:c16="http://schemas.microsoft.com/office/drawing/2014/chart" uri="{C3380CC4-5D6E-409C-BE32-E72D297353CC}">
              <c16:uniqueId val="{00000002-9A67-48C4-9EB7-69986E20BEA4}"/>
            </c:ext>
          </c:extLst>
        </c:ser>
        <c:ser>
          <c:idx val="3"/>
          <c:order val="3"/>
          <c:tx>
            <c:strRef>
              <c:f>'Figure 2'!$E$1</c:f>
              <c:strCache>
                <c:ptCount val="1"/>
                <c:pt idx="0">
                  <c:v>Très bonne maîtrise</c:v>
                </c:pt>
              </c:strCache>
            </c:strRef>
          </c:tx>
          <c:spPr>
            <a:solidFill>
              <a:schemeClr val="accent2">
                <a:shade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2'!$A$2:$A$19</c15:sqref>
                  </c15:fullRef>
                </c:ext>
              </c:extLst>
              <c:f>'Figure 2'!$A$8:$A$19</c:f>
              <c:strCache>
                <c:ptCount val="12"/>
                <c:pt idx="0">
                  <c:v>REP+</c:v>
                </c:pt>
                <c:pt idx="1">
                  <c:v>REP</c:v>
                </c:pt>
                <c:pt idx="2">
                  <c:v>Public hors EP</c:v>
                </c:pt>
                <c:pt idx="3">
                  <c:v>Privé sous contrat</c:v>
                </c:pt>
                <c:pt idx="5">
                  <c:v>En retard</c:v>
                </c:pt>
                <c:pt idx="6">
                  <c:v>« À l'heure »</c:v>
                </c:pt>
                <c:pt idx="8">
                  <c:v>Garçons</c:v>
                </c:pt>
                <c:pt idx="9">
                  <c:v>Filles</c:v>
                </c:pt>
                <c:pt idx="11">
                  <c:v>Ensemble</c:v>
                </c:pt>
              </c:strCache>
            </c:strRef>
          </c:cat>
          <c:val>
            <c:numRef>
              <c:extLst>
                <c:ext xmlns:c15="http://schemas.microsoft.com/office/drawing/2012/chart" uri="{02D57815-91ED-43cb-92C2-25804820EDAC}">
                  <c15:fullRef>
                    <c15:sqref>'Figure 2'!$E$2:$E$19</c15:sqref>
                  </c15:fullRef>
                </c:ext>
              </c:extLst>
              <c:f>'Figure 2'!$E$8:$E$19</c:f>
              <c:numCache>
                <c:formatCode>General</c:formatCode>
                <c:ptCount val="12"/>
                <c:pt idx="0">
                  <c:v>2.6</c:v>
                </c:pt>
                <c:pt idx="1">
                  <c:v>5.2</c:v>
                </c:pt>
                <c:pt idx="2">
                  <c:v>12.8</c:v>
                </c:pt>
                <c:pt idx="3">
                  <c:v>18.600000000000001</c:v>
                </c:pt>
                <c:pt idx="5">
                  <c:v>0.9</c:v>
                </c:pt>
                <c:pt idx="6">
                  <c:v>13.4</c:v>
                </c:pt>
                <c:pt idx="8">
                  <c:v>15</c:v>
                </c:pt>
                <c:pt idx="9">
                  <c:v>10.199999999999999</c:v>
                </c:pt>
                <c:pt idx="11">
                  <c:v>12.7</c:v>
                </c:pt>
              </c:numCache>
            </c:numRef>
          </c:val>
          <c:extLst>
            <c:ext xmlns:c16="http://schemas.microsoft.com/office/drawing/2014/chart" uri="{C3380CC4-5D6E-409C-BE32-E72D297353CC}">
              <c16:uniqueId val="{00000003-9A67-48C4-9EB7-69986E20BEA4}"/>
            </c:ext>
          </c:extLst>
        </c:ser>
        <c:dLbls>
          <c:dLblPos val="ctr"/>
          <c:showLegendKey val="0"/>
          <c:showVal val="1"/>
          <c:showCatName val="0"/>
          <c:showSerName val="0"/>
          <c:showPercent val="0"/>
          <c:showBubbleSize val="0"/>
        </c:dLbls>
        <c:gapWidth val="50"/>
        <c:overlap val="100"/>
        <c:axId val="506799936"/>
        <c:axId val="506800264"/>
      </c:barChart>
      <c:catAx>
        <c:axId val="506799936"/>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06800264"/>
        <c:crosses val="autoZero"/>
        <c:auto val="1"/>
        <c:lblAlgn val="ctr"/>
        <c:lblOffset val="100"/>
        <c:noMultiLvlLbl val="0"/>
      </c:catAx>
      <c:valAx>
        <c:axId val="506800264"/>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06799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Ensemble des élèves</a:t>
            </a:r>
          </a:p>
        </c:rich>
      </c:tx>
      <c:layout>
        <c:manualLayout>
          <c:xMode val="edge"/>
          <c:yMode val="edge"/>
          <c:x val="0.41326767047916452"/>
          <c:y val="0.81764561705271721"/>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1702533974986633"/>
          <c:y val="6.9737953433688007E-2"/>
          <c:w val="0.85280350519013315"/>
          <c:h val="0.9025032574949583"/>
        </c:manualLayout>
      </c:layout>
      <c:barChart>
        <c:barDir val="bar"/>
        <c:grouping val="stacked"/>
        <c:varyColors val="0"/>
        <c:ser>
          <c:idx val="0"/>
          <c:order val="0"/>
          <c:tx>
            <c:v>Français</c:v>
          </c:tx>
          <c:spPr>
            <a:solidFill>
              <a:schemeClr val="accent1"/>
            </a:solidFill>
            <a:ln>
              <a:noFill/>
            </a:ln>
            <a:effectLst/>
          </c:spPr>
          <c:invertIfNegative val="0"/>
          <c:dLbls>
            <c:dLbl>
              <c:idx val="0"/>
              <c:tx>
                <c:rich>
                  <a:bodyPr/>
                  <a:lstStyle/>
                  <a:p>
                    <a:fld id="{7D1EB63B-BA35-4D16-AE7F-44882F25961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9B70-43EF-8CB7-8EF0BE1B8315}"/>
                </c:ext>
              </c:extLst>
            </c:dLbl>
            <c:dLbl>
              <c:idx val="1"/>
              <c:tx>
                <c:rich>
                  <a:bodyPr/>
                  <a:lstStyle/>
                  <a:p>
                    <a:fld id="{96A8157F-AF9C-4B18-887E-50D7A4B0943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B70-43EF-8CB7-8EF0BE1B8315}"/>
                </c:ext>
              </c:extLst>
            </c:dLbl>
            <c:dLbl>
              <c:idx val="2"/>
              <c:tx>
                <c:rich>
                  <a:bodyPr/>
                  <a:lstStyle/>
                  <a:p>
                    <a:fld id="{71F45C97-4BD9-4252-B41A-15CC19D1C05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B70-43EF-8CB7-8EF0BE1B8315}"/>
                </c:ext>
              </c:extLst>
            </c:dLbl>
            <c:dLbl>
              <c:idx val="3"/>
              <c:tx>
                <c:rich>
                  <a:bodyPr/>
                  <a:lstStyle/>
                  <a:p>
                    <a:endParaRPr lang="fr-F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70-43EF-8CB7-8EF0BE1B8315}"/>
                </c:ext>
              </c:extLst>
            </c:dLbl>
            <c:dLbl>
              <c:idx val="4"/>
              <c:tx>
                <c:rich>
                  <a:bodyPr/>
                  <a:lstStyle/>
                  <a:p>
                    <a:endParaRPr lang="fr-F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B70-43EF-8CB7-8EF0BE1B8315}"/>
                </c:ext>
              </c:extLst>
            </c:dLbl>
            <c:dLbl>
              <c:idx val="5"/>
              <c:tx>
                <c:rich>
                  <a:bodyPr/>
                  <a:lstStyle/>
                  <a:p>
                    <a:fld id="{F3145100-174E-43D3-AA45-CDFFE8B1FC42}"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B70-43EF-8CB7-8EF0BE1B8315}"/>
                </c:ext>
              </c:extLst>
            </c:dLbl>
            <c:dLbl>
              <c:idx val="6"/>
              <c:tx>
                <c:rich>
                  <a:bodyPr/>
                  <a:lstStyle/>
                  <a:p>
                    <a:fld id="{6154EC0B-1B4C-4073-A07C-597B85A0E63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B70-43EF-8CB7-8EF0BE1B8315}"/>
                </c:ext>
              </c:extLst>
            </c:dLbl>
            <c:dLbl>
              <c:idx val="7"/>
              <c:tx>
                <c:rich>
                  <a:bodyPr/>
                  <a:lstStyle/>
                  <a:p>
                    <a:fld id="{E3B0D799-6DAD-45AF-9B48-F74E08C90E5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9B70-43EF-8CB7-8EF0BE1B8315}"/>
                </c:ext>
              </c:extLst>
            </c:dLbl>
            <c:dLbl>
              <c:idx val="8"/>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B70-43EF-8CB7-8EF0BE1B8315}"/>
                </c:ext>
              </c:extLst>
            </c:dLbl>
            <c:dLbl>
              <c:idx val="9"/>
              <c:tx>
                <c:rich>
                  <a:bodyPr/>
                  <a:lstStyle/>
                  <a:p>
                    <a:fld id="{1216FAE2-FFB7-47B4-9418-47B1E21F9CF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9B70-43EF-8CB7-8EF0BE1B8315}"/>
                </c:ext>
              </c:extLst>
            </c:dLbl>
            <c:dLbl>
              <c:idx val="10"/>
              <c:tx>
                <c:rich>
                  <a:bodyPr/>
                  <a:lstStyle/>
                  <a:p>
                    <a:fld id="{325107B4-AD2E-44A0-993E-CFC375F3D3A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9B70-43EF-8CB7-8EF0BE1B8315}"/>
                </c:ext>
              </c:extLst>
            </c:dLbl>
            <c:dLbl>
              <c:idx val="11"/>
              <c:tx>
                <c:rich>
                  <a:bodyPr/>
                  <a:lstStyle/>
                  <a:p>
                    <a:fld id="{3B20BA97-CD07-49F7-B85F-707C03C0C84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9B70-43EF-8CB7-8EF0BE1B8315}"/>
                </c:ext>
              </c:extLst>
            </c:dLbl>
            <c:dLbl>
              <c:idx val="12"/>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B70-43EF-8CB7-8EF0BE1B8315}"/>
                </c:ext>
              </c:extLst>
            </c:dLbl>
            <c:dLbl>
              <c:idx val="13"/>
              <c:tx>
                <c:rich>
                  <a:bodyPr/>
                  <a:lstStyle/>
                  <a:p>
                    <a:fld id="{758D8169-567C-4927-B5CC-96451A36871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9B70-43EF-8CB7-8EF0BE1B8315}"/>
                </c:ext>
              </c:extLst>
            </c:dLbl>
            <c:dLbl>
              <c:idx val="14"/>
              <c:tx>
                <c:rich>
                  <a:bodyPr/>
                  <a:lstStyle/>
                  <a:p>
                    <a:fld id="{39FF72F3-14DA-434B-8E34-D70DF19C524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5019-410E-B333-C8F9482AA8FD}"/>
                </c:ext>
              </c:extLst>
            </c:dLbl>
            <c:dLbl>
              <c:idx val="15"/>
              <c:tx>
                <c:rich>
                  <a:bodyPr/>
                  <a:lstStyle/>
                  <a:p>
                    <a:fld id="{B2DA177D-EAC9-4653-A4BB-792F03ED7F2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F231-4CD0-B825-A6F91A27E99C}"/>
                </c:ext>
              </c:extLst>
            </c:dLbl>
            <c:dLbl>
              <c:idx val="16"/>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019-410E-B333-C8F9482AA8FD}"/>
                </c:ext>
              </c:extLst>
            </c:dLbl>
            <c:dLbl>
              <c:idx val="17"/>
              <c:tx>
                <c:rich>
                  <a:bodyPr/>
                  <a:lstStyle/>
                  <a:p>
                    <a:fld id="{133BBBCF-C29D-43A2-9E07-9C785BA2C65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5019-410E-B333-C8F9482AA8FD}"/>
                </c:ext>
              </c:extLst>
            </c:dLbl>
            <c:dLbl>
              <c:idx val="18"/>
              <c:tx>
                <c:rich>
                  <a:bodyPr/>
                  <a:lstStyle/>
                  <a:p>
                    <a:fld id="{39F5833B-9EAF-4D6A-A7FC-7B8BD0D7E7C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6F87-46C5-A024-5E16A4C32FC4}"/>
                </c:ext>
              </c:extLst>
            </c:dLbl>
            <c:dLbl>
              <c:idx val="19"/>
              <c:tx>
                <c:rich>
                  <a:bodyPr/>
                  <a:lstStyle/>
                  <a:p>
                    <a:fld id="{0E853B17-BDB8-46BF-AC5F-4957E7AD887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F87-46C5-A024-5E16A4C32FC4}"/>
                </c:ext>
              </c:extLst>
            </c:dLbl>
            <c:dLbl>
              <c:idx val="20"/>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B5-4154-B92C-AC221739AC22}"/>
                </c:ext>
              </c:extLst>
            </c:dLbl>
            <c:dLbl>
              <c:idx val="21"/>
              <c:tx>
                <c:rich>
                  <a:bodyPr/>
                  <a:lstStyle/>
                  <a:p>
                    <a:fld id="{9C9FCB05-7253-4C0D-9C49-2170711A606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6F87-46C5-A024-5E16A4C32FC4}"/>
                </c:ext>
              </c:extLst>
            </c:dLbl>
            <c:dLbl>
              <c:idx val="22"/>
              <c:tx>
                <c:rich>
                  <a:bodyPr/>
                  <a:lstStyle/>
                  <a:p>
                    <a:fld id="{B8AF3630-0081-4797-A6FA-531AFBDA43D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F87-46C5-A024-5E16A4C32FC4}"/>
                </c:ext>
              </c:extLst>
            </c:dLbl>
            <c:dLbl>
              <c:idx val="23"/>
              <c:tx>
                <c:rich>
                  <a:bodyPr/>
                  <a:lstStyle/>
                  <a:p>
                    <a:fld id="{17437467-44A5-4924-8B20-DD1F4031020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F87-46C5-A024-5E16A4C32F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3 '!$A$2:$B$25</c:f>
              <c:multiLvlStrCache>
                <c:ptCount val="24"/>
                <c:lvl>
                  <c:pt idx="0">
                    <c:v>2021</c:v>
                  </c:pt>
                  <c:pt idx="1">
                    <c:v>2020</c:v>
                  </c:pt>
                  <c:pt idx="2">
                    <c:v>2019</c:v>
                  </c:pt>
                  <c:pt idx="5">
                    <c:v>2021</c:v>
                  </c:pt>
                  <c:pt idx="6">
                    <c:v>2020</c:v>
                  </c:pt>
                  <c:pt idx="7">
                    <c:v>2019</c:v>
                  </c:pt>
                  <c:pt idx="9">
                    <c:v>2021</c:v>
                  </c:pt>
                  <c:pt idx="10">
                    <c:v>2020</c:v>
                  </c:pt>
                  <c:pt idx="11">
                    <c:v>2019</c:v>
                  </c:pt>
                  <c:pt idx="13">
                    <c:v>2021</c:v>
                  </c:pt>
                  <c:pt idx="14">
                    <c:v>2020</c:v>
                  </c:pt>
                  <c:pt idx="15">
                    <c:v>2019</c:v>
                  </c:pt>
                  <c:pt idx="17">
                    <c:v>2021</c:v>
                  </c:pt>
                  <c:pt idx="18">
                    <c:v>2020</c:v>
                  </c:pt>
                  <c:pt idx="19">
                    <c:v>2019</c:v>
                  </c:pt>
                  <c:pt idx="21">
                    <c:v>2021</c:v>
                  </c:pt>
                  <c:pt idx="22">
                    <c:v>2020</c:v>
                  </c:pt>
                  <c:pt idx="23">
                    <c:v>2019</c:v>
                  </c:pt>
                </c:lvl>
                <c:lvl>
                  <c:pt idx="5">
                    <c:v>groupe 5</c:v>
                  </c:pt>
                  <c:pt idx="9">
                    <c:v>groupe 4</c:v>
                  </c:pt>
                  <c:pt idx="13">
                    <c:v>groupe 3</c:v>
                  </c:pt>
                  <c:pt idx="17">
                    <c:v>groupe 2</c:v>
                  </c:pt>
                  <c:pt idx="21">
                    <c:v>groupe 1</c:v>
                  </c:pt>
                </c:lvl>
              </c:multiLvlStrCache>
            </c:multiLvlStrRef>
          </c:cat>
          <c:val>
            <c:numRef>
              <c:f>'Figure 3 '!$C$2:$C$25</c:f>
              <c:numCache>
                <c:formatCode>General</c:formatCode>
                <c:ptCount val="24"/>
                <c:pt idx="0">
                  <c:v>-89.2</c:v>
                </c:pt>
                <c:pt idx="1">
                  <c:v>-88.330000000000013</c:v>
                </c:pt>
                <c:pt idx="2">
                  <c:v>-83.528728999999998</c:v>
                </c:pt>
                <c:pt idx="5">
                  <c:v>-95.9</c:v>
                </c:pt>
                <c:pt idx="6">
                  <c:v>-95.89</c:v>
                </c:pt>
                <c:pt idx="7">
                  <c:v>-92.4</c:v>
                </c:pt>
                <c:pt idx="9">
                  <c:v>-92.6</c:v>
                </c:pt>
                <c:pt idx="10">
                  <c:v>-92.4</c:v>
                </c:pt>
                <c:pt idx="11">
                  <c:v>-87.7</c:v>
                </c:pt>
                <c:pt idx="13">
                  <c:v>-90.2</c:v>
                </c:pt>
                <c:pt idx="14">
                  <c:v>-89.72</c:v>
                </c:pt>
                <c:pt idx="15">
                  <c:v>-84.3</c:v>
                </c:pt>
                <c:pt idx="17">
                  <c:v>-87</c:v>
                </c:pt>
                <c:pt idx="18">
                  <c:v>-86.12</c:v>
                </c:pt>
                <c:pt idx="19">
                  <c:v>-80.600000000000009</c:v>
                </c:pt>
                <c:pt idx="21">
                  <c:v>-77.3</c:v>
                </c:pt>
                <c:pt idx="22">
                  <c:v>-75.150000000000006</c:v>
                </c:pt>
                <c:pt idx="23">
                  <c:v>-70</c:v>
                </c:pt>
              </c:numCache>
            </c:numRef>
          </c:val>
          <c:extLst>
            <c:ext xmlns:c15="http://schemas.microsoft.com/office/drawing/2012/chart" uri="{02D57815-91ED-43cb-92C2-25804820EDAC}">
              <c15:datalabelsRange>
                <c15:f>'Figure 3 '!$D$2:$D$25</c15:f>
                <c15:dlblRangeCache>
                  <c:ptCount val="24"/>
                  <c:pt idx="0">
                    <c:v>89,2</c:v>
                  </c:pt>
                  <c:pt idx="1">
                    <c:v>88,3</c:v>
                  </c:pt>
                  <c:pt idx="2">
                    <c:v>83,5</c:v>
                  </c:pt>
                  <c:pt idx="5">
                    <c:v>95,9</c:v>
                  </c:pt>
                  <c:pt idx="6">
                    <c:v>95,9</c:v>
                  </c:pt>
                  <c:pt idx="7">
                    <c:v>92,4</c:v>
                  </c:pt>
                  <c:pt idx="9">
                    <c:v>92,6</c:v>
                  </c:pt>
                  <c:pt idx="10">
                    <c:v>92,4</c:v>
                  </c:pt>
                  <c:pt idx="11">
                    <c:v>87,7</c:v>
                  </c:pt>
                  <c:pt idx="13">
                    <c:v>90,2</c:v>
                  </c:pt>
                  <c:pt idx="14">
                    <c:v>89,7</c:v>
                  </c:pt>
                  <c:pt idx="15">
                    <c:v>84,3</c:v>
                  </c:pt>
                  <c:pt idx="17">
                    <c:v>87,0</c:v>
                  </c:pt>
                  <c:pt idx="18">
                    <c:v>86,1</c:v>
                  </c:pt>
                  <c:pt idx="19">
                    <c:v>80,6</c:v>
                  </c:pt>
                  <c:pt idx="21">
                    <c:v>77,3</c:v>
                  </c:pt>
                  <c:pt idx="22">
                    <c:v>75,2</c:v>
                  </c:pt>
                  <c:pt idx="23">
                    <c:v>70,0</c:v>
                  </c:pt>
                </c15:dlblRangeCache>
              </c15:datalabelsRange>
            </c:ext>
            <c:ext xmlns:c16="http://schemas.microsoft.com/office/drawing/2014/chart" uri="{C3380CC4-5D6E-409C-BE32-E72D297353CC}">
              <c16:uniqueId val="{0000000E-9B70-43EF-8CB7-8EF0BE1B8315}"/>
            </c:ext>
          </c:extLst>
        </c:ser>
        <c:ser>
          <c:idx val="1"/>
          <c:order val="1"/>
          <c:tx>
            <c:v>Mathématiques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 '!$A$2:$B$25</c:f>
              <c:multiLvlStrCache>
                <c:ptCount val="24"/>
                <c:lvl>
                  <c:pt idx="0">
                    <c:v>2021</c:v>
                  </c:pt>
                  <c:pt idx="1">
                    <c:v>2020</c:v>
                  </c:pt>
                  <c:pt idx="2">
                    <c:v>2019</c:v>
                  </c:pt>
                  <c:pt idx="5">
                    <c:v>2021</c:v>
                  </c:pt>
                  <c:pt idx="6">
                    <c:v>2020</c:v>
                  </c:pt>
                  <c:pt idx="7">
                    <c:v>2019</c:v>
                  </c:pt>
                  <c:pt idx="9">
                    <c:v>2021</c:v>
                  </c:pt>
                  <c:pt idx="10">
                    <c:v>2020</c:v>
                  </c:pt>
                  <c:pt idx="11">
                    <c:v>2019</c:v>
                  </c:pt>
                  <c:pt idx="13">
                    <c:v>2021</c:v>
                  </c:pt>
                  <c:pt idx="14">
                    <c:v>2020</c:v>
                  </c:pt>
                  <c:pt idx="15">
                    <c:v>2019</c:v>
                  </c:pt>
                  <c:pt idx="17">
                    <c:v>2021</c:v>
                  </c:pt>
                  <c:pt idx="18">
                    <c:v>2020</c:v>
                  </c:pt>
                  <c:pt idx="19">
                    <c:v>2019</c:v>
                  </c:pt>
                  <c:pt idx="21">
                    <c:v>2021</c:v>
                  </c:pt>
                  <c:pt idx="22">
                    <c:v>2020</c:v>
                  </c:pt>
                  <c:pt idx="23">
                    <c:v>2019</c:v>
                  </c:pt>
                </c:lvl>
                <c:lvl>
                  <c:pt idx="5">
                    <c:v>groupe 5</c:v>
                  </c:pt>
                  <c:pt idx="9">
                    <c:v>groupe 4</c:v>
                  </c:pt>
                  <c:pt idx="13">
                    <c:v>groupe 3</c:v>
                  </c:pt>
                  <c:pt idx="17">
                    <c:v>groupe 2</c:v>
                  </c:pt>
                  <c:pt idx="21">
                    <c:v>groupe 1</c:v>
                  </c:pt>
                </c:lvl>
              </c:multiLvlStrCache>
            </c:multiLvlStrRef>
          </c:cat>
          <c:val>
            <c:numRef>
              <c:f>'Figure 3 '!$E$2:$E$25</c:f>
              <c:numCache>
                <c:formatCode>0.0</c:formatCode>
                <c:ptCount val="24"/>
                <c:pt idx="0">
                  <c:v>71.900000000000006</c:v>
                </c:pt>
                <c:pt idx="1">
                  <c:v>71.83</c:v>
                </c:pt>
                <c:pt idx="2">
                  <c:v>68.966442000000001</c:v>
                </c:pt>
                <c:pt idx="5">
                  <c:v>85.8</c:v>
                </c:pt>
                <c:pt idx="6">
                  <c:v>86.41</c:v>
                </c:pt>
                <c:pt idx="7">
                  <c:v>82.7</c:v>
                </c:pt>
                <c:pt idx="9">
                  <c:v>77.599999999999994</c:v>
                </c:pt>
                <c:pt idx="10">
                  <c:v>78.400000000000006</c:v>
                </c:pt>
                <c:pt idx="11">
                  <c:v>74.8</c:v>
                </c:pt>
                <c:pt idx="13">
                  <c:v>72.599999999999994</c:v>
                </c:pt>
                <c:pt idx="14">
                  <c:v>73.240000000000009</c:v>
                </c:pt>
                <c:pt idx="15">
                  <c:v>70</c:v>
                </c:pt>
                <c:pt idx="17">
                  <c:v>66.600000000000009</c:v>
                </c:pt>
                <c:pt idx="18">
                  <c:v>66.489999999999995</c:v>
                </c:pt>
                <c:pt idx="19">
                  <c:v>63.7</c:v>
                </c:pt>
                <c:pt idx="21">
                  <c:v>51.099999999999994</c:v>
                </c:pt>
                <c:pt idx="22">
                  <c:v>49.87</c:v>
                </c:pt>
                <c:pt idx="23">
                  <c:v>49.2</c:v>
                </c:pt>
              </c:numCache>
            </c:numRef>
          </c:val>
          <c:extLst>
            <c:ext xmlns:c16="http://schemas.microsoft.com/office/drawing/2014/chart" uri="{C3380CC4-5D6E-409C-BE32-E72D297353CC}">
              <c16:uniqueId val="{0000000F-9B70-43EF-8CB7-8EF0BE1B8315}"/>
            </c:ext>
          </c:extLst>
        </c:ser>
        <c:dLbls>
          <c:dLblPos val="ctr"/>
          <c:showLegendKey val="0"/>
          <c:showVal val="1"/>
          <c:showCatName val="0"/>
          <c:showSerName val="0"/>
          <c:showPercent val="0"/>
          <c:showBubbleSize val="0"/>
        </c:dLbls>
        <c:gapWidth val="50"/>
        <c:overlap val="100"/>
        <c:axId val="572101976"/>
        <c:axId val="572105912"/>
      </c:barChart>
      <c:catAx>
        <c:axId val="57210197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2105912"/>
        <c:crosses val="autoZero"/>
        <c:auto val="1"/>
        <c:lblAlgn val="ctr"/>
        <c:lblOffset val="0"/>
        <c:noMultiLvlLbl val="0"/>
      </c:catAx>
      <c:valAx>
        <c:axId val="572105912"/>
        <c:scaling>
          <c:orientation val="minMax"/>
          <c:max val="100"/>
          <c:min val="-100"/>
        </c:scaling>
        <c:delete val="1"/>
        <c:axPos val="b"/>
        <c:numFmt formatCode="General" sourceLinked="1"/>
        <c:majorTickMark val="out"/>
        <c:minorTickMark val="none"/>
        <c:tickLblPos val="nextTo"/>
        <c:crossAx val="572101976"/>
        <c:crosses val="autoZero"/>
        <c:crossBetween val="between"/>
      </c:valAx>
      <c:spPr>
        <a:noFill/>
        <a:ln>
          <a:noFill/>
        </a:ln>
        <a:effectLst/>
      </c:spPr>
    </c:plotArea>
    <c:legend>
      <c:legendPos val="t"/>
      <c:layout>
        <c:manualLayout>
          <c:xMode val="edge"/>
          <c:yMode val="edge"/>
          <c:x val="0.40986941584519648"/>
          <c:y val="2.4787242877300962E-2"/>
          <c:w val="0.30094566743309803"/>
          <c:h val="4.182184589139403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Retard</a:t>
            </a:r>
            <a:r>
              <a:rPr lang="fr-FR" baseline="0"/>
              <a:t> scolaire</a:t>
            </a:r>
            <a:endParaRPr lang="fr-FR"/>
          </a:p>
        </c:rich>
      </c:tx>
      <c:layout>
        <c:manualLayout>
          <c:xMode val="edge"/>
          <c:yMode val="edge"/>
          <c:x val="3.3138888888888905E-2"/>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2895363079615049"/>
          <c:y val="0.17576443569553807"/>
          <c:w val="0.84049081364829392"/>
          <c:h val="0.77330963837853584"/>
        </c:manualLayout>
      </c:layout>
      <c:barChart>
        <c:barDir val="bar"/>
        <c:grouping val="stacked"/>
        <c:varyColors val="0"/>
        <c:ser>
          <c:idx val="0"/>
          <c:order val="0"/>
          <c:tx>
            <c:v>Français</c:v>
          </c:tx>
          <c:spPr>
            <a:solidFill>
              <a:schemeClr val="accent1"/>
            </a:solidFill>
            <a:ln>
              <a:noFill/>
            </a:ln>
            <a:effectLst/>
          </c:spPr>
          <c:invertIfNegative val="0"/>
          <c:dLbls>
            <c:dLbl>
              <c:idx val="0"/>
              <c:tx>
                <c:rich>
                  <a:bodyPr/>
                  <a:lstStyle/>
                  <a:p>
                    <a:fld id="{6471C0D5-F5B0-48C1-BD7B-85B22507D919}"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1BD-4B12-B92B-9A4E672F87AF}"/>
                </c:ext>
              </c:extLst>
            </c:dLbl>
            <c:dLbl>
              <c:idx val="1"/>
              <c:tx>
                <c:rich>
                  <a:bodyPr/>
                  <a:lstStyle/>
                  <a:p>
                    <a:fld id="{4A116800-8989-4EF9-BD39-37FF0820E8E3}"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51BD-4B12-B92B-9A4E672F87AF}"/>
                </c:ext>
              </c:extLst>
            </c:dLbl>
            <c:dLbl>
              <c:idx val="2"/>
              <c:tx>
                <c:rich>
                  <a:bodyPr/>
                  <a:lstStyle/>
                  <a:p>
                    <a:fld id="{8B1CFECE-9305-4B5E-9044-5B33C18D6F8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1BD-4B12-B92B-9A4E672F87AF}"/>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BD-4B12-B92B-9A4E672F87AF}"/>
                </c:ext>
              </c:extLst>
            </c:dLbl>
            <c:dLbl>
              <c:idx val="4"/>
              <c:tx>
                <c:rich>
                  <a:bodyPr/>
                  <a:lstStyle/>
                  <a:p>
                    <a:fld id="{CE3AA0B7-FE5F-4D88-8CF5-22A8A69C045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51BD-4B12-B92B-9A4E672F87AF}"/>
                </c:ext>
              </c:extLst>
            </c:dLbl>
            <c:dLbl>
              <c:idx val="5"/>
              <c:tx>
                <c:rich>
                  <a:bodyPr/>
                  <a:lstStyle/>
                  <a:p>
                    <a:fld id="{3D4D096B-A77A-4C61-AE0D-DF2FD5F95EF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5F50-47FD-91A4-8D372504104D}"/>
                </c:ext>
              </c:extLst>
            </c:dLbl>
            <c:dLbl>
              <c:idx val="6"/>
              <c:tx>
                <c:rich>
                  <a:bodyPr/>
                  <a:lstStyle/>
                  <a:p>
                    <a:fld id="{7869BF15-6D78-41C9-86DF-997E7E19A620}"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5F50-47FD-91A4-8D372504104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3.1'!$A$2:$B$8</c:f>
              <c:multiLvlStrCache>
                <c:ptCount val="7"/>
                <c:lvl>
                  <c:pt idx="0">
                    <c:v>2021</c:v>
                  </c:pt>
                  <c:pt idx="1">
                    <c:v>2020</c:v>
                  </c:pt>
                  <c:pt idx="2">
                    <c:v>2019</c:v>
                  </c:pt>
                  <c:pt idx="4">
                    <c:v>2021</c:v>
                  </c:pt>
                  <c:pt idx="5">
                    <c:v>2020</c:v>
                  </c:pt>
                  <c:pt idx="6">
                    <c:v>2019</c:v>
                  </c:pt>
                </c:lvl>
                <c:lvl>
                  <c:pt idx="0">
                    <c:v>En retard</c:v>
                  </c:pt>
                  <c:pt idx="4">
                    <c:v>« À l'heure »</c:v>
                  </c:pt>
                </c:lvl>
              </c:multiLvlStrCache>
            </c:multiLvlStrRef>
          </c:cat>
          <c:val>
            <c:numRef>
              <c:f>'Figure 3.1'!$C$2:$C$8</c:f>
              <c:numCache>
                <c:formatCode>General</c:formatCode>
                <c:ptCount val="7"/>
                <c:pt idx="0">
                  <c:v>-58.199999999999996</c:v>
                </c:pt>
                <c:pt idx="1">
                  <c:v>-55.43</c:v>
                </c:pt>
                <c:pt idx="2">
                  <c:v>-49.03</c:v>
                </c:pt>
                <c:pt idx="4">
                  <c:v>-91.1</c:v>
                </c:pt>
                <c:pt idx="5">
                  <c:v>-90.44</c:v>
                </c:pt>
                <c:pt idx="6">
                  <c:v>-86.22</c:v>
                </c:pt>
              </c:numCache>
            </c:numRef>
          </c:val>
          <c:extLst>
            <c:ext xmlns:c15="http://schemas.microsoft.com/office/drawing/2012/chart" uri="{02D57815-91ED-43cb-92C2-25804820EDAC}">
              <c15:datalabelsRange>
                <c15:f>'Figure 3.1'!$D$2:$D$8</c15:f>
                <c15:dlblRangeCache>
                  <c:ptCount val="7"/>
                  <c:pt idx="0">
                    <c:v>58,2</c:v>
                  </c:pt>
                  <c:pt idx="1">
                    <c:v>55,4</c:v>
                  </c:pt>
                  <c:pt idx="2">
                    <c:v>49,0</c:v>
                  </c:pt>
                  <c:pt idx="4">
                    <c:v>91,1</c:v>
                  </c:pt>
                  <c:pt idx="5">
                    <c:v>90,4</c:v>
                  </c:pt>
                  <c:pt idx="6">
                    <c:v>86,2</c:v>
                  </c:pt>
                </c15:dlblRangeCache>
              </c15:datalabelsRange>
            </c:ext>
            <c:ext xmlns:c16="http://schemas.microsoft.com/office/drawing/2014/chart" uri="{C3380CC4-5D6E-409C-BE32-E72D297353CC}">
              <c16:uniqueId val="{00000005-51BD-4B12-B92B-9A4E672F87AF}"/>
            </c:ext>
          </c:extLst>
        </c:ser>
        <c:ser>
          <c:idx val="1"/>
          <c:order val="1"/>
          <c:tx>
            <c:v>Mathématiques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3.1'!$A$2:$B$8</c:f>
              <c:multiLvlStrCache>
                <c:ptCount val="7"/>
                <c:lvl>
                  <c:pt idx="0">
                    <c:v>2021</c:v>
                  </c:pt>
                  <c:pt idx="1">
                    <c:v>2020</c:v>
                  </c:pt>
                  <c:pt idx="2">
                    <c:v>2019</c:v>
                  </c:pt>
                  <c:pt idx="4">
                    <c:v>2021</c:v>
                  </c:pt>
                  <c:pt idx="5">
                    <c:v>2020</c:v>
                  </c:pt>
                  <c:pt idx="6">
                    <c:v>2019</c:v>
                  </c:pt>
                </c:lvl>
                <c:lvl>
                  <c:pt idx="0">
                    <c:v>En retard</c:v>
                  </c:pt>
                  <c:pt idx="4">
                    <c:v>« À l'heure »</c:v>
                  </c:pt>
                </c:lvl>
              </c:multiLvlStrCache>
            </c:multiLvlStrRef>
          </c:cat>
          <c:val>
            <c:numRef>
              <c:f>'Figure 3.1'!$E$2:$E$8</c:f>
              <c:numCache>
                <c:formatCode>0.0</c:formatCode>
                <c:ptCount val="7"/>
                <c:pt idx="0">
                  <c:v>27.799999999999997</c:v>
                </c:pt>
                <c:pt idx="1">
                  <c:v>26.939999999999998</c:v>
                </c:pt>
                <c:pt idx="2">
                  <c:v>28.81</c:v>
                </c:pt>
                <c:pt idx="4">
                  <c:v>74.7</c:v>
                </c:pt>
                <c:pt idx="5">
                  <c:v>74.72</c:v>
                </c:pt>
                <c:pt idx="6">
                  <c:v>72.09</c:v>
                </c:pt>
              </c:numCache>
            </c:numRef>
          </c:val>
          <c:extLst>
            <c:ext xmlns:c16="http://schemas.microsoft.com/office/drawing/2014/chart" uri="{C3380CC4-5D6E-409C-BE32-E72D297353CC}">
              <c16:uniqueId val="{00000006-51BD-4B12-B92B-9A4E672F87AF}"/>
            </c:ext>
          </c:extLst>
        </c:ser>
        <c:dLbls>
          <c:dLblPos val="ctr"/>
          <c:showLegendKey val="0"/>
          <c:showVal val="1"/>
          <c:showCatName val="0"/>
          <c:showSerName val="0"/>
          <c:showPercent val="0"/>
          <c:showBubbleSize val="0"/>
        </c:dLbls>
        <c:gapWidth val="50"/>
        <c:overlap val="100"/>
        <c:axId val="696675608"/>
        <c:axId val="696678560"/>
      </c:barChart>
      <c:catAx>
        <c:axId val="69667560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6678560"/>
        <c:crosses val="autoZero"/>
        <c:auto val="1"/>
        <c:lblAlgn val="ctr"/>
        <c:lblOffset val="0"/>
        <c:noMultiLvlLbl val="0"/>
      </c:catAx>
      <c:valAx>
        <c:axId val="696678560"/>
        <c:scaling>
          <c:orientation val="minMax"/>
          <c:min val="-100"/>
        </c:scaling>
        <c:delete val="1"/>
        <c:axPos val="b"/>
        <c:numFmt formatCode="General" sourceLinked="1"/>
        <c:majorTickMark val="out"/>
        <c:minorTickMark val="none"/>
        <c:tickLblPos val="nextTo"/>
        <c:crossAx val="696675608"/>
        <c:crosses val="autoZero"/>
        <c:crossBetween val="between"/>
      </c:valAx>
      <c:spPr>
        <a:noFill/>
        <a:ln>
          <a:noFill/>
        </a:ln>
        <a:effectLst/>
      </c:spPr>
    </c:plotArea>
    <c:legend>
      <c:legendPos val="t"/>
      <c:layout>
        <c:manualLayout>
          <c:xMode val="edge"/>
          <c:yMode val="edge"/>
          <c:x val="0.46862248468941381"/>
          <c:y val="6.0601851851851851E-2"/>
          <c:w val="0.36019444444444437"/>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Sexe</a:t>
            </a:r>
          </a:p>
        </c:rich>
      </c:tx>
      <c:layout>
        <c:manualLayout>
          <c:xMode val="edge"/>
          <c:yMode val="edge"/>
          <c:x val="3.2062335958005249E-2"/>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2895363079615049"/>
          <c:y val="0.18039406532516766"/>
          <c:w val="0.84049081364829392"/>
          <c:h val="0.76868000874890619"/>
        </c:manualLayout>
      </c:layout>
      <c:barChart>
        <c:barDir val="bar"/>
        <c:grouping val="stacked"/>
        <c:varyColors val="0"/>
        <c:ser>
          <c:idx val="0"/>
          <c:order val="0"/>
          <c:tx>
            <c:v>Français</c:v>
          </c:tx>
          <c:spPr>
            <a:solidFill>
              <a:schemeClr val="accent1"/>
            </a:solidFill>
            <a:ln>
              <a:noFill/>
            </a:ln>
            <a:effectLst/>
          </c:spPr>
          <c:invertIfNegative val="0"/>
          <c:dLbls>
            <c:dLbl>
              <c:idx val="0"/>
              <c:tx>
                <c:rich>
                  <a:bodyPr/>
                  <a:lstStyle/>
                  <a:p>
                    <a:fld id="{6868AD31-48BC-4E39-8A07-5EE91542E7E0}"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7249-4BE1-A208-C46A3A6D7DE0}"/>
                </c:ext>
              </c:extLst>
            </c:dLbl>
            <c:dLbl>
              <c:idx val="1"/>
              <c:tx>
                <c:rich>
                  <a:bodyPr/>
                  <a:lstStyle/>
                  <a:p>
                    <a:fld id="{C7C8A05F-D3F0-4A0D-82D6-336F25C7998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249-4BE1-A208-C46A3A6D7DE0}"/>
                </c:ext>
              </c:extLst>
            </c:dLbl>
            <c:dLbl>
              <c:idx val="2"/>
              <c:tx>
                <c:rich>
                  <a:bodyPr/>
                  <a:lstStyle/>
                  <a:p>
                    <a:fld id="{088A317B-EB16-4CEC-A6C5-6ED6EC9B7318}"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249-4BE1-A208-C46A3A6D7DE0}"/>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249-4BE1-A208-C46A3A6D7DE0}"/>
                </c:ext>
              </c:extLst>
            </c:dLbl>
            <c:dLbl>
              <c:idx val="4"/>
              <c:tx>
                <c:rich>
                  <a:bodyPr/>
                  <a:lstStyle/>
                  <a:p>
                    <a:fld id="{6BB247A2-EAE9-4B80-AEFE-CBE426B5D00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249-4BE1-A208-C46A3A6D7DE0}"/>
                </c:ext>
              </c:extLst>
            </c:dLbl>
            <c:dLbl>
              <c:idx val="5"/>
              <c:tx>
                <c:rich>
                  <a:bodyPr/>
                  <a:lstStyle/>
                  <a:p>
                    <a:fld id="{C853601C-793E-4DDB-80A3-F69A1082700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BE10-4C14-B422-A070EE8FAF44}"/>
                </c:ext>
              </c:extLst>
            </c:dLbl>
            <c:dLbl>
              <c:idx val="6"/>
              <c:tx>
                <c:rich>
                  <a:bodyPr/>
                  <a:lstStyle/>
                  <a:p>
                    <a:fld id="{B83C2069-DB8B-4648-956E-D3DEF65DEAC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E10-4C14-B422-A070EE8FAF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3.2'!$A$2:$B$8</c:f>
              <c:multiLvlStrCache>
                <c:ptCount val="7"/>
                <c:lvl>
                  <c:pt idx="0">
                    <c:v>2021</c:v>
                  </c:pt>
                  <c:pt idx="1">
                    <c:v>2020</c:v>
                  </c:pt>
                  <c:pt idx="2">
                    <c:v>2019</c:v>
                  </c:pt>
                  <c:pt idx="4">
                    <c:v>2021</c:v>
                  </c:pt>
                  <c:pt idx="5">
                    <c:v>2020</c:v>
                  </c:pt>
                  <c:pt idx="6">
                    <c:v>2019</c:v>
                  </c:pt>
                </c:lvl>
                <c:lvl>
                  <c:pt idx="0">
                    <c:v>Garçons</c:v>
                  </c:pt>
                  <c:pt idx="4">
                    <c:v>Filles</c:v>
                  </c:pt>
                </c:lvl>
              </c:multiLvlStrCache>
            </c:multiLvlStrRef>
          </c:cat>
          <c:val>
            <c:numRef>
              <c:f>'Figure 3.2'!$C$2:$C$8</c:f>
              <c:numCache>
                <c:formatCode>General</c:formatCode>
                <c:ptCount val="7"/>
                <c:pt idx="0">
                  <c:v>-86.6</c:v>
                </c:pt>
                <c:pt idx="1">
                  <c:v>-85.649999999999991</c:v>
                </c:pt>
                <c:pt idx="2">
                  <c:v>-79.444119590589068</c:v>
                </c:pt>
                <c:pt idx="4">
                  <c:v>-91.8</c:v>
                </c:pt>
                <c:pt idx="5">
                  <c:v>-91.1</c:v>
                </c:pt>
                <c:pt idx="6">
                  <c:v>-87.806095834264838</c:v>
                </c:pt>
              </c:numCache>
            </c:numRef>
          </c:val>
          <c:extLst>
            <c:ext xmlns:c15="http://schemas.microsoft.com/office/drawing/2012/chart" uri="{02D57815-91ED-43cb-92C2-25804820EDAC}">
              <c15:datalabelsRange>
                <c15:f>'Figure 3.2'!$D$2:$D$8</c15:f>
                <c15:dlblRangeCache>
                  <c:ptCount val="7"/>
                  <c:pt idx="0">
                    <c:v>86,6</c:v>
                  </c:pt>
                  <c:pt idx="1">
                    <c:v>85,7</c:v>
                  </c:pt>
                  <c:pt idx="2">
                    <c:v>79,4</c:v>
                  </c:pt>
                  <c:pt idx="4">
                    <c:v>91,8</c:v>
                  </c:pt>
                  <c:pt idx="5">
                    <c:v>91,1</c:v>
                  </c:pt>
                  <c:pt idx="6">
                    <c:v>87,8</c:v>
                  </c:pt>
                </c15:dlblRangeCache>
              </c15:datalabelsRange>
            </c:ext>
            <c:ext xmlns:c16="http://schemas.microsoft.com/office/drawing/2014/chart" uri="{C3380CC4-5D6E-409C-BE32-E72D297353CC}">
              <c16:uniqueId val="{00000005-7249-4BE1-A208-C46A3A6D7DE0}"/>
            </c:ext>
          </c:extLst>
        </c:ser>
        <c:ser>
          <c:idx val="1"/>
          <c:order val="1"/>
          <c:tx>
            <c:v>Mathématiques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3.2'!$A$2:$B$8</c:f>
              <c:multiLvlStrCache>
                <c:ptCount val="7"/>
                <c:lvl>
                  <c:pt idx="0">
                    <c:v>2021</c:v>
                  </c:pt>
                  <c:pt idx="1">
                    <c:v>2020</c:v>
                  </c:pt>
                  <c:pt idx="2">
                    <c:v>2019</c:v>
                  </c:pt>
                  <c:pt idx="4">
                    <c:v>2021</c:v>
                  </c:pt>
                  <c:pt idx="5">
                    <c:v>2020</c:v>
                  </c:pt>
                  <c:pt idx="6">
                    <c:v>2019</c:v>
                  </c:pt>
                </c:lvl>
                <c:lvl>
                  <c:pt idx="0">
                    <c:v>Garçons</c:v>
                  </c:pt>
                  <c:pt idx="4">
                    <c:v>Filles</c:v>
                  </c:pt>
                </c:lvl>
              </c:multiLvlStrCache>
            </c:multiLvlStrRef>
          </c:cat>
          <c:val>
            <c:numRef>
              <c:f>'Figure 3.2'!$E$2:$E$8</c:f>
              <c:numCache>
                <c:formatCode>0.0</c:formatCode>
                <c:ptCount val="7"/>
                <c:pt idx="0">
                  <c:v>73.2</c:v>
                </c:pt>
                <c:pt idx="1">
                  <c:v>72.100000000000009</c:v>
                </c:pt>
                <c:pt idx="2">
                  <c:v>68.333780928637466</c:v>
                </c:pt>
                <c:pt idx="4">
                  <c:v>70.5</c:v>
                </c:pt>
                <c:pt idx="5">
                  <c:v>71.56</c:v>
                </c:pt>
                <c:pt idx="6">
                  <c:v>69.641318517598862</c:v>
                </c:pt>
              </c:numCache>
            </c:numRef>
          </c:val>
          <c:extLst>
            <c:ext xmlns:c16="http://schemas.microsoft.com/office/drawing/2014/chart" uri="{C3380CC4-5D6E-409C-BE32-E72D297353CC}">
              <c16:uniqueId val="{00000006-7249-4BE1-A208-C46A3A6D7DE0}"/>
            </c:ext>
          </c:extLst>
        </c:ser>
        <c:dLbls>
          <c:dLblPos val="ctr"/>
          <c:showLegendKey val="0"/>
          <c:showVal val="1"/>
          <c:showCatName val="0"/>
          <c:showSerName val="0"/>
          <c:showPercent val="0"/>
          <c:showBubbleSize val="0"/>
        </c:dLbls>
        <c:gapWidth val="50"/>
        <c:overlap val="100"/>
        <c:axId val="696689056"/>
        <c:axId val="696686104"/>
      </c:barChart>
      <c:catAx>
        <c:axId val="69668905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6686104"/>
        <c:crosses val="autoZero"/>
        <c:auto val="1"/>
        <c:lblAlgn val="ctr"/>
        <c:lblOffset val="0"/>
        <c:noMultiLvlLbl val="0"/>
      </c:catAx>
      <c:valAx>
        <c:axId val="696686104"/>
        <c:scaling>
          <c:orientation val="minMax"/>
          <c:min val="-100"/>
        </c:scaling>
        <c:delete val="1"/>
        <c:axPos val="b"/>
        <c:numFmt formatCode="General" sourceLinked="1"/>
        <c:majorTickMark val="out"/>
        <c:minorTickMark val="none"/>
        <c:tickLblPos val="nextTo"/>
        <c:crossAx val="696689056"/>
        <c:crosses val="autoZero"/>
        <c:crossBetween val="between"/>
      </c:valAx>
      <c:spPr>
        <a:noFill/>
        <a:ln>
          <a:noFill/>
        </a:ln>
        <a:effectLst/>
      </c:spPr>
    </c:plotArea>
    <c:legend>
      <c:legendPos val="t"/>
      <c:layout>
        <c:manualLayout>
          <c:xMode val="edge"/>
          <c:yMode val="edge"/>
          <c:x val="0.40473359580052498"/>
          <c:y val="6.5231481481481488E-2"/>
          <c:w val="0.36019444444444437"/>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Secteur de scolarisation</a:t>
            </a:r>
          </a:p>
        </c:rich>
      </c:tx>
      <c:layout>
        <c:manualLayout>
          <c:xMode val="edge"/>
          <c:yMode val="edge"/>
          <c:x val="9.133413408069755E-3"/>
          <c:y val="2.777787608009672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5946762904636921"/>
          <c:y val="0.16187554680664915"/>
          <c:w val="0.8099768153980752"/>
          <c:h val="0.7871985272674249"/>
        </c:manualLayout>
      </c:layout>
      <c:barChart>
        <c:barDir val="bar"/>
        <c:grouping val="stacked"/>
        <c:varyColors val="0"/>
        <c:ser>
          <c:idx val="0"/>
          <c:order val="0"/>
          <c:tx>
            <c:v>Français</c:v>
          </c:tx>
          <c:spPr>
            <a:solidFill>
              <a:schemeClr val="accent1"/>
            </a:solidFill>
            <a:ln>
              <a:noFill/>
            </a:ln>
            <a:effectLst/>
          </c:spPr>
          <c:invertIfNegative val="0"/>
          <c:dLbls>
            <c:dLbl>
              <c:idx val="0"/>
              <c:tx>
                <c:rich>
                  <a:bodyPr/>
                  <a:lstStyle/>
                  <a:p>
                    <a:fld id="{7F92208E-429E-419D-8020-DACD01394995}"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6E42-4F15-B27B-BA1CA0EAAABF}"/>
                </c:ext>
              </c:extLst>
            </c:dLbl>
            <c:dLbl>
              <c:idx val="1"/>
              <c:tx>
                <c:rich>
                  <a:bodyPr/>
                  <a:lstStyle/>
                  <a:p>
                    <a:fld id="{61659D3A-D175-4BFB-994C-1C3A4D7C2B9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E42-4F15-B27B-BA1CA0EAAABF}"/>
                </c:ext>
              </c:extLst>
            </c:dLbl>
            <c:dLbl>
              <c:idx val="2"/>
              <c:tx>
                <c:rich>
                  <a:bodyPr/>
                  <a:lstStyle/>
                  <a:p>
                    <a:fld id="{BC940F0B-1BF4-4AF6-B620-8BA5CEC314D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6E42-4F15-B27B-BA1CA0EAAABF}"/>
                </c:ext>
              </c:extLst>
            </c:dLbl>
            <c:dLbl>
              <c:idx val="3"/>
              <c:tx>
                <c:rich>
                  <a:bodyPr/>
                  <a:lstStyle/>
                  <a:p>
                    <a:endParaRPr lang="fr-FR"/>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42-4F15-B27B-BA1CA0EAAABF}"/>
                </c:ext>
              </c:extLst>
            </c:dLbl>
            <c:dLbl>
              <c:idx val="4"/>
              <c:tx>
                <c:rich>
                  <a:bodyPr/>
                  <a:lstStyle/>
                  <a:p>
                    <a:fld id="{6A3417BE-9209-419B-8832-CDC355ADE22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E42-4F15-B27B-BA1CA0EAAABF}"/>
                </c:ext>
              </c:extLst>
            </c:dLbl>
            <c:dLbl>
              <c:idx val="5"/>
              <c:tx>
                <c:rich>
                  <a:bodyPr/>
                  <a:lstStyle/>
                  <a:p>
                    <a:fld id="{0D8946EA-68CE-4B3C-8C98-CA994973842C}"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EA14-4CED-9C35-B63468621891}"/>
                </c:ext>
              </c:extLst>
            </c:dLbl>
            <c:dLbl>
              <c:idx val="6"/>
              <c:tx>
                <c:rich>
                  <a:bodyPr/>
                  <a:lstStyle/>
                  <a:p>
                    <a:fld id="{5DC599A2-0D14-4ABD-9705-CE4F56AE35FE}"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A14-4CED-9C35-B63468621891}"/>
                </c:ext>
              </c:extLst>
            </c:dLbl>
            <c:dLbl>
              <c:idx val="7"/>
              <c:tx>
                <c:rich>
                  <a:bodyPr/>
                  <a:lstStyle/>
                  <a:p>
                    <a:endParaRPr lang="fr-FR"/>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14-4CED-9C35-B63468621891}"/>
                </c:ext>
              </c:extLst>
            </c:dLbl>
            <c:dLbl>
              <c:idx val="8"/>
              <c:tx>
                <c:rich>
                  <a:bodyPr/>
                  <a:lstStyle/>
                  <a:p>
                    <a:fld id="{CA2CACD6-55A7-42ED-A5A3-8C16A804DBD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A14-4CED-9C35-B63468621891}"/>
                </c:ext>
              </c:extLst>
            </c:dLbl>
            <c:dLbl>
              <c:idx val="9"/>
              <c:tx>
                <c:rich>
                  <a:bodyPr/>
                  <a:lstStyle/>
                  <a:p>
                    <a:fld id="{7C0B40FC-4538-474C-B20C-251B52C06F18}"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A14-4CED-9C35-B63468621891}"/>
                </c:ext>
              </c:extLst>
            </c:dLbl>
            <c:dLbl>
              <c:idx val="10"/>
              <c:tx>
                <c:rich>
                  <a:bodyPr/>
                  <a:lstStyle/>
                  <a:p>
                    <a:fld id="{8388E15A-D7A5-4D01-9D75-C5D7814596D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A14-4CED-9C35-B63468621891}"/>
                </c:ext>
              </c:extLst>
            </c:dLbl>
            <c:dLbl>
              <c:idx val="1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99-41E7-B294-E13DE0731560}"/>
                </c:ext>
              </c:extLst>
            </c:dLbl>
            <c:dLbl>
              <c:idx val="12"/>
              <c:tx>
                <c:rich>
                  <a:bodyPr/>
                  <a:lstStyle/>
                  <a:p>
                    <a:fld id="{45C012E7-8AEF-4727-A6C2-D26D367B920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A14-4CED-9C35-B63468621891}"/>
                </c:ext>
              </c:extLst>
            </c:dLbl>
            <c:dLbl>
              <c:idx val="13"/>
              <c:tx>
                <c:rich>
                  <a:bodyPr/>
                  <a:lstStyle/>
                  <a:p>
                    <a:fld id="{DC91E39C-E360-408E-9E14-79BF4F6ED086}"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A14-4CED-9C35-B63468621891}"/>
                </c:ext>
              </c:extLst>
            </c:dLbl>
            <c:dLbl>
              <c:idx val="14"/>
              <c:tx>
                <c:rich>
                  <a:bodyPr/>
                  <a:lstStyle/>
                  <a:p>
                    <a:fld id="{F99938EC-DF0B-4A20-8C0C-ADB2BE8EDB0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EA14-4CED-9C35-B6346862189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3.3'!$A$2:$B$16</c:f>
              <c:multiLvlStrCache>
                <c:ptCount val="15"/>
                <c:lvl>
                  <c:pt idx="0">
                    <c:v>2021</c:v>
                  </c:pt>
                  <c:pt idx="1">
                    <c:v>2020</c:v>
                  </c:pt>
                  <c:pt idx="2">
                    <c:v>2019</c:v>
                  </c:pt>
                  <c:pt idx="4">
                    <c:v>2021</c:v>
                  </c:pt>
                  <c:pt idx="5">
                    <c:v>2020</c:v>
                  </c:pt>
                  <c:pt idx="6">
                    <c:v>2019</c:v>
                  </c:pt>
                  <c:pt idx="8">
                    <c:v>2021</c:v>
                  </c:pt>
                  <c:pt idx="9">
                    <c:v>2020</c:v>
                  </c:pt>
                  <c:pt idx="10">
                    <c:v>2019</c:v>
                  </c:pt>
                  <c:pt idx="12">
                    <c:v>2021</c:v>
                  </c:pt>
                  <c:pt idx="13">
                    <c:v>2020</c:v>
                  </c:pt>
                  <c:pt idx="14">
                    <c:v>2019</c:v>
                  </c:pt>
                </c:lvl>
                <c:lvl>
                  <c:pt idx="0">
                    <c:v>REP+</c:v>
                  </c:pt>
                  <c:pt idx="4">
                    <c:v>REP</c:v>
                  </c:pt>
                  <c:pt idx="8">
                    <c:v>Public hors EP</c:v>
                  </c:pt>
                  <c:pt idx="12">
                    <c:v>Privé sous contrat</c:v>
                  </c:pt>
                </c:lvl>
              </c:multiLvlStrCache>
            </c:multiLvlStrRef>
          </c:cat>
          <c:val>
            <c:numRef>
              <c:f>'Figure 3.3'!$C$2:$C$16</c:f>
              <c:numCache>
                <c:formatCode>General</c:formatCode>
                <c:ptCount val="15"/>
                <c:pt idx="0">
                  <c:v>-70.900000000000006</c:v>
                </c:pt>
                <c:pt idx="1">
                  <c:v>-67.59</c:v>
                </c:pt>
                <c:pt idx="2">
                  <c:v>-62.967832611701766</c:v>
                </c:pt>
                <c:pt idx="4">
                  <c:v>-80.099999999999994</c:v>
                </c:pt>
                <c:pt idx="5">
                  <c:v>-78.2</c:v>
                </c:pt>
                <c:pt idx="6">
                  <c:v>-72.893972000976191</c:v>
                </c:pt>
                <c:pt idx="8">
                  <c:v>-90.3</c:v>
                </c:pt>
                <c:pt idx="9">
                  <c:v>-89.71</c:v>
                </c:pt>
                <c:pt idx="10">
                  <c:v>-84.625851656859709</c:v>
                </c:pt>
                <c:pt idx="12">
                  <c:v>-95</c:v>
                </c:pt>
                <c:pt idx="13">
                  <c:v>-94.97</c:v>
                </c:pt>
                <c:pt idx="14">
                  <c:v>-91.026166465593377</c:v>
                </c:pt>
              </c:numCache>
            </c:numRef>
          </c:val>
          <c:extLst>
            <c:ext xmlns:c15="http://schemas.microsoft.com/office/drawing/2012/chart" uri="{02D57815-91ED-43cb-92C2-25804820EDAC}">
              <c15:datalabelsRange>
                <c15:f>'Figure 3.3'!$D$2:$D$16</c15:f>
                <c15:dlblRangeCache>
                  <c:ptCount val="15"/>
                  <c:pt idx="0">
                    <c:v>70,9</c:v>
                  </c:pt>
                  <c:pt idx="1">
                    <c:v>67,6</c:v>
                  </c:pt>
                  <c:pt idx="2">
                    <c:v>63,0</c:v>
                  </c:pt>
                  <c:pt idx="4">
                    <c:v>80,1</c:v>
                  </c:pt>
                  <c:pt idx="5">
                    <c:v>78,2</c:v>
                  </c:pt>
                  <c:pt idx="6">
                    <c:v>72,9</c:v>
                  </c:pt>
                  <c:pt idx="8">
                    <c:v>90,3</c:v>
                  </c:pt>
                  <c:pt idx="9">
                    <c:v>89,7</c:v>
                  </c:pt>
                  <c:pt idx="10">
                    <c:v>84,6</c:v>
                  </c:pt>
                  <c:pt idx="12">
                    <c:v>95,0</c:v>
                  </c:pt>
                  <c:pt idx="13">
                    <c:v>95,0</c:v>
                  </c:pt>
                  <c:pt idx="14">
                    <c:v>91,0</c:v>
                  </c:pt>
                </c15:dlblRangeCache>
              </c15:datalabelsRange>
            </c:ext>
            <c:ext xmlns:c16="http://schemas.microsoft.com/office/drawing/2014/chart" uri="{C3380CC4-5D6E-409C-BE32-E72D297353CC}">
              <c16:uniqueId val="{00000005-6E42-4F15-B27B-BA1CA0EAAABF}"/>
            </c:ext>
          </c:extLst>
        </c:ser>
        <c:ser>
          <c:idx val="1"/>
          <c:order val="1"/>
          <c:tx>
            <c:v>Mathématiques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3.3'!$A$2:$B$16</c:f>
              <c:multiLvlStrCache>
                <c:ptCount val="15"/>
                <c:lvl>
                  <c:pt idx="0">
                    <c:v>2021</c:v>
                  </c:pt>
                  <c:pt idx="1">
                    <c:v>2020</c:v>
                  </c:pt>
                  <c:pt idx="2">
                    <c:v>2019</c:v>
                  </c:pt>
                  <c:pt idx="4">
                    <c:v>2021</c:v>
                  </c:pt>
                  <c:pt idx="5">
                    <c:v>2020</c:v>
                  </c:pt>
                  <c:pt idx="6">
                    <c:v>2019</c:v>
                  </c:pt>
                  <c:pt idx="8">
                    <c:v>2021</c:v>
                  </c:pt>
                  <c:pt idx="9">
                    <c:v>2020</c:v>
                  </c:pt>
                  <c:pt idx="10">
                    <c:v>2019</c:v>
                  </c:pt>
                  <c:pt idx="12">
                    <c:v>2021</c:v>
                  </c:pt>
                  <c:pt idx="13">
                    <c:v>2020</c:v>
                  </c:pt>
                  <c:pt idx="14">
                    <c:v>2019</c:v>
                  </c:pt>
                </c:lvl>
                <c:lvl>
                  <c:pt idx="0">
                    <c:v>REP+</c:v>
                  </c:pt>
                  <c:pt idx="4">
                    <c:v>REP</c:v>
                  </c:pt>
                  <c:pt idx="8">
                    <c:v>Public hors EP</c:v>
                  </c:pt>
                  <c:pt idx="12">
                    <c:v>Privé sous contrat</c:v>
                  </c:pt>
                </c:lvl>
              </c:multiLvlStrCache>
            </c:multiLvlStrRef>
          </c:cat>
          <c:val>
            <c:numRef>
              <c:f>'Figure 3.3'!$E$2:$E$16</c:f>
              <c:numCache>
                <c:formatCode>0.0</c:formatCode>
                <c:ptCount val="15"/>
                <c:pt idx="0">
                  <c:v>42.2</c:v>
                </c:pt>
                <c:pt idx="1">
                  <c:v>39.58</c:v>
                </c:pt>
                <c:pt idx="2">
                  <c:v>39.822306838013645</c:v>
                </c:pt>
                <c:pt idx="4">
                  <c:v>54.7</c:v>
                </c:pt>
                <c:pt idx="5">
                  <c:v>53.93</c:v>
                </c:pt>
                <c:pt idx="6">
                  <c:v>52.590282556100597</c:v>
                </c:pt>
                <c:pt idx="8">
                  <c:v>73.5</c:v>
                </c:pt>
                <c:pt idx="9">
                  <c:v>73.81</c:v>
                </c:pt>
                <c:pt idx="10">
                  <c:v>70.810297032769626</c:v>
                </c:pt>
                <c:pt idx="12">
                  <c:v>83</c:v>
                </c:pt>
                <c:pt idx="13">
                  <c:v>83.81</c:v>
                </c:pt>
                <c:pt idx="14">
                  <c:v>79.424296558382622</c:v>
                </c:pt>
              </c:numCache>
            </c:numRef>
          </c:val>
          <c:extLst>
            <c:ext xmlns:c16="http://schemas.microsoft.com/office/drawing/2014/chart" uri="{C3380CC4-5D6E-409C-BE32-E72D297353CC}">
              <c16:uniqueId val="{00000006-6E42-4F15-B27B-BA1CA0EAAABF}"/>
            </c:ext>
          </c:extLst>
        </c:ser>
        <c:dLbls>
          <c:dLblPos val="ctr"/>
          <c:showLegendKey val="0"/>
          <c:showVal val="1"/>
          <c:showCatName val="0"/>
          <c:showSerName val="0"/>
          <c:showPercent val="0"/>
          <c:showBubbleSize val="0"/>
        </c:dLbls>
        <c:gapWidth val="50"/>
        <c:overlap val="100"/>
        <c:axId val="416359552"/>
        <c:axId val="416356600"/>
      </c:barChart>
      <c:catAx>
        <c:axId val="41635955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6356600"/>
        <c:crosses val="autoZero"/>
        <c:auto val="1"/>
        <c:lblAlgn val="ctr"/>
        <c:lblOffset val="0"/>
        <c:noMultiLvlLbl val="0"/>
      </c:catAx>
      <c:valAx>
        <c:axId val="416356600"/>
        <c:scaling>
          <c:orientation val="minMax"/>
          <c:max val="100"/>
          <c:min val="-100"/>
        </c:scaling>
        <c:delete val="1"/>
        <c:axPos val="b"/>
        <c:numFmt formatCode="General" sourceLinked="1"/>
        <c:majorTickMark val="none"/>
        <c:minorTickMark val="none"/>
        <c:tickLblPos val="nextTo"/>
        <c:crossAx val="416359552"/>
        <c:crosses val="autoZero"/>
        <c:crossBetween val="between"/>
      </c:valAx>
      <c:spPr>
        <a:noFill/>
        <a:ln>
          <a:noFill/>
        </a:ln>
        <a:effectLst/>
      </c:spPr>
    </c:plotArea>
    <c:legend>
      <c:legendPos val="t"/>
      <c:layout>
        <c:manualLayout>
          <c:xMode val="edge"/>
          <c:yMode val="edge"/>
          <c:x val="0.41156933508311466"/>
          <c:y val="5.1342592592592592E-2"/>
          <c:w val="0.36019444444444437"/>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1"/>
          <c:order val="0"/>
          <c:tx>
            <c:strRef>
              <c:f>'Figure 4'!$B$1</c:f>
              <c:strCache>
                <c:ptCount val="1"/>
                <c:pt idx="0">
                  <c:v>À besoins</c:v>
                </c:pt>
              </c:strCache>
            </c:strRef>
          </c:tx>
          <c:spPr>
            <a:solidFill>
              <a:schemeClr val="accent1">
                <a:tint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4'!$A$2:$A$19</c:f>
              <c:strCache>
                <c:ptCount val="18"/>
                <c:pt idx="0">
                  <c:v>groupe 5
(20% des collèges les plus favorisés)</c:v>
                </c:pt>
                <c:pt idx="1">
                  <c:v>groupe 4</c:v>
                </c:pt>
                <c:pt idx="2">
                  <c:v>groupe 3</c:v>
                </c:pt>
                <c:pt idx="3">
                  <c:v>groupe 2</c:v>
                </c:pt>
                <c:pt idx="4">
                  <c:v>groupe 1
(20% des collèges les moins favorisés)</c:v>
                </c:pt>
                <c:pt idx="6">
                  <c:v>REP+</c:v>
                </c:pt>
                <c:pt idx="7">
                  <c:v>REP</c:v>
                </c:pt>
                <c:pt idx="8">
                  <c:v>Public hors EP</c:v>
                </c:pt>
                <c:pt idx="9">
                  <c:v>Privé sous contrat</c:v>
                </c:pt>
                <c:pt idx="11">
                  <c:v>En retard</c:v>
                </c:pt>
                <c:pt idx="12">
                  <c:v>« À l'heure »</c:v>
                </c:pt>
                <c:pt idx="14">
                  <c:v>Garçons</c:v>
                </c:pt>
                <c:pt idx="15">
                  <c:v>Filles</c:v>
                </c:pt>
                <c:pt idx="17">
                  <c:v>Ensemble</c:v>
                </c:pt>
              </c:strCache>
            </c:strRef>
          </c:cat>
          <c:val>
            <c:numRef>
              <c:f>'Figure 4'!$B$2:$B$19</c:f>
              <c:numCache>
                <c:formatCode>General</c:formatCode>
                <c:ptCount val="18"/>
                <c:pt idx="0">
                  <c:v>8</c:v>
                </c:pt>
                <c:pt idx="1">
                  <c:v>12.6</c:v>
                </c:pt>
                <c:pt idx="2">
                  <c:v>15</c:v>
                </c:pt>
                <c:pt idx="3">
                  <c:v>18.399999999999999</c:v>
                </c:pt>
                <c:pt idx="4">
                  <c:v>26.9</c:v>
                </c:pt>
                <c:pt idx="6">
                  <c:v>32.5</c:v>
                </c:pt>
                <c:pt idx="7">
                  <c:v>24.6</c:v>
                </c:pt>
                <c:pt idx="8">
                  <c:v>14.6</c:v>
                </c:pt>
                <c:pt idx="9">
                  <c:v>9.6</c:v>
                </c:pt>
                <c:pt idx="11">
                  <c:v>41</c:v>
                </c:pt>
                <c:pt idx="12">
                  <c:v>14</c:v>
                </c:pt>
                <c:pt idx="14">
                  <c:v>19.3</c:v>
                </c:pt>
                <c:pt idx="15">
                  <c:v>11.7</c:v>
                </c:pt>
                <c:pt idx="17">
                  <c:v>15.6</c:v>
                </c:pt>
              </c:numCache>
            </c:numRef>
          </c:val>
          <c:extLst>
            <c:ext xmlns:c16="http://schemas.microsoft.com/office/drawing/2014/chart" uri="{C3380CC4-5D6E-409C-BE32-E72D297353CC}">
              <c16:uniqueId val="{00000001-56FC-4350-A12D-A12B2E637038}"/>
            </c:ext>
          </c:extLst>
        </c:ser>
        <c:ser>
          <c:idx val="2"/>
          <c:order val="1"/>
          <c:tx>
            <c:strRef>
              <c:f>'Figure 4'!$C$1</c:f>
              <c:strCache>
                <c:ptCount val="1"/>
                <c:pt idx="0">
                  <c:v>Fragile</c:v>
                </c:pt>
              </c:strCache>
            </c:strRef>
          </c:tx>
          <c:spPr>
            <a:solidFill>
              <a:schemeClr val="accent1">
                <a:shade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4'!$A$2:$A$19</c:f>
              <c:strCache>
                <c:ptCount val="18"/>
                <c:pt idx="0">
                  <c:v>groupe 5
(20% des collèges les plus favorisés)</c:v>
                </c:pt>
                <c:pt idx="1">
                  <c:v>groupe 4</c:v>
                </c:pt>
                <c:pt idx="2">
                  <c:v>groupe 3</c:v>
                </c:pt>
                <c:pt idx="3">
                  <c:v>groupe 2</c:v>
                </c:pt>
                <c:pt idx="4">
                  <c:v>groupe 1
(20% des collèges les moins favorisés)</c:v>
                </c:pt>
                <c:pt idx="6">
                  <c:v>REP+</c:v>
                </c:pt>
                <c:pt idx="7">
                  <c:v>REP</c:v>
                </c:pt>
                <c:pt idx="8">
                  <c:v>Public hors EP</c:v>
                </c:pt>
                <c:pt idx="9">
                  <c:v>Privé sous contrat</c:v>
                </c:pt>
                <c:pt idx="11">
                  <c:v>En retard</c:v>
                </c:pt>
                <c:pt idx="12">
                  <c:v>« À l'heure »</c:v>
                </c:pt>
                <c:pt idx="14">
                  <c:v>Garçons</c:v>
                </c:pt>
                <c:pt idx="15">
                  <c:v>Filles</c:v>
                </c:pt>
                <c:pt idx="17">
                  <c:v>Ensemble</c:v>
                </c:pt>
              </c:strCache>
            </c:strRef>
          </c:cat>
          <c:val>
            <c:numRef>
              <c:f>'Figure 4'!$C$2:$C$19</c:f>
              <c:numCache>
                <c:formatCode>General</c:formatCode>
                <c:ptCount val="18"/>
                <c:pt idx="0">
                  <c:v>17</c:v>
                </c:pt>
                <c:pt idx="1">
                  <c:v>22.9</c:v>
                </c:pt>
                <c:pt idx="2">
                  <c:v>25.3</c:v>
                </c:pt>
                <c:pt idx="3">
                  <c:v>27.7</c:v>
                </c:pt>
                <c:pt idx="4">
                  <c:v>29.9</c:v>
                </c:pt>
                <c:pt idx="6">
                  <c:v>30.5</c:v>
                </c:pt>
                <c:pt idx="7">
                  <c:v>29.1</c:v>
                </c:pt>
                <c:pt idx="8">
                  <c:v>24.2</c:v>
                </c:pt>
                <c:pt idx="9">
                  <c:v>19.399999999999999</c:v>
                </c:pt>
                <c:pt idx="11">
                  <c:v>35</c:v>
                </c:pt>
                <c:pt idx="12">
                  <c:v>23.3</c:v>
                </c:pt>
                <c:pt idx="14">
                  <c:v>26.7</c:v>
                </c:pt>
                <c:pt idx="15">
                  <c:v>21.3</c:v>
                </c:pt>
                <c:pt idx="17">
                  <c:v>24</c:v>
                </c:pt>
              </c:numCache>
            </c:numRef>
          </c:val>
          <c:extLst>
            <c:ext xmlns:c16="http://schemas.microsoft.com/office/drawing/2014/chart" uri="{C3380CC4-5D6E-409C-BE32-E72D297353CC}">
              <c16:uniqueId val="{00000002-56FC-4350-A12D-A12B2E637038}"/>
            </c:ext>
          </c:extLst>
        </c:ser>
        <c:ser>
          <c:idx val="3"/>
          <c:order val="2"/>
          <c:tx>
            <c:strRef>
              <c:f>'Figure 4'!$D$1</c:f>
              <c:strCache>
                <c:ptCount val="1"/>
                <c:pt idx="0">
                  <c:v>Satisfaisant</c:v>
                </c:pt>
              </c:strCache>
            </c:strRef>
          </c:tx>
          <c:spPr>
            <a:solidFill>
              <a:schemeClr val="accent1">
                <a:shade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4'!$A$2:$A$19</c:f>
              <c:strCache>
                <c:ptCount val="18"/>
                <c:pt idx="0">
                  <c:v>groupe 5
(20% des collèges les plus favorisés)</c:v>
                </c:pt>
                <c:pt idx="1">
                  <c:v>groupe 4</c:v>
                </c:pt>
                <c:pt idx="2">
                  <c:v>groupe 3</c:v>
                </c:pt>
                <c:pt idx="3">
                  <c:v>groupe 2</c:v>
                </c:pt>
                <c:pt idx="4">
                  <c:v>groupe 1
(20% des collèges les moins favorisés)</c:v>
                </c:pt>
                <c:pt idx="6">
                  <c:v>REP+</c:v>
                </c:pt>
                <c:pt idx="7">
                  <c:v>REP</c:v>
                </c:pt>
                <c:pt idx="8">
                  <c:v>Public hors EP</c:v>
                </c:pt>
                <c:pt idx="9">
                  <c:v>Privé sous contrat</c:v>
                </c:pt>
                <c:pt idx="11">
                  <c:v>En retard</c:v>
                </c:pt>
                <c:pt idx="12">
                  <c:v>« À l'heure »</c:v>
                </c:pt>
                <c:pt idx="14">
                  <c:v>Garçons</c:v>
                </c:pt>
                <c:pt idx="15">
                  <c:v>Filles</c:v>
                </c:pt>
                <c:pt idx="17">
                  <c:v>Ensemble</c:v>
                </c:pt>
              </c:strCache>
            </c:strRef>
          </c:cat>
          <c:val>
            <c:numRef>
              <c:f>'Figure 4'!$D$2:$D$19</c:f>
              <c:numCache>
                <c:formatCode>General</c:formatCode>
                <c:ptCount val="18"/>
                <c:pt idx="0">
                  <c:v>74.900000000000006</c:v>
                </c:pt>
                <c:pt idx="1">
                  <c:v>64.599999999999994</c:v>
                </c:pt>
                <c:pt idx="2">
                  <c:v>59.7</c:v>
                </c:pt>
                <c:pt idx="3">
                  <c:v>53.9</c:v>
                </c:pt>
                <c:pt idx="4">
                  <c:v>43.1</c:v>
                </c:pt>
                <c:pt idx="6">
                  <c:v>37</c:v>
                </c:pt>
                <c:pt idx="7">
                  <c:v>46.3</c:v>
                </c:pt>
                <c:pt idx="8">
                  <c:v>61.2</c:v>
                </c:pt>
                <c:pt idx="9">
                  <c:v>71</c:v>
                </c:pt>
                <c:pt idx="11">
                  <c:v>24.1</c:v>
                </c:pt>
                <c:pt idx="12">
                  <c:v>62.7</c:v>
                </c:pt>
                <c:pt idx="14">
                  <c:v>54</c:v>
                </c:pt>
                <c:pt idx="15">
                  <c:v>67</c:v>
                </c:pt>
                <c:pt idx="17">
                  <c:v>60.4</c:v>
                </c:pt>
              </c:numCache>
            </c:numRef>
          </c:val>
          <c:extLst>
            <c:ext xmlns:c16="http://schemas.microsoft.com/office/drawing/2014/chart" uri="{C3380CC4-5D6E-409C-BE32-E72D297353CC}">
              <c16:uniqueId val="{00000003-56FC-4350-A12D-A12B2E637038}"/>
            </c:ext>
          </c:extLst>
        </c:ser>
        <c:dLbls>
          <c:dLblPos val="ctr"/>
          <c:showLegendKey val="0"/>
          <c:showVal val="1"/>
          <c:showCatName val="0"/>
          <c:showSerName val="0"/>
          <c:showPercent val="0"/>
          <c:showBubbleSize val="0"/>
        </c:dLbls>
        <c:gapWidth val="50"/>
        <c:overlap val="100"/>
        <c:axId val="495186528"/>
        <c:axId val="495188168"/>
      </c:barChart>
      <c:catAx>
        <c:axId val="495186528"/>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5188168"/>
        <c:crosses val="autoZero"/>
        <c:auto val="1"/>
        <c:lblAlgn val="ctr"/>
        <c:lblOffset val="100"/>
        <c:noMultiLvlLbl val="0"/>
      </c:catAx>
      <c:valAx>
        <c:axId val="495188168"/>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5186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percentStacked"/>
        <c:varyColors val="0"/>
        <c:ser>
          <c:idx val="1"/>
          <c:order val="0"/>
          <c:tx>
            <c:strRef>
              <c:f>'Figure 5'!$B$1</c:f>
              <c:strCache>
                <c:ptCount val="1"/>
                <c:pt idx="0">
                  <c:v>À besoins</c:v>
                </c:pt>
              </c:strCache>
            </c:strRef>
          </c:tx>
          <c:spPr>
            <a:solidFill>
              <a:schemeClr val="accent2">
                <a:tint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5'!$A$2:$A$19</c:f>
              <c:strCache>
                <c:ptCount val="18"/>
                <c:pt idx="0">
                  <c:v>groupe 5
(20% des collèges les plus favorisés)</c:v>
                </c:pt>
                <c:pt idx="1">
                  <c:v>groupe 4</c:v>
                </c:pt>
                <c:pt idx="2">
                  <c:v>groupe 3</c:v>
                </c:pt>
                <c:pt idx="3">
                  <c:v>groupe 2</c:v>
                </c:pt>
                <c:pt idx="4">
                  <c:v>groupe 1
(20% des collèges les moins favorisés)</c:v>
                </c:pt>
                <c:pt idx="6">
                  <c:v>REP+</c:v>
                </c:pt>
                <c:pt idx="7">
                  <c:v>REP</c:v>
                </c:pt>
                <c:pt idx="8">
                  <c:v>Public hors EP</c:v>
                </c:pt>
                <c:pt idx="9">
                  <c:v>Privé sous contrat</c:v>
                </c:pt>
                <c:pt idx="11">
                  <c:v>En retard</c:v>
                </c:pt>
                <c:pt idx="12">
                  <c:v>« À l'heure »</c:v>
                </c:pt>
                <c:pt idx="14">
                  <c:v>Garçons</c:v>
                </c:pt>
                <c:pt idx="15">
                  <c:v>Filles</c:v>
                </c:pt>
                <c:pt idx="17">
                  <c:v>Ensemble</c:v>
                </c:pt>
              </c:strCache>
            </c:strRef>
          </c:cat>
          <c:val>
            <c:numRef>
              <c:f>'Figure 5'!$B$2:$B$19</c:f>
              <c:numCache>
                <c:formatCode>General</c:formatCode>
                <c:ptCount val="18"/>
                <c:pt idx="0">
                  <c:v>6.3</c:v>
                </c:pt>
                <c:pt idx="1">
                  <c:v>10.1</c:v>
                </c:pt>
                <c:pt idx="2">
                  <c:v>12.5</c:v>
                </c:pt>
                <c:pt idx="3">
                  <c:v>15.4</c:v>
                </c:pt>
                <c:pt idx="4">
                  <c:v>24.4</c:v>
                </c:pt>
                <c:pt idx="6">
                  <c:v>29.8</c:v>
                </c:pt>
                <c:pt idx="7">
                  <c:v>22</c:v>
                </c:pt>
                <c:pt idx="8">
                  <c:v>12.1</c:v>
                </c:pt>
                <c:pt idx="9">
                  <c:v>7.8</c:v>
                </c:pt>
                <c:pt idx="11">
                  <c:v>40.200000000000003</c:v>
                </c:pt>
                <c:pt idx="12">
                  <c:v>11.5</c:v>
                </c:pt>
                <c:pt idx="14">
                  <c:v>12.3</c:v>
                </c:pt>
                <c:pt idx="15">
                  <c:v>14.1</c:v>
                </c:pt>
                <c:pt idx="17">
                  <c:v>13.2</c:v>
                </c:pt>
              </c:numCache>
            </c:numRef>
          </c:val>
          <c:extLst>
            <c:ext xmlns:c16="http://schemas.microsoft.com/office/drawing/2014/chart" uri="{C3380CC4-5D6E-409C-BE32-E72D297353CC}">
              <c16:uniqueId val="{00000001-02C6-4522-8569-7E42B85A326B}"/>
            </c:ext>
          </c:extLst>
        </c:ser>
        <c:ser>
          <c:idx val="2"/>
          <c:order val="1"/>
          <c:tx>
            <c:strRef>
              <c:f>'Figure 5'!$C$1</c:f>
              <c:strCache>
                <c:ptCount val="1"/>
                <c:pt idx="0">
                  <c:v>Fragile</c:v>
                </c:pt>
              </c:strCache>
            </c:strRef>
          </c:tx>
          <c:spPr>
            <a:solidFill>
              <a:schemeClr val="accent2">
                <a:shade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5'!$A$2:$A$19</c:f>
              <c:strCache>
                <c:ptCount val="18"/>
                <c:pt idx="0">
                  <c:v>groupe 5
(20% des collèges les plus favorisés)</c:v>
                </c:pt>
                <c:pt idx="1">
                  <c:v>groupe 4</c:v>
                </c:pt>
                <c:pt idx="2">
                  <c:v>groupe 3</c:v>
                </c:pt>
                <c:pt idx="3">
                  <c:v>groupe 2</c:v>
                </c:pt>
                <c:pt idx="4">
                  <c:v>groupe 1
(20% des collèges les moins favorisés)</c:v>
                </c:pt>
                <c:pt idx="6">
                  <c:v>REP+</c:v>
                </c:pt>
                <c:pt idx="7">
                  <c:v>REP</c:v>
                </c:pt>
                <c:pt idx="8">
                  <c:v>Public hors EP</c:v>
                </c:pt>
                <c:pt idx="9">
                  <c:v>Privé sous contrat</c:v>
                </c:pt>
                <c:pt idx="11">
                  <c:v>En retard</c:v>
                </c:pt>
                <c:pt idx="12">
                  <c:v>« À l'heure »</c:v>
                </c:pt>
                <c:pt idx="14">
                  <c:v>Garçons</c:v>
                </c:pt>
                <c:pt idx="15">
                  <c:v>Filles</c:v>
                </c:pt>
                <c:pt idx="17">
                  <c:v>Ensemble</c:v>
                </c:pt>
              </c:strCache>
            </c:strRef>
          </c:cat>
          <c:val>
            <c:numRef>
              <c:f>'Figure 5'!$C$2:$C$19</c:f>
              <c:numCache>
                <c:formatCode>General</c:formatCode>
                <c:ptCount val="18"/>
                <c:pt idx="0">
                  <c:v>15.2</c:v>
                </c:pt>
                <c:pt idx="1">
                  <c:v>20.5</c:v>
                </c:pt>
                <c:pt idx="2">
                  <c:v>23.1</c:v>
                </c:pt>
                <c:pt idx="3">
                  <c:v>25.6</c:v>
                </c:pt>
                <c:pt idx="4">
                  <c:v>29.8</c:v>
                </c:pt>
                <c:pt idx="6">
                  <c:v>31.4</c:v>
                </c:pt>
                <c:pt idx="7">
                  <c:v>29</c:v>
                </c:pt>
                <c:pt idx="8">
                  <c:v>22</c:v>
                </c:pt>
                <c:pt idx="9">
                  <c:v>17.600000000000001</c:v>
                </c:pt>
                <c:pt idx="11">
                  <c:v>35.4</c:v>
                </c:pt>
                <c:pt idx="12">
                  <c:v>21.5</c:v>
                </c:pt>
                <c:pt idx="14">
                  <c:v>19.399999999999999</c:v>
                </c:pt>
                <c:pt idx="15">
                  <c:v>25.3</c:v>
                </c:pt>
                <c:pt idx="17">
                  <c:v>22.3</c:v>
                </c:pt>
              </c:numCache>
            </c:numRef>
          </c:val>
          <c:extLst>
            <c:ext xmlns:c16="http://schemas.microsoft.com/office/drawing/2014/chart" uri="{C3380CC4-5D6E-409C-BE32-E72D297353CC}">
              <c16:uniqueId val="{00000002-02C6-4522-8569-7E42B85A326B}"/>
            </c:ext>
          </c:extLst>
        </c:ser>
        <c:ser>
          <c:idx val="3"/>
          <c:order val="2"/>
          <c:tx>
            <c:strRef>
              <c:f>'Figure 5'!$D$1</c:f>
              <c:strCache>
                <c:ptCount val="1"/>
                <c:pt idx="0">
                  <c:v>Satisfaisant</c:v>
                </c:pt>
              </c:strCache>
            </c:strRef>
          </c:tx>
          <c:spPr>
            <a:solidFill>
              <a:schemeClr val="accent2">
                <a:shade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5'!$A$2:$A$19</c:f>
              <c:strCache>
                <c:ptCount val="18"/>
                <c:pt idx="0">
                  <c:v>groupe 5
(20% des collèges les plus favorisés)</c:v>
                </c:pt>
                <c:pt idx="1">
                  <c:v>groupe 4</c:v>
                </c:pt>
                <c:pt idx="2">
                  <c:v>groupe 3</c:v>
                </c:pt>
                <c:pt idx="3">
                  <c:v>groupe 2</c:v>
                </c:pt>
                <c:pt idx="4">
                  <c:v>groupe 1
(20% des collèges les moins favorisés)</c:v>
                </c:pt>
                <c:pt idx="6">
                  <c:v>REP+</c:v>
                </c:pt>
                <c:pt idx="7">
                  <c:v>REP</c:v>
                </c:pt>
                <c:pt idx="8">
                  <c:v>Public hors EP</c:v>
                </c:pt>
                <c:pt idx="9">
                  <c:v>Privé sous contrat</c:v>
                </c:pt>
                <c:pt idx="11">
                  <c:v>En retard</c:v>
                </c:pt>
                <c:pt idx="12">
                  <c:v>« À l'heure »</c:v>
                </c:pt>
                <c:pt idx="14">
                  <c:v>Garçons</c:v>
                </c:pt>
                <c:pt idx="15">
                  <c:v>Filles</c:v>
                </c:pt>
                <c:pt idx="17">
                  <c:v>Ensemble</c:v>
                </c:pt>
              </c:strCache>
            </c:strRef>
          </c:cat>
          <c:val>
            <c:numRef>
              <c:f>'Figure 5'!$D$2:$D$19</c:f>
              <c:numCache>
                <c:formatCode>General</c:formatCode>
                <c:ptCount val="18"/>
                <c:pt idx="0">
                  <c:v>78.5</c:v>
                </c:pt>
                <c:pt idx="1">
                  <c:v>69.400000000000006</c:v>
                </c:pt>
                <c:pt idx="2">
                  <c:v>64.400000000000006</c:v>
                </c:pt>
                <c:pt idx="3">
                  <c:v>59</c:v>
                </c:pt>
                <c:pt idx="4">
                  <c:v>45.8</c:v>
                </c:pt>
                <c:pt idx="6">
                  <c:v>38.799999999999997</c:v>
                </c:pt>
                <c:pt idx="7">
                  <c:v>49</c:v>
                </c:pt>
                <c:pt idx="8">
                  <c:v>65.900000000000006</c:v>
                </c:pt>
                <c:pt idx="9">
                  <c:v>74.599999999999994</c:v>
                </c:pt>
                <c:pt idx="11">
                  <c:v>24.4</c:v>
                </c:pt>
                <c:pt idx="12">
                  <c:v>67.099999999999994</c:v>
                </c:pt>
                <c:pt idx="14">
                  <c:v>68.3</c:v>
                </c:pt>
                <c:pt idx="15">
                  <c:v>60.6</c:v>
                </c:pt>
                <c:pt idx="17">
                  <c:v>64.5</c:v>
                </c:pt>
              </c:numCache>
            </c:numRef>
          </c:val>
          <c:extLst>
            <c:ext xmlns:c16="http://schemas.microsoft.com/office/drawing/2014/chart" uri="{C3380CC4-5D6E-409C-BE32-E72D297353CC}">
              <c16:uniqueId val="{00000003-02C6-4522-8569-7E42B85A326B}"/>
            </c:ext>
          </c:extLst>
        </c:ser>
        <c:dLbls>
          <c:dLblPos val="ctr"/>
          <c:showLegendKey val="0"/>
          <c:showVal val="1"/>
          <c:showCatName val="0"/>
          <c:showSerName val="0"/>
          <c:showPercent val="0"/>
          <c:showBubbleSize val="0"/>
        </c:dLbls>
        <c:gapWidth val="50"/>
        <c:overlap val="100"/>
        <c:axId val="442287328"/>
        <c:axId val="442287656"/>
      </c:barChart>
      <c:catAx>
        <c:axId val="442287328"/>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42287656"/>
        <c:crosses val="autoZero"/>
        <c:auto val="1"/>
        <c:lblAlgn val="ctr"/>
        <c:lblOffset val="100"/>
        <c:noMultiLvlLbl val="0"/>
      </c:catAx>
      <c:valAx>
        <c:axId val="442287656"/>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42287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percentStacked"/>
        <c:varyColors val="0"/>
        <c:ser>
          <c:idx val="1"/>
          <c:order val="0"/>
          <c:tx>
            <c:strRef>
              <c:f>'Figure 6'!$B$1</c:f>
              <c:strCache>
                <c:ptCount val="1"/>
                <c:pt idx="0">
                  <c:v>Moins de 90 mots</c:v>
                </c:pt>
              </c:strCache>
            </c:strRef>
          </c:tx>
          <c:spPr>
            <a:solidFill>
              <a:schemeClr val="accent6">
                <a:tint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6'!$A$2:$A$19</c:f>
              <c:strCache>
                <c:ptCount val="18"/>
                <c:pt idx="0">
                  <c:v>groupe 5
(20% des collèges les plus favorisés)</c:v>
                </c:pt>
                <c:pt idx="1">
                  <c:v>groupe 4</c:v>
                </c:pt>
                <c:pt idx="2">
                  <c:v>groupe 3</c:v>
                </c:pt>
                <c:pt idx="3">
                  <c:v>groupe 2</c:v>
                </c:pt>
                <c:pt idx="4">
                  <c:v>groupe 1
(20% des collèges les moins favorisés)</c:v>
                </c:pt>
                <c:pt idx="6">
                  <c:v>REP+</c:v>
                </c:pt>
                <c:pt idx="7">
                  <c:v>REP</c:v>
                </c:pt>
                <c:pt idx="8">
                  <c:v>Public hors EP</c:v>
                </c:pt>
                <c:pt idx="9">
                  <c:v>Privé sous contrat</c:v>
                </c:pt>
                <c:pt idx="11">
                  <c:v>En retard</c:v>
                </c:pt>
                <c:pt idx="12">
                  <c:v>« À l'heure »</c:v>
                </c:pt>
                <c:pt idx="14">
                  <c:v>Garçons</c:v>
                </c:pt>
                <c:pt idx="15">
                  <c:v>Filles</c:v>
                </c:pt>
                <c:pt idx="17">
                  <c:v>Ensemble</c:v>
                </c:pt>
              </c:strCache>
            </c:strRef>
          </c:cat>
          <c:val>
            <c:numRef>
              <c:f>'Figure 6'!$B$2:$B$19</c:f>
              <c:numCache>
                <c:formatCode>General</c:formatCode>
                <c:ptCount val="18"/>
                <c:pt idx="0">
                  <c:v>8.4</c:v>
                </c:pt>
                <c:pt idx="1">
                  <c:v>13.5</c:v>
                </c:pt>
                <c:pt idx="2">
                  <c:v>16.100000000000001</c:v>
                </c:pt>
                <c:pt idx="3">
                  <c:v>19.100000000000001</c:v>
                </c:pt>
                <c:pt idx="4">
                  <c:v>25.9</c:v>
                </c:pt>
                <c:pt idx="6">
                  <c:v>31.1</c:v>
                </c:pt>
                <c:pt idx="7">
                  <c:v>23.3</c:v>
                </c:pt>
                <c:pt idx="8">
                  <c:v>15.5</c:v>
                </c:pt>
                <c:pt idx="9">
                  <c:v>9.1999999999999993</c:v>
                </c:pt>
                <c:pt idx="11">
                  <c:v>48.3</c:v>
                </c:pt>
                <c:pt idx="12">
                  <c:v>14</c:v>
                </c:pt>
                <c:pt idx="14">
                  <c:v>18.5</c:v>
                </c:pt>
                <c:pt idx="15">
                  <c:v>13.5</c:v>
                </c:pt>
                <c:pt idx="17">
                  <c:v>16</c:v>
                </c:pt>
              </c:numCache>
            </c:numRef>
          </c:val>
          <c:extLst>
            <c:ext xmlns:c16="http://schemas.microsoft.com/office/drawing/2014/chart" uri="{C3380CC4-5D6E-409C-BE32-E72D297353CC}">
              <c16:uniqueId val="{00000000-1B34-4811-B353-544E970434C8}"/>
            </c:ext>
          </c:extLst>
        </c:ser>
        <c:ser>
          <c:idx val="2"/>
          <c:order val="1"/>
          <c:tx>
            <c:strRef>
              <c:f>'Figure 6'!$C$1</c:f>
              <c:strCache>
                <c:ptCount val="1"/>
                <c:pt idx="0">
                  <c:v>De 90 à 120 mots</c:v>
                </c:pt>
              </c:strCache>
            </c:strRef>
          </c:tx>
          <c:spPr>
            <a:solidFill>
              <a:schemeClr val="accent6">
                <a:shade val="8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6'!$A$2:$A$19</c:f>
              <c:strCache>
                <c:ptCount val="18"/>
                <c:pt idx="0">
                  <c:v>groupe 5
(20% des collèges les plus favorisés)</c:v>
                </c:pt>
                <c:pt idx="1">
                  <c:v>groupe 4</c:v>
                </c:pt>
                <c:pt idx="2">
                  <c:v>groupe 3</c:v>
                </c:pt>
                <c:pt idx="3">
                  <c:v>groupe 2</c:v>
                </c:pt>
                <c:pt idx="4">
                  <c:v>groupe 1
(20% des collèges les moins favorisés)</c:v>
                </c:pt>
                <c:pt idx="6">
                  <c:v>REP+</c:v>
                </c:pt>
                <c:pt idx="7">
                  <c:v>REP</c:v>
                </c:pt>
                <c:pt idx="8">
                  <c:v>Public hors EP</c:v>
                </c:pt>
                <c:pt idx="9">
                  <c:v>Privé sous contrat</c:v>
                </c:pt>
                <c:pt idx="11">
                  <c:v>En retard</c:v>
                </c:pt>
                <c:pt idx="12">
                  <c:v>« À l'heure »</c:v>
                </c:pt>
                <c:pt idx="14">
                  <c:v>Garçons</c:v>
                </c:pt>
                <c:pt idx="15">
                  <c:v>Filles</c:v>
                </c:pt>
                <c:pt idx="17">
                  <c:v>Ensemble</c:v>
                </c:pt>
              </c:strCache>
            </c:strRef>
          </c:cat>
          <c:val>
            <c:numRef>
              <c:f>'Figure 6'!$C$2:$C$19</c:f>
              <c:numCache>
                <c:formatCode>General</c:formatCode>
                <c:ptCount val="18"/>
                <c:pt idx="0">
                  <c:v>25.7</c:v>
                </c:pt>
                <c:pt idx="1">
                  <c:v>31.5</c:v>
                </c:pt>
                <c:pt idx="2">
                  <c:v>33.299999999999997</c:v>
                </c:pt>
                <c:pt idx="3">
                  <c:v>34.200000000000003</c:v>
                </c:pt>
                <c:pt idx="4">
                  <c:v>33.6</c:v>
                </c:pt>
                <c:pt idx="6">
                  <c:v>33.1</c:v>
                </c:pt>
                <c:pt idx="7">
                  <c:v>33.200000000000003</c:v>
                </c:pt>
                <c:pt idx="8">
                  <c:v>32</c:v>
                </c:pt>
                <c:pt idx="9">
                  <c:v>27</c:v>
                </c:pt>
                <c:pt idx="11">
                  <c:v>31.4</c:v>
                </c:pt>
                <c:pt idx="12">
                  <c:v>31.3</c:v>
                </c:pt>
                <c:pt idx="14">
                  <c:v>32.799999999999997</c:v>
                </c:pt>
                <c:pt idx="15">
                  <c:v>29.7</c:v>
                </c:pt>
                <c:pt idx="17">
                  <c:v>31.3</c:v>
                </c:pt>
              </c:numCache>
            </c:numRef>
          </c:val>
          <c:extLst>
            <c:ext xmlns:c16="http://schemas.microsoft.com/office/drawing/2014/chart" uri="{C3380CC4-5D6E-409C-BE32-E72D297353CC}">
              <c16:uniqueId val="{00000001-1B34-4811-B353-544E970434C8}"/>
            </c:ext>
          </c:extLst>
        </c:ser>
        <c:ser>
          <c:idx val="3"/>
          <c:order val="2"/>
          <c:tx>
            <c:strRef>
              <c:f>'Figure 6'!$D$1</c:f>
              <c:strCache>
                <c:ptCount val="1"/>
                <c:pt idx="0">
                  <c:v>120 mots et plus</c:v>
                </c:pt>
              </c:strCache>
            </c:strRef>
          </c:tx>
          <c:spPr>
            <a:solidFill>
              <a:schemeClr val="accent6">
                <a:shade val="58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6'!$A$2:$A$19</c:f>
              <c:strCache>
                <c:ptCount val="18"/>
                <c:pt idx="0">
                  <c:v>groupe 5
(20% des collèges les plus favorisés)</c:v>
                </c:pt>
                <c:pt idx="1">
                  <c:v>groupe 4</c:v>
                </c:pt>
                <c:pt idx="2">
                  <c:v>groupe 3</c:v>
                </c:pt>
                <c:pt idx="3">
                  <c:v>groupe 2</c:v>
                </c:pt>
                <c:pt idx="4">
                  <c:v>groupe 1
(20% des collèges les moins favorisés)</c:v>
                </c:pt>
                <c:pt idx="6">
                  <c:v>REP+</c:v>
                </c:pt>
                <c:pt idx="7">
                  <c:v>REP</c:v>
                </c:pt>
                <c:pt idx="8">
                  <c:v>Public hors EP</c:v>
                </c:pt>
                <c:pt idx="9">
                  <c:v>Privé sous contrat</c:v>
                </c:pt>
                <c:pt idx="11">
                  <c:v>En retard</c:v>
                </c:pt>
                <c:pt idx="12">
                  <c:v>« À l'heure »</c:v>
                </c:pt>
                <c:pt idx="14">
                  <c:v>Garçons</c:v>
                </c:pt>
                <c:pt idx="15">
                  <c:v>Filles</c:v>
                </c:pt>
                <c:pt idx="17">
                  <c:v>Ensemble</c:v>
                </c:pt>
              </c:strCache>
            </c:strRef>
          </c:cat>
          <c:val>
            <c:numRef>
              <c:f>'Figure 6'!$D$2:$D$19</c:f>
              <c:numCache>
                <c:formatCode>General</c:formatCode>
                <c:ptCount val="18"/>
                <c:pt idx="0">
                  <c:v>66</c:v>
                </c:pt>
                <c:pt idx="1">
                  <c:v>55.1</c:v>
                </c:pt>
                <c:pt idx="2">
                  <c:v>50.5</c:v>
                </c:pt>
                <c:pt idx="3">
                  <c:v>46.7</c:v>
                </c:pt>
                <c:pt idx="4">
                  <c:v>40.5</c:v>
                </c:pt>
                <c:pt idx="6">
                  <c:v>35.799999999999997</c:v>
                </c:pt>
                <c:pt idx="7">
                  <c:v>43.5</c:v>
                </c:pt>
                <c:pt idx="8">
                  <c:v>52.5</c:v>
                </c:pt>
                <c:pt idx="9">
                  <c:v>63.8</c:v>
                </c:pt>
                <c:pt idx="11">
                  <c:v>20.3</c:v>
                </c:pt>
                <c:pt idx="12">
                  <c:v>54.7</c:v>
                </c:pt>
                <c:pt idx="14">
                  <c:v>48.7</c:v>
                </c:pt>
                <c:pt idx="15">
                  <c:v>56.8</c:v>
                </c:pt>
                <c:pt idx="17">
                  <c:v>52.7</c:v>
                </c:pt>
              </c:numCache>
            </c:numRef>
          </c:val>
          <c:extLst>
            <c:ext xmlns:c16="http://schemas.microsoft.com/office/drawing/2014/chart" uri="{C3380CC4-5D6E-409C-BE32-E72D297353CC}">
              <c16:uniqueId val="{00000002-1B34-4811-B353-544E970434C8}"/>
            </c:ext>
          </c:extLst>
        </c:ser>
        <c:dLbls>
          <c:dLblPos val="ctr"/>
          <c:showLegendKey val="0"/>
          <c:showVal val="1"/>
          <c:showCatName val="0"/>
          <c:showSerName val="0"/>
          <c:showPercent val="0"/>
          <c:showBubbleSize val="0"/>
        </c:dLbls>
        <c:gapWidth val="50"/>
        <c:overlap val="100"/>
        <c:axId val="495186528"/>
        <c:axId val="495188168"/>
      </c:barChart>
      <c:catAx>
        <c:axId val="495186528"/>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5188168"/>
        <c:crosses val="autoZero"/>
        <c:auto val="1"/>
        <c:lblAlgn val="ctr"/>
        <c:lblOffset val="100"/>
        <c:noMultiLvlLbl val="0"/>
      </c:catAx>
      <c:valAx>
        <c:axId val="495188168"/>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51865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1">
  <a:schemeClr val="accent1"/>
</cs:colorStyle>
</file>

<file path=xl/charts/colors8.xml><?xml version="1.0" encoding="utf-8"?>
<cs:colorStyle xmlns:cs="http://schemas.microsoft.com/office/drawing/2012/chartStyle" xmlns:a="http://schemas.openxmlformats.org/drawingml/2006/main" meth="withinLinearReversed" id="22">
  <a:schemeClr val="accent2"/>
</cs:colorStyle>
</file>

<file path=xl/charts/colors9.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238126</xdr:colOff>
      <xdr:row>21</xdr:row>
      <xdr:rowOff>85724</xdr:rowOff>
    </xdr:from>
    <xdr:to>
      <xdr:col>4</xdr:col>
      <xdr:colOff>914400</xdr:colOff>
      <xdr:row>42</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428625</xdr:colOff>
      <xdr:row>21</xdr:row>
      <xdr:rowOff>28576</xdr:rowOff>
    </xdr:from>
    <xdr:to>
      <xdr:col>4</xdr:col>
      <xdr:colOff>952500</xdr:colOff>
      <xdr:row>41</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280987</xdr:colOff>
      <xdr:row>27</xdr:row>
      <xdr:rowOff>57152</xdr:rowOff>
    </xdr:from>
    <xdr:to>
      <xdr:col>6</xdr:col>
      <xdr:colOff>0</xdr:colOff>
      <xdr:row>53</xdr:row>
      <xdr:rowOff>171450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9525</xdr:rowOff>
    </xdr:from>
    <xdr:to>
      <xdr:col>5</xdr:col>
      <xdr:colOff>676275</xdr:colOff>
      <xdr:row>23</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785812</xdr:colOff>
      <xdr:row>10</xdr:row>
      <xdr:rowOff>104775</xdr:rowOff>
    </xdr:from>
    <xdr:to>
      <xdr:col>5</xdr:col>
      <xdr:colOff>609600</xdr:colOff>
      <xdr:row>23</xdr:row>
      <xdr:rowOff>180975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666751</xdr:colOff>
      <xdr:row>18</xdr:row>
      <xdr:rowOff>57150</xdr:rowOff>
    </xdr:from>
    <xdr:to>
      <xdr:col>5</xdr:col>
      <xdr:colOff>809626</xdr:colOff>
      <xdr:row>38</xdr:row>
      <xdr:rowOff>142875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xdr:colOff>
      <xdr:row>21</xdr:row>
      <xdr:rowOff>19049</xdr:rowOff>
    </xdr:from>
    <xdr:to>
      <xdr:col>4</xdr:col>
      <xdr:colOff>85725</xdr:colOff>
      <xdr:row>49</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9526</xdr:colOff>
      <xdr:row>20</xdr:row>
      <xdr:rowOff>190499</xdr:rowOff>
    </xdr:from>
    <xdr:to>
      <xdr:col>4</xdr:col>
      <xdr:colOff>28576</xdr:colOff>
      <xdr:row>49</xdr:row>
      <xdr:rowOff>95250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47625</xdr:colOff>
      <xdr:row>21</xdr:row>
      <xdr:rowOff>19049</xdr:rowOff>
    </xdr:from>
    <xdr:to>
      <xdr:col>4</xdr:col>
      <xdr:colOff>85725</xdr:colOff>
      <xdr:row>49</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topLeftCell="A31" workbookViewId="0">
      <selection activeCell="C48" sqref="C48"/>
    </sheetView>
  </sheetViews>
  <sheetFormatPr baseColWidth="10" defaultColWidth="11.44140625" defaultRowHeight="14.4" x14ac:dyDescent="0.3"/>
  <cols>
    <col min="1" max="1" width="41.88671875" style="6" bestFit="1" customWidth="1"/>
    <col min="2" max="2" width="19.33203125" style="6" bestFit="1" customWidth="1"/>
    <col min="3" max="3" width="14.33203125" style="6" bestFit="1" customWidth="1"/>
    <col min="4" max="4" width="19.88671875" style="6" bestFit="1" customWidth="1"/>
    <col min="5" max="5" width="18.5546875" style="6" bestFit="1" customWidth="1"/>
    <col min="6" max="16384" width="11.44140625" style="6"/>
  </cols>
  <sheetData>
    <row r="1" spans="1:6" ht="15.75" customHeight="1" x14ac:dyDescent="0.3">
      <c r="A1" s="3" t="s">
        <v>19</v>
      </c>
      <c r="B1" s="4" t="s">
        <v>18</v>
      </c>
      <c r="C1" s="4" t="s">
        <v>17</v>
      </c>
      <c r="D1" s="4" t="s">
        <v>16</v>
      </c>
      <c r="E1" s="5" t="s">
        <v>15</v>
      </c>
      <c r="F1" s="16"/>
    </row>
    <row r="2" spans="1:6" ht="15.75" customHeight="1" x14ac:dyDescent="0.3">
      <c r="A2" s="7" t="s">
        <v>26</v>
      </c>
      <c r="B2" s="11">
        <v>0.2</v>
      </c>
      <c r="C2" s="11">
        <v>3.9</v>
      </c>
      <c r="D2" s="11">
        <v>73.5</v>
      </c>
      <c r="E2" s="12">
        <v>22.4</v>
      </c>
      <c r="F2" s="16"/>
    </row>
    <row r="3" spans="1:6" ht="15.75" customHeight="1" x14ac:dyDescent="0.3">
      <c r="A3" s="8" t="s">
        <v>9</v>
      </c>
      <c r="B3" s="16">
        <v>0.4</v>
      </c>
      <c r="C3" s="16">
        <v>7.1</v>
      </c>
      <c r="D3" s="16">
        <v>79</v>
      </c>
      <c r="E3" s="17">
        <v>13.6</v>
      </c>
      <c r="F3" s="16"/>
    </row>
    <row r="4" spans="1:6" ht="15.75" customHeight="1" x14ac:dyDescent="0.3">
      <c r="A4" s="8" t="s">
        <v>10</v>
      </c>
      <c r="B4" s="16">
        <v>0.5</v>
      </c>
      <c r="C4" s="16">
        <v>9.3000000000000007</v>
      </c>
      <c r="D4" s="16">
        <v>79.400000000000006</v>
      </c>
      <c r="E4" s="17">
        <v>10.8</v>
      </c>
      <c r="F4" s="16"/>
    </row>
    <row r="5" spans="1:6" ht="15.75" customHeight="1" x14ac:dyDescent="0.3">
      <c r="A5" s="8" t="s">
        <v>11</v>
      </c>
      <c r="B5" s="16">
        <v>0.7</v>
      </c>
      <c r="C5" s="16">
        <v>12.3</v>
      </c>
      <c r="D5" s="16">
        <v>78.5</v>
      </c>
      <c r="E5" s="17">
        <v>8.5</v>
      </c>
      <c r="F5" s="16"/>
    </row>
    <row r="6" spans="1:6" ht="15.75" customHeight="1" x14ac:dyDescent="0.3">
      <c r="A6" s="9" t="s">
        <v>103</v>
      </c>
      <c r="B6" s="14">
        <v>2.2999999999999998</v>
      </c>
      <c r="C6" s="14">
        <v>20.399999999999999</v>
      </c>
      <c r="D6" s="14">
        <v>72.2</v>
      </c>
      <c r="E6" s="15">
        <v>5.0999999999999996</v>
      </c>
      <c r="F6" s="16"/>
    </row>
    <row r="7" spans="1:6" x14ac:dyDescent="0.3">
      <c r="F7" s="16"/>
    </row>
    <row r="8" spans="1:6" ht="21.75" customHeight="1" x14ac:dyDescent="0.3">
      <c r="A8" s="10" t="s">
        <v>27</v>
      </c>
      <c r="B8" s="11">
        <v>3.5</v>
      </c>
      <c r="C8" s="11">
        <v>25.7</v>
      </c>
      <c r="D8" s="11">
        <v>67.400000000000006</v>
      </c>
      <c r="E8" s="12">
        <v>3.5</v>
      </c>
      <c r="F8" s="16"/>
    </row>
    <row r="9" spans="1:6" ht="21.75" customHeight="1" x14ac:dyDescent="0.3">
      <c r="A9" s="8" t="s">
        <v>28</v>
      </c>
      <c r="B9" s="16">
        <v>1.9</v>
      </c>
      <c r="C9" s="16">
        <v>18</v>
      </c>
      <c r="D9" s="16">
        <v>74</v>
      </c>
      <c r="E9" s="17">
        <v>6.1</v>
      </c>
      <c r="F9" s="16"/>
    </row>
    <row r="10" spans="1:6" ht="21.75" customHeight="1" x14ac:dyDescent="0.3">
      <c r="A10" s="8" t="s">
        <v>29</v>
      </c>
      <c r="B10" s="16">
        <v>0.5</v>
      </c>
      <c r="C10" s="16">
        <v>9.1999999999999993</v>
      </c>
      <c r="D10" s="16">
        <v>77.7</v>
      </c>
      <c r="E10" s="17">
        <v>12.6</v>
      </c>
      <c r="F10" s="16"/>
    </row>
    <row r="11" spans="1:6" ht="21.75" customHeight="1" x14ac:dyDescent="0.3">
      <c r="A11" s="13" t="s">
        <v>14</v>
      </c>
      <c r="B11" s="14">
        <v>0.2</v>
      </c>
      <c r="C11" s="14">
        <v>4.8</v>
      </c>
      <c r="D11" s="14">
        <v>76</v>
      </c>
      <c r="E11" s="15">
        <v>19</v>
      </c>
      <c r="F11" s="16"/>
    </row>
    <row r="12" spans="1:6" x14ac:dyDescent="0.3">
      <c r="F12" s="16"/>
    </row>
    <row r="13" spans="1:6" x14ac:dyDescent="0.3">
      <c r="A13" s="10" t="s">
        <v>6</v>
      </c>
      <c r="B13" s="11">
        <v>3.9</v>
      </c>
      <c r="C13" s="11">
        <v>37.9</v>
      </c>
      <c r="D13" s="11">
        <v>57.4</v>
      </c>
      <c r="E13" s="12">
        <v>0.8</v>
      </c>
      <c r="F13" s="16"/>
    </row>
    <row r="14" spans="1:6" x14ac:dyDescent="0.3">
      <c r="A14" s="13" t="s">
        <v>7</v>
      </c>
      <c r="B14" s="14">
        <v>0.6</v>
      </c>
      <c r="C14" s="14">
        <v>8.3000000000000007</v>
      </c>
      <c r="D14" s="14">
        <v>77.599999999999994</v>
      </c>
      <c r="E14" s="15">
        <v>13.5</v>
      </c>
      <c r="F14" s="16"/>
    </row>
    <row r="15" spans="1:6" x14ac:dyDescent="0.3">
      <c r="F15" s="16"/>
    </row>
    <row r="16" spans="1:6" x14ac:dyDescent="0.3">
      <c r="A16" s="10" t="s">
        <v>30</v>
      </c>
      <c r="B16" s="11">
        <v>1</v>
      </c>
      <c r="C16" s="11">
        <v>12.4</v>
      </c>
      <c r="D16" s="11">
        <v>76.5</v>
      </c>
      <c r="E16" s="12">
        <v>10.1</v>
      </c>
      <c r="F16" s="16"/>
    </row>
    <row r="17" spans="1:6" x14ac:dyDescent="0.3">
      <c r="A17" s="13" t="s">
        <v>31</v>
      </c>
      <c r="B17" s="14">
        <v>0.5</v>
      </c>
      <c r="C17" s="14">
        <v>7.7</v>
      </c>
      <c r="D17" s="14">
        <v>76.3</v>
      </c>
      <c r="E17" s="15">
        <v>15.5</v>
      </c>
      <c r="F17" s="16"/>
    </row>
    <row r="18" spans="1:6" x14ac:dyDescent="0.3">
      <c r="F18" s="16"/>
    </row>
    <row r="19" spans="1:6" x14ac:dyDescent="0.3">
      <c r="A19" s="3" t="s">
        <v>13</v>
      </c>
      <c r="B19" s="4">
        <v>0.8</v>
      </c>
      <c r="C19" s="4">
        <v>10.1</v>
      </c>
      <c r="D19" s="4">
        <v>76.400000000000006</v>
      </c>
      <c r="E19" s="5">
        <v>12.8</v>
      </c>
      <c r="F19" s="16"/>
    </row>
    <row r="20" spans="1:6" x14ac:dyDescent="0.3">
      <c r="A20" s="16"/>
      <c r="B20" s="16"/>
      <c r="C20" s="16"/>
      <c r="D20" s="16"/>
      <c r="E20" s="16"/>
      <c r="F20" s="16"/>
    </row>
    <row r="21" spans="1:6" x14ac:dyDescent="0.3">
      <c r="A21" s="67" t="s">
        <v>32</v>
      </c>
      <c r="B21" s="67"/>
      <c r="C21" s="67"/>
      <c r="D21" s="67"/>
      <c r="E21" s="67"/>
    </row>
    <row r="43" spans="1:9" ht="24.75" customHeight="1" x14ac:dyDescent="0.3">
      <c r="A43" s="71" t="s">
        <v>82</v>
      </c>
      <c r="B43" s="71"/>
      <c r="C43" s="71"/>
      <c r="D43" s="71"/>
      <c r="E43" s="71"/>
      <c r="F43" s="2"/>
      <c r="G43" s="2"/>
      <c r="H43" s="2"/>
    </row>
    <row r="44" spans="1:9" x14ac:dyDescent="0.3">
      <c r="A44" s="68" t="s">
        <v>5</v>
      </c>
      <c r="B44" s="68"/>
      <c r="C44" s="68"/>
      <c r="D44" s="68"/>
      <c r="E44" s="68"/>
      <c r="F44" s="68"/>
      <c r="G44" s="68"/>
      <c r="H44" s="68"/>
      <c r="I44" s="68"/>
    </row>
    <row r="45" spans="1:9" x14ac:dyDescent="0.3">
      <c r="A45" s="69" t="s">
        <v>105</v>
      </c>
      <c r="B45" s="69"/>
      <c r="C45" s="69"/>
      <c r="D45" s="69"/>
      <c r="E45" s="69"/>
      <c r="F45" s="69"/>
    </row>
    <row r="46" spans="1:9" x14ac:dyDescent="0.3">
      <c r="A46" s="70" t="s">
        <v>104</v>
      </c>
      <c r="B46" s="70"/>
      <c r="C46" s="70"/>
      <c r="D46" s="1"/>
      <c r="E46" s="1"/>
      <c r="F46" s="1"/>
    </row>
  </sheetData>
  <mergeCells count="5">
    <mergeCell ref="A21:E21"/>
    <mergeCell ref="A44:I44"/>
    <mergeCell ref="A45:F45"/>
    <mergeCell ref="A46:C46"/>
    <mergeCell ref="A43:E43"/>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abSelected="1" workbookViewId="0">
      <selection activeCell="H13" sqref="H13"/>
    </sheetView>
  </sheetViews>
  <sheetFormatPr baseColWidth="10" defaultColWidth="11.44140625" defaultRowHeight="14.4" x14ac:dyDescent="0.3"/>
  <cols>
    <col min="1" max="1" width="29.88671875" style="6" customWidth="1"/>
    <col min="2" max="4" width="20.33203125" style="6" customWidth="1"/>
    <col min="5" max="16384" width="11.44140625" style="6"/>
  </cols>
  <sheetData>
    <row r="1" spans="1:4" x14ac:dyDescent="0.3">
      <c r="A1" s="67" t="s">
        <v>107</v>
      </c>
      <c r="B1" s="67"/>
      <c r="C1" s="67"/>
      <c r="D1" s="67"/>
    </row>
    <row r="3" spans="1:4" x14ac:dyDescent="0.3">
      <c r="A3" s="3" t="s">
        <v>19</v>
      </c>
      <c r="B3" s="4" t="s">
        <v>90</v>
      </c>
      <c r="C3" s="5" t="s">
        <v>91</v>
      </c>
    </row>
    <row r="4" spans="1:4" x14ac:dyDescent="0.3">
      <c r="A4" s="3" t="s">
        <v>13</v>
      </c>
      <c r="B4" s="4">
        <v>123</v>
      </c>
      <c r="C4" s="5">
        <v>37</v>
      </c>
    </row>
    <row r="6" spans="1:4" x14ac:dyDescent="0.3">
      <c r="A6" s="10" t="s">
        <v>14</v>
      </c>
      <c r="B6" s="11">
        <v>133</v>
      </c>
      <c r="C6" s="12">
        <v>35</v>
      </c>
    </row>
    <row r="7" spans="1:4" x14ac:dyDescent="0.3">
      <c r="A7" s="8" t="s">
        <v>29</v>
      </c>
      <c r="B7" s="16">
        <v>123</v>
      </c>
      <c r="C7" s="17">
        <v>36</v>
      </c>
    </row>
    <row r="8" spans="1:4" x14ac:dyDescent="0.3">
      <c r="A8" s="8" t="s">
        <v>28</v>
      </c>
      <c r="B8" s="16">
        <v>114</v>
      </c>
      <c r="C8" s="17">
        <v>38</v>
      </c>
    </row>
    <row r="9" spans="1:4" x14ac:dyDescent="0.3">
      <c r="A9" s="13" t="s">
        <v>27</v>
      </c>
      <c r="B9" s="14">
        <v>106</v>
      </c>
      <c r="C9" s="15">
        <v>40</v>
      </c>
    </row>
    <row r="11" spans="1:4" x14ac:dyDescent="0.3">
      <c r="A11" s="10" t="s">
        <v>93</v>
      </c>
      <c r="B11" s="11">
        <v>111</v>
      </c>
      <c r="C11" s="12">
        <v>38</v>
      </c>
    </row>
    <row r="12" spans="1:4" x14ac:dyDescent="0.3">
      <c r="A12" s="8" t="s">
        <v>11</v>
      </c>
      <c r="B12" s="16">
        <v>118</v>
      </c>
      <c r="C12" s="17">
        <v>35</v>
      </c>
    </row>
    <row r="13" spans="1:4" x14ac:dyDescent="0.3">
      <c r="A13" s="8" t="s">
        <v>10</v>
      </c>
      <c r="B13" s="16">
        <v>122</v>
      </c>
      <c r="C13" s="17">
        <v>35</v>
      </c>
    </row>
    <row r="14" spans="1:4" x14ac:dyDescent="0.3">
      <c r="A14" s="8" t="s">
        <v>9</v>
      </c>
      <c r="B14" s="16">
        <v>125</v>
      </c>
      <c r="C14" s="17">
        <v>35</v>
      </c>
    </row>
    <row r="15" spans="1:4" x14ac:dyDescent="0.3">
      <c r="A15" s="13" t="s">
        <v>94</v>
      </c>
      <c r="B15" s="14">
        <v>135</v>
      </c>
      <c r="C15" s="15">
        <v>35</v>
      </c>
    </row>
    <row r="17" spans="1:5" x14ac:dyDescent="0.3">
      <c r="A17" s="10" t="s">
        <v>31</v>
      </c>
      <c r="B17" s="11">
        <v>127</v>
      </c>
      <c r="C17" s="12">
        <v>36</v>
      </c>
    </row>
    <row r="18" spans="1:5" x14ac:dyDescent="0.3">
      <c r="A18" s="13" t="s">
        <v>30</v>
      </c>
      <c r="B18" s="14">
        <v>120</v>
      </c>
      <c r="C18" s="15">
        <v>37</v>
      </c>
    </row>
    <row r="20" spans="1:5" x14ac:dyDescent="0.3">
      <c r="A20" s="10" t="s">
        <v>7</v>
      </c>
      <c r="B20" s="11">
        <v>125</v>
      </c>
      <c r="C20" s="12">
        <v>36</v>
      </c>
    </row>
    <row r="21" spans="1:5" x14ac:dyDescent="0.3">
      <c r="A21" s="13" t="s">
        <v>6</v>
      </c>
      <c r="B21" s="14">
        <v>91</v>
      </c>
      <c r="C21" s="15">
        <v>36</v>
      </c>
    </row>
    <row r="23" spans="1:5" ht="15" customHeight="1" x14ac:dyDescent="0.3">
      <c r="A23" s="81" t="s">
        <v>92</v>
      </c>
      <c r="B23" s="81"/>
      <c r="C23" s="81"/>
      <c r="D23" s="81"/>
    </row>
    <row r="24" spans="1:5" x14ac:dyDescent="0.3">
      <c r="A24" s="68" t="s">
        <v>5</v>
      </c>
      <c r="B24" s="68"/>
      <c r="C24" s="68"/>
      <c r="D24" s="68"/>
      <c r="E24" s="68"/>
    </row>
    <row r="25" spans="1:5" x14ac:dyDescent="0.3">
      <c r="A25" s="69" t="s">
        <v>105</v>
      </c>
      <c r="B25" s="69"/>
      <c r="C25" s="69"/>
    </row>
    <row r="26" spans="1:5" x14ac:dyDescent="0.3">
      <c r="A26" s="70" t="s">
        <v>104</v>
      </c>
      <c r="B26" s="70"/>
      <c r="C26" s="70"/>
    </row>
  </sheetData>
  <mergeCells count="5">
    <mergeCell ref="A24:E24"/>
    <mergeCell ref="A25:C25"/>
    <mergeCell ref="A23:D23"/>
    <mergeCell ref="A1:D1"/>
    <mergeCell ref="A26:C26"/>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showGridLines="0" topLeftCell="A43" workbookViewId="0">
      <selection activeCell="A47" sqref="A47:C47"/>
    </sheetView>
  </sheetViews>
  <sheetFormatPr baseColWidth="10" defaultColWidth="11.44140625" defaultRowHeight="13.8" x14ac:dyDescent="0.3"/>
  <cols>
    <col min="1" max="1" width="185" style="42" customWidth="1"/>
    <col min="2" max="9" width="11.44140625" style="42"/>
    <col min="10" max="12" width="11.44140625" style="46"/>
    <col min="13" max="16384" width="11.44140625" style="42"/>
  </cols>
  <sheetData>
    <row r="1" spans="1:1" x14ac:dyDescent="0.3">
      <c r="A1" s="41" t="s">
        <v>0</v>
      </c>
    </row>
    <row r="2" spans="1:1" ht="16.5" customHeight="1" x14ac:dyDescent="0.3">
      <c r="A2" s="43"/>
    </row>
    <row r="3" spans="1:1" x14ac:dyDescent="0.3">
      <c r="A3" s="54" t="s">
        <v>1</v>
      </c>
    </row>
    <row r="4" spans="1:1" ht="26.4" x14ac:dyDescent="0.3">
      <c r="A4" s="55" t="s">
        <v>46</v>
      </c>
    </row>
    <row r="5" spans="1:1" ht="24.75" customHeight="1" x14ac:dyDescent="0.3">
      <c r="A5" s="41"/>
    </row>
    <row r="6" spans="1:1" x14ac:dyDescent="0.3">
      <c r="A6" s="54" t="s">
        <v>2</v>
      </c>
    </row>
    <row r="7" spans="1:1" ht="39.6" x14ac:dyDescent="0.3">
      <c r="A7" s="56" t="s">
        <v>47</v>
      </c>
    </row>
    <row r="8" spans="1:1" x14ac:dyDescent="0.3">
      <c r="A8" s="56"/>
    </row>
    <row r="9" spans="1:1" ht="39.6" x14ac:dyDescent="0.3">
      <c r="A9" s="56" t="s">
        <v>80</v>
      </c>
    </row>
    <row r="10" spans="1:1" ht="26.4" x14ac:dyDescent="0.3">
      <c r="A10" s="56" t="s">
        <v>48</v>
      </c>
    </row>
    <row r="11" spans="1:1" ht="26.4" x14ac:dyDescent="0.3">
      <c r="A11" s="56" t="s">
        <v>49</v>
      </c>
    </row>
    <row r="12" spans="1:1" ht="39.75" customHeight="1" x14ac:dyDescent="0.3">
      <c r="A12" s="57" t="s">
        <v>50</v>
      </c>
    </row>
    <row r="13" spans="1:1" ht="26.4" x14ac:dyDescent="0.3">
      <c r="A13" s="56" t="s">
        <v>51</v>
      </c>
    </row>
    <row r="14" spans="1:1" ht="26.4" x14ac:dyDescent="0.3">
      <c r="A14" s="58" t="s">
        <v>55</v>
      </c>
    </row>
    <row r="15" spans="1:1" x14ac:dyDescent="0.3">
      <c r="A15" s="56"/>
    </row>
    <row r="16" spans="1:1" ht="39.6" x14ac:dyDescent="0.3">
      <c r="A16" s="56" t="s">
        <v>81</v>
      </c>
    </row>
    <row r="17" spans="1:12" ht="26.4" x14ac:dyDescent="0.3">
      <c r="A17" s="56" t="s">
        <v>52</v>
      </c>
    </row>
    <row r="18" spans="1:12" x14ac:dyDescent="0.3">
      <c r="A18" s="56" t="s">
        <v>53</v>
      </c>
    </row>
    <row r="19" spans="1:12" s="59" customFormat="1" ht="18" customHeight="1" x14ac:dyDescent="0.3">
      <c r="A19" s="55" t="s">
        <v>54</v>
      </c>
      <c r="J19" s="60"/>
      <c r="K19" s="60"/>
      <c r="L19" s="60"/>
    </row>
    <row r="20" spans="1:12" ht="25.5" customHeight="1" x14ac:dyDescent="0.3">
      <c r="A20" s="41"/>
    </row>
    <row r="21" spans="1:12" x14ac:dyDescent="0.3">
      <c r="A21" s="54" t="s">
        <v>3</v>
      </c>
    </row>
    <row r="22" spans="1:12" ht="52.8" x14ac:dyDescent="0.3">
      <c r="A22" s="61" t="s">
        <v>56</v>
      </c>
    </row>
    <row r="23" spans="1:12" ht="26.4" x14ac:dyDescent="0.3">
      <c r="A23" s="56" t="s">
        <v>4</v>
      </c>
    </row>
    <row r="24" spans="1:12" ht="30.75" customHeight="1" x14ac:dyDescent="0.3">
      <c r="A24" s="55" t="s">
        <v>57</v>
      </c>
    </row>
    <row r="25" spans="1:12" ht="28.5" customHeight="1" x14ac:dyDescent="0.3">
      <c r="A25" s="44"/>
    </row>
    <row r="26" spans="1:12" x14ac:dyDescent="0.3">
      <c r="A26" s="54" t="s">
        <v>58</v>
      </c>
    </row>
    <row r="27" spans="1:12" ht="26.4" x14ac:dyDescent="0.3">
      <c r="A27" s="61" t="s">
        <v>59</v>
      </c>
    </row>
    <row r="28" spans="1:12" x14ac:dyDescent="0.3">
      <c r="A28" s="62" t="s">
        <v>60</v>
      </c>
    </row>
    <row r="29" spans="1:12" x14ac:dyDescent="0.3">
      <c r="A29" s="62" t="s">
        <v>61</v>
      </c>
    </row>
    <row r="30" spans="1:12" x14ac:dyDescent="0.3">
      <c r="A30" s="62" t="s">
        <v>62</v>
      </c>
    </row>
    <row r="31" spans="1:12" x14ac:dyDescent="0.3">
      <c r="A31" s="62" t="s">
        <v>63</v>
      </c>
    </row>
    <row r="32" spans="1:12" x14ac:dyDescent="0.3">
      <c r="A32" s="62" t="s">
        <v>64</v>
      </c>
    </row>
    <row r="33" spans="1:3" x14ac:dyDescent="0.3">
      <c r="A33" s="62" t="s">
        <v>65</v>
      </c>
    </row>
    <row r="34" spans="1:3" x14ac:dyDescent="0.3">
      <c r="A34" s="62" t="s">
        <v>66</v>
      </c>
    </row>
    <row r="35" spans="1:3" x14ac:dyDescent="0.3">
      <c r="A35" s="63" t="s">
        <v>67</v>
      </c>
    </row>
    <row r="36" spans="1:3" ht="26.25" customHeight="1" x14ac:dyDescent="0.3">
      <c r="A36" s="45"/>
    </row>
    <row r="37" spans="1:3" x14ac:dyDescent="0.3">
      <c r="A37" s="54" t="s">
        <v>68</v>
      </c>
    </row>
    <row r="38" spans="1:3" x14ac:dyDescent="0.3">
      <c r="A38" s="62" t="s">
        <v>69</v>
      </c>
    </row>
    <row r="39" spans="1:3" x14ac:dyDescent="0.3">
      <c r="A39" s="62" t="s">
        <v>70</v>
      </c>
    </row>
    <row r="40" spans="1:3" x14ac:dyDescent="0.3">
      <c r="A40" s="62" t="s">
        <v>71</v>
      </c>
    </row>
    <row r="41" spans="1:3" x14ac:dyDescent="0.3">
      <c r="A41" s="62" t="s">
        <v>72</v>
      </c>
    </row>
    <row r="42" spans="1:3" x14ac:dyDescent="0.3">
      <c r="A42" s="63" t="s">
        <v>73</v>
      </c>
    </row>
    <row r="43" spans="1:3" ht="30.75" customHeight="1" x14ac:dyDescent="0.3">
      <c r="A43" s="45"/>
    </row>
    <row r="44" spans="1:3" x14ac:dyDescent="0.3">
      <c r="A44" s="64" t="s">
        <v>74</v>
      </c>
    </row>
    <row r="45" spans="1:3" ht="106.2" x14ac:dyDescent="0.3">
      <c r="A45" s="65" t="s">
        <v>75</v>
      </c>
    </row>
    <row r="46" spans="1:3" x14ac:dyDescent="0.3">
      <c r="A46" s="53"/>
    </row>
    <row r="47" spans="1:3" x14ac:dyDescent="0.3">
      <c r="A47" s="70" t="s">
        <v>104</v>
      </c>
      <c r="B47" s="70"/>
      <c r="C47" s="70"/>
    </row>
  </sheetData>
  <mergeCells count="1">
    <mergeCell ref="A47:C47"/>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topLeftCell="A4" zoomScaleNormal="100" workbookViewId="0">
      <selection activeCell="A24" sqref="A24"/>
    </sheetView>
  </sheetViews>
  <sheetFormatPr baseColWidth="10" defaultColWidth="11.44140625" defaultRowHeight="13.2" x14ac:dyDescent="0.25"/>
  <cols>
    <col min="1" max="1" width="187.88671875" style="47" customWidth="1"/>
    <col min="2" max="2" width="85.33203125" style="47" customWidth="1"/>
    <col min="3" max="7" width="114.109375" style="47" customWidth="1"/>
    <col min="8" max="9" width="11.44140625" style="47"/>
    <col min="10" max="12" width="11.44140625" style="52"/>
    <col min="13" max="16384" width="11.44140625" style="47"/>
  </cols>
  <sheetData>
    <row r="1" spans="1:7" ht="13.8" x14ac:dyDescent="0.25">
      <c r="A1" s="82" t="s">
        <v>23</v>
      </c>
      <c r="B1" s="83"/>
      <c r="C1" s="83"/>
      <c r="D1" s="83"/>
      <c r="E1" s="83"/>
      <c r="F1" s="83"/>
      <c r="G1" s="83"/>
    </row>
    <row r="2" spans="1:7" ht="45" customHeight="1" x14ac:dyDescent="0.25">
      <c r="A2" s="48" t="s">
        <v>24</v>
      </c>
      <c r="B2" s="49"/>
      <c r="C2" s="49"/>
      <c r="D2" s="49"/>
      <c r="E2" s="49"/>
      <c r="F2" s="49"/>
      <c r="G2" s="49"/>
    </row>
    <row r="3" spans="1:7" ht="15" customHeight="1" x14ac:dyDescent="0.25">
      <c r="A3" s="49"/>
      <c r="B3" s="49"/>
      <c r="C3" s="49"/>
      <c r="D3" s="49"/>
      <c r="E3" s="49"/>
      <c r="F3" s="49"/>
      <c r="G3" s="49"/>
    </row>
    <row r="4" spans="1:7" ht="15" customHeight="1" x14ac:dyDescent="0.25">
      <c r="A4" s="50" t="s">
        <v>25</v>
      </c>
      <c r="B4" s="49"/>
      <c r="C4" s="49"/>
      <c r="D4" s="49"/>
      <c r="E4" s="49"/>
      <c r="F4" s="49"/>
      <c r="G4" s="49"/>
    </row>
    <row r="5" spans="1:7" ht="15" customHeight="1" x14ac:dyDescent="0.25">
      <c r="A5" s="49"/>
      <c r="B5" s="49"/>
      <c r="C5" s="49"/>
      <c r="D5" s="49"/>
      <c r="E5" s="49"/>
      <c r="F5" s="49"/>
      <c r="G5" s="49"/>
    </row>
    <row r="6" spans="1:7" ht="45" customHeight="1" x14ac:dyDescent="0.25">
      <c r="A6" s="48" t="s">
        <v>76</v>
      </c>
      <c r="B6" s="49"/>
      <c r="C6" s="49"/>
      <c r="D6" s="49"/>
      <c r="E6" s="49"/>
      <c r="F6" s="49"/>
      <c r="G6" s="49"/>
    </row>
    <row r="7" spans="1:7" ht="15" customHeight="1" x14ac:dyDescent="0.25">
      <c r="A7" s="49"/>
      <c r="B7" s="49"/>
      <c r="C7" s="49"/>
      <c r="D7" s="49"/>
      <c r="E7" s="49"/>
      <c r="F7" s="49"/>
      <c r="G7" s="49"/>
    </row>
    <row r="8" spans="1:7" ht="46.5" customHeight="1" x14ac:dyDescent="0.25">
      <c r="A8" s="48" t="s">
        <v>77</v>
      </c>
      <c r="B8" s="49"/>
      <c r="C8" s="49"/>
      <c r="D8" s="49"/>
      <c r="E8" s="49"/>
      <c r="F8" s="49"/>
      <c r="G8" s="49"/>
    </row>
    <row r="9" spans="1:7" ht="15" customHeight="1" x14ac:dyDescent="0.25">
      <c r="B9" s="51"/>
      <c r="C9" s="51"/>
      <c r="D9" s="51"/>
      <c r="E9" s="51"/>
      <c r="F9" s="51"/>
      <c r="G9" s="51"/>
    </row>
    <row r="10" spans="1:7" ht="26.4" x14ac:dyDescent="0.25">
      <c r="A10" s="48" t="s">
        <v>78</v>
      </c>
      <c r="B10" s="51"/>
      <c r="C10" s="51"/>
      <c r="D10" s="51"/>
      <c r="E10" s="51"/>
      <c r="F10" s="51"/>
      <c r="G10" s="51"/>
    </row>
    <row r="11" spans="1:7" ht="15" customHeight="1" x14ac:dyDescent="0.25">
      <c r="A11" s="48"/>
      <c r="B11" s="51"/>
      <c r="C11" s="51"/>
      <c r="D11" s="51"/>
      <c r="E11" s="51"/>
      <c r="F11" s="51"/>
      <c r="G11" s="51"/>
    </row>
    <row r="12" spans="1:7" ht="26.4" x14ac:dyDescent="0.25">
      <c r="A12" s="48" t="s">
        <v>79</v>
      </c>
    </row>
    <row r="13" spans="1:7" x14ac:dyDescent="0.25">
      <c r="A13" s="48"/>
    </row>
    <row r="14" spans="1:7" ht="26.4" x14ac:dyDescent="0.25">
      <c r="A14" s="48" t="s">
        <v>84</v>
      </c>
    </row>
    <row r="15" spans="1:7" x14ac:dyDescent="0.25">
      <c r="A15" s="48"/>
    </row>
    <row r="16" spans="1:7" x14ac:dyDescent="0.25">
      <c r="A16" s="48" t="s">
        <v>86</v>
      </c>
    </row>
    <row r="17" spans="1:3" x14ac:dyDescent="0.25">
      <c r="A17" s="47" t="s">
        <v>85</v>
      </c>
    </row>
    <row r="19" spans="1:3" x14ac:dyDescent="0.25">
      <c r="A19" s="70" t="s">
        <v>104</v>
      </c>
      <c r="B19" s="70"/>
      <c r="C19" s="70"/>
    </row>
  </sheetData>
  <mergeCells count="2">
    <mergeCell ref="A1:G1"/>
    <mergeCell ref="A19:C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opLeftCell="A31" workbookViewId="0">
      <selection activeCell="B49" sqref="B49"/>
    </sheetView>
  </sheetViews>
  <sheetFormatPr baseColWidth="10" defaultColWidth="11.44140625" defaultRowHeight="14.4" x14ac:dyDescent="0.3"/>
  <cols>
    <col min="1" max="1" width="42.33203125" style="6" bestFit="1" customWidth="1"/>
    <col min="2" max="2" width="19.33203125" style="6" bestFit="1" customWidth="1"/>
    <col min="3" max="3" width="14.33203125" style="6" bestFit="1" customWidth="1"/>
    <col min="4" max="4" width="19.88671875" style="6" bestFit="1" customWidth="1"/>
    <col min="5" max="5" width="18.5546875" style="6" bestFit="1" customWidth="1"/>
    <col min="6" max="16384" width="11.44140625" style="6"/>
  </cols>
  <sheetData>
    <row r="1" spans="1:5" x14ac:dyDescent="0.3">
      <c r="A1" s="3" t="s">
        <v>19</v>
      </c>
      <c r="B1" s="4" t="s">
        <v>18</v>
      </c>
      <c r="C1" s="4" t="s">
        <v>17</v>
      </c>
      <c r="D1" s="4" t="s">
        <v>16</v>
      </c>
      <c r="E1" s="5" t="s">
        <v>15</v>
      </c>
    </row>
    <row r="2" spans="1:5" ht="28.8" x14ac:dyDescent="0.3">
      <c r="A2" s="7" t="s">
        <v>33</v>
      </c>
      <c r="B2" s="11">
        <v>0.6</v>
      </c>
      <c r="C2" s="11">
        <v>13.7</v>
      </c>
      <c r="D2" s="11">
        <v>63.6</v>
      </c>
      <c r="E2" s="12">
        <v>22.2</v>
      </c>
    </row>
    <row r="3" spans="1:5" x14ac:dyDescent="0.3">
      <c r="A3" s="8" t="s">
        <v>9</v>
      </c>
      <c r="B3" s="16">
        <v>1.1000000000000001</v>
      </c>
      <c r="C3" s="16">
        <v>21.3</v>
      </c>
      <c r="D3" s="16">
        <v>63.8</v>
      </c>
      <c r="E3" s="17">
        <v>13.8</v>
      </c>
    </row>
    <row r="4" spans="1:5" x14ac:dyDescent="0.3">
      <c r="A4" s="8" t="s">
        <v>10</v>
      </c>
      <c r="B4" s="16">
        <v>1.5</v>
      </c>
      <c r="C4" s="16">
        <v>26</v>
      </c>
      <c r="D4" s="16">
        <v>61.6</v>
      </c>
      <c r="E4" s="17">
        <v>11</v>
      </c>
    </row>
    <row r="5" spans="1:5" x14ac:dyDescent="0.3">
      <c r="A5" s="8" t="s">
        <v>11</v>
      </c>
      <c r="B5" s="16">
        <v>2.1</v>
      </c>
      <c r="C5" s="16">
        <v>31.3</v>
      </c>
      <c r="D5" s="16">
        <v>58.2</v>
      </c>
      <c r="E5" s="17">
        <v>8.4</v>
      </c>
    </row>
    <row r="6" spans="1:5" ht="28.8" x14ac:dyDescent="0.3">
      <c r="A6" s="9" t="s">
        <v>34</v>
      </c>
      <c r="B6" s="14">
        <v>5.2</v>
      </c>
      <c r="C6" s="14">
        <v>43.8</v>
      </c>
      <c r="D6" s="14">
        <v>46.8</v>
      </c>
      <c r="E6" s="15">
        <v>4.3</v>
      </c>
    </row>
    <row r="8" spans="1:5" x14ac:dyDescent="0.3">
      <c r="A8" s="10" t="s">
        <v>27</v>
      </c>
      <c r="B8" s="11">
        <v>7.5</v>
      </c>
      <c r="C8" s="11">
        <v>50.3</v>
      </c>
      <c r="D8" s="11">
        <v>39.6</v>
      </c>
      <c r="E8" s="12">
        <v>2.6</v>
      </c>
    </row>
    <row r="9" spans="1:5" x14ac:dyDescent="0.3">
      <c r="A9" s="8" t="s">
        <v>28</v>
      </c>
      <c r="B9" s="16">
        <v>4.5</v>
      </c>
      <c r="C9" s="16">
        <v>40.700000000000003</v>
      </c>
      <c r="D9" s="16">
        <v>49.5</v>
      </c>
      <c r="E9" s="17">
        <v>5.2</v>
      </c>
    </row>
    <row r="10" spans="1:5" x14ac:dyDescent="0.3">
      <c r="A10" s="8" t="s">
        <v>29</v>
      </c>
      <c r="B10" s="16">
        <v>1.5</v>
      </c>
      <c r="C10" s="16">
        <v>25</v>
      </c>
      <c r="D10" s="16">
        <v>60.7</v>
      </c>
      <c r="E10" s="17">
        <v>12.8</v>
      </c>
    </row>
    <row r="11" spans="1:5" x14ac:dyDescent="0.3">
      <c r="A11" s="13" t="s">
        <v>14</v>
      </c>
      <c r="B11" s="14">
        <v>0.7</v>
      </c>
      <c r="C11" s="14">
        <v>16.3</v>
      </c>
      <c r="D11" s="14">
        <v>64.400000000000006</v>
      </c>
      <c r="E11" s="15">
        <v>18.600000000000001</v>
      </c>
    </row>
    <row r="13" spans="1:5" x14ac:dyDescent="0.3">
      <c r="A13" s="10" t="s">
        <v>6</v>
      </c>
      <c r="B13" s="11">
        <v>9.6999999999999993</v>
      </c>
      <c r="C13" s="11">
        <v>62.6</v>
      </c>
      <c r="D13" s="11">
        <v>26.9</v>
      </c>
      <c r="E13" s="12">
        <v>0.9</v>
      </c>
    </row>
    <row r="14" spans="1:5" x14ac:dyDescent="0.3">
      <c r="A14" s="13" t="s">
        <v>7</v>
      </c>
      <c r="B14" s="14">
        <v>1.5</v>
      </c>
      <c r="C14" s="14">
        <v>23.9</v>
      </c>
      <c r="D14" s="14">
        <v>61.3</v>
      </c>
      <c r="E14" s="15">
        <v>13.4</v>
      </c>
    </row>
    <row r="16" spans="1:5" x14ac:dyDescent="0.3">
      <c r="A16" s="10" t="s">
        <v>30</v>
      </c>
      <c r="B16" s="11">
        <v>2.2000000000000002</v>
      </c>
      <c r="C16" s="11">
        <v>24.6</v>
      </c>
      <c r="D16" s="11">
        <v>58.2</v>
      </c>
      <c r="E16" s="12">
        <v>15</v>
      </c>
    </row>
    <row r="17" spans="1:5" x14ac:dyDescent="0.3">
      <c r="A17" s="13" t="s">
        <v>31</v>
      </c>
      <c r="B17" s="14">
        <v>1.7</v>
      </c>
      <c r="C17" s="14">
        <v>27.8</v>
      </c>
      <c r="D17" s="14">
        <v>60.3</v>
      </c>
      <c r="E17" s="15">
        <v>10.199999999999999</v>
      </c>
    </row>
    <row r="19" spans="1:5" x14ac:dyDescent="0.3">
      <c r="A19" s="3" t="s">
        <v>13</v>
      </c>
      <c r="B19" s="4">
        <v>2</v>
      </c>
      <c r="C19" s="4">
        <v>26.2</v>
      </c>
      <c r="D19" s="4">
        <v>59.2</v>
      </c>
      <c r="E19" s="5">
        <v>12.7</v>
      </c>
    </row>
    <row r="21" spans="1:5" x14ac:dyDescent="0.3">
      <c r="A21" s="67" t="s">
        <v>36</v>
      </c>
      <c r="B21" s="67"/>
      <c r="C21" s="67"/>
      <c r="D21" s="67"/>
      <c r="E21" s="67"/>
    </row>
    <row r="42" spans="1:11" ht="24" customHeight="1" x14ac:dyDescent="0.3">
      <c r="A42" s="74" t="s">
        <v>83</v>
      </c>
      <c r="B42" s="73"/>
      <c r="C42" s="73"/>
      <c r="D42" s="73"/>
      <c r="E42" s="73"/>
      <c r="F42" s="73"/>
      <c r="G42" s="2"/>
      <c r="H42" s="2"/>
    </row>
    <row r="43" spans="1:11" x14ac:dyDescent="0.3">
      <c r="A43" s="68" t="s">
        <v>5</v>
      </c>
      <c r="B43" s="68"/>
      <c r="C43" s="68"/>
      <c r="D43" s="68"/>
      <c r="E43" s="68"/>
      <c r="F43" s="68"/>
      <c r="G43" s="68"/>
      <c r="H43" s="68"/>
      <c r="I43" s="68"/>
    </row>
    <row r="44" spans="1:11" s="29" customFormat="1" ht="11.25" customHeight="1" x14ac:dyDescent="0.2">
      <c r="A44" s="72" t="s">
        <v>105</v>
      </c>
      <c r="B44" s="73"/>
      <c r="C44" s="73"/>
      <c r="D44" s="73"/>
      <c r="E44" s="73"/>
      <c r="F44" s="73"/>
      <c r="G44" s="26"/>
      <c r="H44" s="27"/>
      <c r="I44" s="27"/>
      <c r="J44" s="28"/>
      <c r="K44" s="28"/>
    </row>
    <row r="45" spans="1:11" s="29" customFormat="1" ht="11.25" customHeight="1" x14ac:dyDescent="0.2">
      <c r="A45" s="70" t="s">
        <v>104</v>
      </c>
      <c r="B45" s="70"/>
      <c r="C45" s="70"/>
      <c r="D45" s="27" t="s">
        <v>28</v>
      </c>
      <c r="E45" s="27"/>
      <c r="F45" s="27"/>
      <c r="G45" s="26"/>
      <c r="H45" s="27"/>
      <c r="I45" s="27"/>
      <c r="J45" s="28"/>
      <c r="K45" s="28"/>
    </row>
  </sheetData>
  <mergeCells count="5">
    <mergeCell ref="A21:E21"/>
    <mergeCell ref="A43:I43"/>
    <mergeCell ref="A44:F44"/>
    <mergeCell ref="A42:F42"/>
    <mergeCell ref="A45:C45"/>
  </mergeCell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topLeftCell="A47" workbookViewId="0">
      <selection activeCell="A57" sqref="A57:F57"/>
    </sheetView>
  </sheetViews>
  <sheetFormatPr baseColWidth="10" defaultColWidth="11.44140625" defaultRowHeight="14.4" x14ac:dyDescent="0.3"/>
  <cols>
    <col min="1" max="1" width="16.88671875" style="16" bestFit="1" customWidth="1"/>
    <col min="2" max="2" width="6.88671875" style="16" bestFit="1" customWidth="1"/>
    <col min="3" max="3" width="6.88671875" style="16" customWidth="1"/>
    <col min="4" max="4" width="15.6640625" style="34" bestFit="1" customWidth="1"/>
    <col min="5" max="5" width="22.88671875" style="34" bestFit="1" customWidth="1"/>
    <col min="6" max="6" width="27.44140625" style="16" bestFit="1" customWidth="1"/>
    <col min="7" max="16384" width="11.44140625" style="6"/>
  </cols>
  <sheetData>
    <row r="1" spans="1:5" x14ac:dyDescent="0.3">
      <c r="A1" s="3" t="s">
        <v>19</v>
      </c>
      <c r="B1" s="4" t="s">
        <v>22</v>
      </c>
      <c r="C1" s="4"/>
      <c r="D1" s="30" t="s">
        <v>21</v>
      </c>
      <c r="E1" s="31" t="s">
        <v>20</v>
      </c>
    </row>
    <row r="2" spans="1:5" x14ac:dyDescent="0.3">
      <c r="A2" s="75"/>
      <c r="B2" s="11">
        <v>2021</v>
      </c>
      <c r="C2" s="11">
        <f>-D2</f>
        <v>-89.2</v>
      </c>
      <c r="D2" s="32">
        <v>89.2</v>
      </c>
      <c r="E2" s="33">
        <v>71.900000000000006</v>
      </c>
    </row>
    <row r="3" spans="1:5" x14ac:dyDescent="0.3">
      <c r="A3" s="76"/>
      <c r="B3" s="16">
        <v>2020</v>
      </c>
      <c r="C3" s="16">
        <f t="shared" ref="C3:C25" si="0">-D3</f>
        <v>-88.330000000000013</v>
      </c>
      <c r="D3" s="34">
        <v>88.330000000000013</v>
      </c>
      <c r="E3" s="35">
        <v>71.83</v>
      </c>
    </row>
    <row r="4" spans="1:5" x14ac:dyDescent="0.3">
      <c r="A4" s="77"/>
      <c r="B4" s="14">
        <v>2019</v>
      </c>
      <c r="C4" s="16">
        <f t="shared" si="0"/>
        <v>-83.528728999999998</v>
      </c>
      <c r="D4" s="36">
        <v>83.528728999999998</v>
      </c>
      <c r="E4" s="37">
        <v>68.966442000000001</v>
      </c>
    </row>
    <row r="5" spans="1:5" x14ac:dyDescent="0.3">
      <c r="A5" s="18"/>
      <c r="C5" s="11"/>
      <c r="E5" s="35"/>
    </row>
    <row r="6" spans="1:5" x14ac:dyDescent="0.3">
      <c r="A6" s="18"/>
      <c r="C6" s="14"/>
      <c r="E6" s="35"/>
    </row>
    <row r="7" spans="1:5" x14ac:dyDescent="0.3">
      <c r="A7" s="75" t="s">
        <v>8</v>
      </c>
      <c r="B7" s="11">
        <v>2021</v>
      </c>
      <c r="C7" s="16">
        <f t="shared" si="0"/>
        <v>-95.9</v>
      </c>
      <c r="D7" s="32">
        <v>95.9</v>
      </c>
      <c r="E7" s="33">
        <v>85.8</v>
      </c>
    </row>
    <row r="8" spans="1:5" x14ac:dyDescent="0.3">
      <c r="A8" s="76"/>
      <c r="B8" s="16">
        <v>2020</v>
      </c>
      <c r="C8" s="16">
        <f t="shared" si="0"/>
        <v>-95.89</v>
      </c>
      <c r="D8" s="34">
        <v>95.89</v>
      </c>
      <c r="E8" s="35">
        <v>86.41</v>
      </c>
    </row>
    <row r="9" spans="1:5" x14ac:dyDescent="0.3">
      <c r="A9" s="76"/>
      <c r="B9" s="16">
        <v>2019</v>
      </c>
      <c r="C9" s="16">
        <f t="shared" si="0"/>
        <v>-92.4</v>
      </c>
      <c r="D9" s="34">
        <v>92.4</v>
      </c>
      <c r="E9" s="35">
        <v>82.7</v>
      </c>
    </row>
    <row r="10" spans="1:5" x14ac:dyDescent="0.3">
      <c r="A10" s="18"/>
      <c r="E10" s="35"/>
    </row>
    <row r="11" spans="1:5" x14ac:dyDescent="0.3">
      <c r="A11" s="76" t="s">
        <v>9</v>
      </c>
      <c r="B11" s="16">
        <v>2021</v>
      </c>
      <c r="C11" s="16">
        <f t="shared" si="0"/>
        <v>-92.6</v>
      </c>
      <c r="D11" s="34">
        <v>92.6</v>
      </c>
      <c r="E11" s="35">
        <v>77.599999999999994</v>
      </c>
    </row>
    <row r="12" spans="1:5" x14ac:dyDescent="0.3">
      <c r="A12" s="76"/>
      <c r="B12" s="16">
        <v>2020</v>
      </c>
      <c r="C12" s="16">
        <f t="shared" si="0"/>
        <v>-92.4</v>
      </c>
      <c r="D12" s="34">
        <v>92.4</v>
      </c>
      <c r="E12" s="35">
        <v>78.400000000000006</v>
      </c>
    </row>
    <row r="13" spans="1:5" x14ac:dyDescent="0.3">
      <c r="A13" s="76"/>
      <c r="B13" s="16">
        <v>2019</v>
      </c>
      <c r="C13" s="16">
        <f t="shared" si="0"/>
        <v>-87.7</v>
      </c>
      <c r="D13" s="34">
        <v>87.7</v>
      </c>
      <c r="E13" s="35">
        <v>74.8</v>
      </c>
    </row>
    <row r="14" spans="1:5" x14ac:dyDescent="0.3">
      <c r="A14" s="18"/>
      <c r="E14" s="35"/>
    </row>
    <row r="15" spans="1:5" x14ac:dyDescent="0.3">
      <c r="A15" s="76" t="s">
        <v>10</v>
      </c>
      <c r="B15" s="16">
        <v>2021</v>
      </c>
      <c r="C15" s="16">
        <f t="shared" si="0"/>
        <v>-90.2</v>
      </c>
      <c r="D15" s="34">
        <v>90.2</v>
      </c>
      <c r="E15" s="35">
        <v>72.599999999999994</v>
      </c>
    </row>
    <row r="16" spans="1:5" x14ac:dyDescent="0.3">
      <c r="A16" s="76"/>
      <c r="B16" s="16">
        <v>2020</v>
      </c>
      <c r="C16" s="16">
        <f t="shared" si="0"/>
        <v>-89.72</v>
      </c>
      <c r="D16" s="34">
        <v>89.72</v>
      </c>
      <c r="E16" s="35">
        <v>73.240000000000009</v>
      </c>
    </row>
    <row r="17" spans="1:9" x14ac:dyDescent="0.3">
      <c r="A17" s="76"/>
      <c r="B17" s="16">
        <v>2019</v>
      </c>
      <c r="C17" s="16">
        <f t="shared" si="0"/>
        <v>-84.3</v>
      </c>
      <c r="D17" s="34">
        <v>84.3</v>
      </c>
      <c r="E17" s="35">
        <v>70</v>
      </c>
    </row>
    <row r="18" spans="1:9" x14ac:dyDescent="0.3">
      <c r="A18" s="18"/>
      <c r="E18" s="35"/>
    </row>
    <row r="19" spans="1:9" x14ac:dyDescent="0.3">
      <c r="A19" s="76" t="s">
        <v>11</v>
      </c>
      <c r="B19" s="16">
        <v>2021</v>
      </c>
      <c r="C19" s="16">
        <f t="shared" si="0"/>
        <v>-87</v>
      </c>
      <c r="D19" s="34">
        <v>87</v>
      </c>
      <c r="E19" s="35">
        <v>66.600000000000009</v>
      </c>
    </row>
    <row r="20" spans="1:9" x14ac:dyDescent="0.3">
      <c r="A20" s="76"/>
      <c r="B20" s="16">
        <v>2020</v>
      </c>
      <c r="C20" s="16">
        <f t="shared" si="0"/>
        <v>-86.12</v>
      </c>
      <c r="D20" s="34">
        <v>86.12</v>
      </c>
      <c r="E20" s="35">
        <v>66.489999999999995</v>
      </c>
    </row>
    <row r="21" spans="1:9" x14ac:dyDescent="0.3">
      <c r="A21" s="76"/>
      <c r="B21" s="16">
        <v>2019</v>
      </c>
      <c r="C21" s="16">
        <f t="shared" si="0"/>
        <v>-80.600000000000009</v>
      </c>
      <c r="D21" s="34">
        <v>80.600000000000009</v>
      </c>
      <c r="E21" s="35">
        <v>63.7</v>
      </c>
    </row>
    <row r="22" spans="1:9" x14ac:dyDescent="0.3">
      <c r="A22" s="18"/>
      <c r="E22" s="35"/>
    </row>
    <row r="23" spans="1:9" x14ac:dyDescent="0.3">
      <c r="A23" s="76" t="s">
        <v>12</v>
      </c>
      <c r="B23" s="16">
        <v>2021</v>
      </c>
      <c r="C23" s="16">
        <f t="shared" si="0"/>
        <v>-77.3</v>
      </c>
      <c r="D23" s="34">
        <v>77.3</v>
      </c>
      <c r="E23" s="35">
        <v>51.099999999999994</v>
      </c>
    </row>
    <row r="24" spans="1:9" x14ac:dyDescent="0.3">
      <c r="A24" s="76"/>
      <c r="B24" s="16">
        <v>2020</v>
      </c>
      <c r="C24" s="16">
        <f t="shared" si="0"/>
        <v>-75.150000000000006</v>
      </c>
      <c r="D24" s="34">
        <v>75.150000000000006</v>
      </c>
      <c r="E24" s="35">
        <v>49.87</v>
      </c>
    </row>
    <row r="25" spans="1:9" x14ac:dyDescent="0.3">
      <c r="A25" s="77"/>
      <c r="B25" s="14">
        <v>2019</v>
      </c>
      <c r="C25" s="14">
        <f t="shared" si="0"/>
        <v>-70</v>
      </c>
      <c r="D25" s="36">
        <v>70</v>
      </c>
      <c r="E25" s="37">
        <v>49.2</v>
      </c>
    </row>
    <row r="26" spans="1:9" x14ac:dyDescent="0.3">
      <c r="A26" s="19"/>
    </row>
    <row r="27" spans="1:9" ht="21" customHeight="1" x14ac:dyDescent="0.3">
      <c r="A27" s="79" t="s">
        <v>102</v>
      </c>
      <c r="B27" s="79"/>
      <c r="C27" s="79"/>
      <c r="D27" s="79"/>
      <c r="E27" s="79"/>
      <c r="F27" s="79"/>
      <c r="G27" s="79"/>
      <c r="H27" s="79"/>
      <c r="I27" s="79"/>
    </row>
    <row r="55" spans="1:7" ht="30" customHeight="1" x14ac:dyDescent="0.3">
      <c r="A55" s="71" t="s">
        <v>97</v>
      </c>
      <c r="B55" s="71"/>
      <c r="C55" s="71"/>
      <c r="D55" s="71"/>
      <c r="E55" s="71"/>
      <c r="F55" s="71"/>
      <c r="G55" s="71"/>
    </row>
    <row r="56" spans="1:7" x14ac:dyDescent="0.3">
      <c r="A56" s="78" t="s">
        <v>5</v>
      </c>
      <c r="B56" s="78"/>
      <c r="C56" s="78"/>
      <c r="D56" s="78"/>
      <c r="E56" s="78"/>
      <c r="F56" s="78"/>
      <c r="G56" s="78"/>
    </row>
    <row r="57" spans="1:7" x14ac:dyDescent="0.3">
      <c r="A57" s="69" t="s">
        <v>105</v>
      </c>
      <c r="B57" s="69"/>
      <c r="C57" s="69"/>
      <c r="D57" s="69"/>
      <c r="E57" s="69"/>
      <c r="F57" s="69"/>
    </row>
    <row r="58" spans="1:7" x14ac:dyDescent="0.3">
      <c r="A58" s="70" t="s">
        <v>104</v>
      </c>
      <c r="B58" s="70"/>
      <c r="C58" s="70"/>
      <c r="D58" s="66"/>
      <c r="E58" s="38"/>
      <c r="F58" s="23"/>
    </row>
  </sheetData>
  <mergeCells count="11">
    <mergeCell ref="A58:C58"/>
    <mergeCell ref="A2:A4"/>
    <mergeCell ref="A57:F57"/>
    <mergeCell ref="A55:G55"/>
    <mergeCell ref="A56:G56"/>
    <mergeCell ref="A7:A9"/>
    <mergeCell ref="A11:A13"/>
    <mergeCell ref="A15:A17"/>
    <mergeCell ref="A19:A21"/>
    <mergeCell ref="A23:A25"/>
    <mergeCell ref="A27:I2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opLeftCell="A19" workbookViewId="0">
      <selection activeCell="E32" sqref="E32"/>
    </sheetView>
  </sheetViews>
  <sheetFormatPr baseColWidth="10" defaultColWidth="11.44140625" defaultRowHeight="14.4" x14ac:dyDescent="0.3"/>
  <cols>
    <col min="1" max="1" width="16.88671875" style="16" bestFit="1" customWidth="1"/>
    <col min="2" max="2" width="6.88671875" style="16" bestFit="1" customWidth="1"/>
    <col min="3" max="3" width="2.109375" style="16" customWidth="1"/>
    <col min="4" max="4" width="15.6640625" style="34" bestFit="1" customWidth="1"/>
    <col min="5" max="5" width="22.88671875" style="34" bestFit="1" customWidth="1"/>
    <col min="6" max="6" width="28.6640625" style="16" customWidth="1"/>
    <col min="7" max="16384" width="11.44140625" style="6"/>
  </cols>
  <sheetData>
    <row r="1" spans="1:9" x14ac:dyDescent="0.3">
      <c r="A1" s="3" t="s">
        <v>19</v>
      </c>
      <c r="B1" s="4" t="s">
        <v>22</v>
      </c>
      <c r="C1" s="4"/>
      <c r="D1" s="30" t="s">
        <v>21</v>
      </c>
      <c r="E1" s="31" t="s">
        <v>20</v>
      </c>
    </row>
    <row r="2" spans="1:9" s="16" customFormat="1" x14ac:dyDescent="0.3">
      <c r="A2" s="75" t="s">
        <v>6</v>
      </c>
      <c r="B2" s="11">
        <v>2021</v>
      </c>
      <c r="C2" s="11">
        <f>-D2</f>
        <v>-58.199999999999996</v>
      </c>
      <c r="D2" s="32">
        <v>58.199999999999996</v>
      </c>
      <c r="E2" s="33">
        <v>27.799999999999997</v>
      </c>
    </row>
    <row r="3" spans="1:9" s="16" customFormat="1" x14ac:dyDescent="0.3">
      <c r="A3" s="76"/>
      <c r="B3" s="16">
        <v>2020</v>
      </c>
      <c r="C3" s="16">
        <f t="shared" ref="C3:C8" si="0">-D3</f>
        <v>-55.43</v>
      </c>
      <c r="D3" s="34">
        <v>55.43</v>
      </c>
      <c r="E3" s="35">
        <v>26.939999999999998</v>
      </c>
    </row>
    <row r="4" spans="1:9" s="16" customFormat="1" x14ac:dyDescent="0.3">
      <c r="A4" s="76"/>
      <c r="B4" s="16">
        <v>2019</v>
      </c>
      <c r="C4" s="16">
        <f t="shared" si="0"/>
        <v>-49.03</v>
      </c>
      <c r="D4" s="34">
        <v>49.03</v>
      </c>
      <c r="E4" s="35">
        <v>28.81</v>
      </c>
    </row>
    <row r="5" spans="1:9" s="16" customFormat="1" x14ac:dyDescent="0.3">
      <c r="A5" s="8"/>
      <c r="D5" s="34"/>
      <c r="E5" s="35"/>
    </row>
    <row r="6" spans="1:9" s="16" customFormat="1" x14ac:dyDescent="0.3">
      <c r="A6" s="76" t="s">
        <v>7</v>
      </c>
      <c r="B6" s="16">
        <v>2021</v>
      </c>
      <c r="C6" s="16">
        <f t="shared" si="0"/>
        <v>-91.1</v>
      </c>
      <c r="D6" s="34">
        <v>91.1</v>
      </c>
      <c r="E6" s="35">
        <v>74.7</v>
      </c>
    </row>
    <row r="7" spans="1:9" s="16" customFormat="1" x14ac:dyDescent="0.3">
      <c r="A7" s="76"/>
      <c r="B7" s="16">
        <v>2020</v>
      </c>
      <c r="C7" s="16">
        <f t="shared" si="0"/>
        <v>-90.44</v>
      </c>
      <c r="D7" s="34">
        <v>90.44</v>
      </c>
      <c r="E7" s="35">
        <v>74.72</v>
      </c>
    </row>
    <row r="8" spans="1:9" s="16" customFormat="1" x14ac:dyDescent="0.3">
      <c r="A8" s="77"/>
      <c r="B8" s="14">
        <v>2019</v>
      </c>
      <c r="C8" s="14">
        <f t="shared" si="0"/>
        <v>-86.22</v>
      </c>
      <c r="D8" s="36">
        <v>86.22</v>
      </c>
      <c r="E8" s="37">
        <v>72.09</v>
      </c>
    </row>
    <row r="10" spans="1:9" ht="22.5" customHeight="1" x14ac:dyDescent="0.3">
      <c r="A10" s="20" t="s">
        <v>87</v>
      </c>
      <c r="B10" s="20"/>
      <c r="C10" s="20"/>
      <c r="D10" s="39"/>
      <c r="E10" s="39"/>
      <c r="F10" s="20"/>
      <c r="G10" s="25"/>
      <c r="H10" s="25"/>
      <c r="I10" s="25"/>
    </row>
    <row r="24" spans="1:6" ht="45" customHeight="1" x14ac:dyDescent="0.3">
      <c r="A24" s="71" t="s">
        <v>95</v>
      </c>
      <c r="B24" s="71"/>
      <c r="C24" s="71"/>
      <c r="D24" s="71"/>
      <c r="E24" s="71"/>
      <c r="F24" s="71"/>
    </row>
    <row r="25" spans="1:6" x14ac:dyDescent="0.3">
      <c r="A25" s="78" t="s">
        <v>5</v>
      </c>
      <c r="B25" s="78"/>
      <c r="C25" s="78"/>
      <c r="D25" s="78"/>
      <c r="E25" s="78"/>
      <c r="F25" s="78"/>
    </row>
    <row r="26" spans="1:6" x14ac:dyDescent="0.3">
      <c r="A26" s="69" t="s">
        <v>105</v>
      </c>
      <c r="B26" s="69"/>
      <c r="C26" s="69"/>
      <c r="D26" s="69"/>
      <c r="E26" s="69"/>
      <c r="F26" s="69"/>
    </row>
    <row r="27" spans="1:6" x14ac:dyDescent="0.3">
      <c r="A27" s="70" t="s">
        <v>106</v>
      </c>
      <c r="B27" s="70"/>
      <c r="C27" s="70"/>
      <c r="D27" s="70"/>
      <c r="E27" s="38"/>
      <c r="F27" s="23"/>
    </row>
  </sheetData>
  <mergeCells count="6">
    <mergeCell ref="A27:D27"/>
    <mergeCell ref="A26:F26"/>
    <mergeCell ref="A2:A4"/>
    <mergeCell ref="A6:A8"/>
    <mergeCell ref="A24:F24"/>
    <mergeCell ref="A25:F2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10" workbookViewId="0">
      <selection activeCell="G29" sqref="G29"/>
    </sheetView>
  </sheetViews>
  <sheetFormatPr baseColWidth="10" defaultColWidth="11.44140625" defaultRowHeight="14.4" x14ac:dyDescent="0.3"/>
  <cols>
    <col min="1" max="1" width="16.88671875" style="16" bestFit="1" customWidth="1"/>
    <col min="2" max="2" width="6.88671875" style="16" bestFit="1" customWidth="1"/>
    <col min="3" max="3" width="9.44140625" style="16" customWidth="1"/>
    <col min="4" max="4" width="15.6640625" style="34" bestFit="1" customWidth="1"/>
    <col min="5" max="5" width="22.88671875" style="34" bestFit="1" customWidth="1"/>
    <col min="6" max="6" width="34.33203125" style="16" customWidth="1"/>
    <col min="7" max="16384" width="11.44140625" style="6"/>
  </cols>
  <sheetData>
    <row r="1" spans="1:6" x14ac:dyDescent="0.3">
      <c r="A1" s="3" t="s">
        <v>19</v>
      </c>
      <c r="B1" s="4" t="s">
        <v>22</v>
      </c>
      <c r="C1" s="4"/>
      <c r="D1" s="30" t="s">
        <v>21</v>
      </c>
      <c r="E1" s="31" t="s">
        <v>20</v>
      </c>
    </row>
    <row r="2" spans="1:6" s="16" customFormat="1" x14ac:dyDescent="0.3">
      <c r="A2" s="75" t="s">
        <v>30</v>
      </c>
      <c r="B2" s="11">
        <v>2021</v>
      </c>
      <c r="C2" s="11">
        <f>-D2</f>
        <v>-86.6</v>
      </c>
      <c r="D2" s="32">
        <v>86.6</v>
      </c>
      <c r="E2" s="33">
        <v>73.2</v>
      </c>
    </row>
    <row r="3" spans="1:6" s="16" customFormat="1" x14ac:dyDescent="0.3">
      <c r="A3" s="76"/>
      <c r="B3" s="16">
        <v>2020</v>
      </c>
      <c r="C3" s="16">
        <f t="shared" ref="C3:C7" si="0">-D3</f>
        <v>-85.649999999999991</v>
      </c>
      <c r="D3" s="34">
        <v>85.649999999999991</v>
      </c>
      <c r="E3" s="35">
        <v>72.100000000000009</v>
      </c>
    </row>
    <row r="4" spans="1:6" s="16" customFormat="1" x14ac:dyDescent="0.3">
      <c r="A4" s="76"/>
      <c r="B4" s="16">
        <v>2019</v>
      </c>
      <c r="C4" s="16">
        <f t="shared" si="0"/>
        <v>-79.444119590589068</v>
      </c>
      <c r="D4" s="34">
        <v>79.444119590589068</v>
      </c>
      <c r="E4" s="35">
        <v>68.333780928637466</v>
      </c>
    </row>
    <row r="5" spans="1:6" s="16" customFormat="1" x14ac:dyDescent="0.3">
      <c r="A5" s="8"/>
      <c r="D5" s="34"/>
      <c r="E5" s="35"/>
    </row>
    <row r="6" spans="1:6" s="16" customFormat="1" x14ac:dyDescent="0.3">
      <c r="A6" s="76" t="s">
        <v>31</v>
      </c>
      <c r="B6" s="16">
        <v>2021</v>
      </c>
      <c r="C6" s="16">
        <f t="shared" si="0"/>
        <v>-91.8</v>
      </c>
      <c r="D6" s="34">
        <v>91.8</v>
      </c>
      <c r="E6" s="35">
        <v>70.5</v>
      </c>
    </row>
    <row r="7" spans="1:6" s="16" customFormat="1" x14ac:dyDescent="0.3">
      <c r="A7" s="76"/>
      <c r="B7" s="16">
        <v>2020</v>
      </c>
      <c r="C7" s="16">
        <f t="shared" si="0"/>
        <v>-91.1</v>
      </c>
      <c r="D7" s="34">
        <v>91.1</v>
      </c>
      <c r="E7" s="35">
        <v>71.56</v>
      </c>
    </row>
    <row r="8" spans="1:6" s="16" customFormat="1" x14ac:dyDescent="0.3">
      <c r="A8" s="77"/>
      <c r="B8" s="14">
        <v>2019</v>
      </c>
      <c r="C8" s="14">
        <f>-D8</f>
        <v>-87.806095834264838</v>
      </c>
      <c r="D8" s="36">
        <v>87.806095834264838</v>
      </c>
      <c r="E8" s="37">
        <v>69.641318517598862</v>
      </c>
    </row>
    <row r="10" spans="1:6" x14ac:dyDescent="0.3">
      <c r="A10" s="21" t="s">
        <v>88</v>
      </c>
      <c r="B10" s="21"/>
      <c r="C10" s="21"/>
      <c r="D10" s="21"/>
      <c r="E10" s="21"/>
      <c r="F10" s="21"/>
    </row>
    <row r="25" spans="1:6" ht="30.75" customHeight="1" x14ac:dyDescent="0.3">
      <c r="A25" s="71" t="s">
        <v>96</v>
      </c>
      <c r="B25" s="71"/>
      <c r="C25" s="71"/>
      <c r="D25" s="71"/>
      <c r="E25" s="71"/>
      <c r="F25" s="71"/>
    </row>
    <row r="26" spans="1:6" x14ac:dyDescent="0.3">
      <c r="A26" s="78" t="s">
        <v>5</v>
      </c>
      <c r="B26" s="78"/>
      <c r="C26" s="78"/>
      <c r="D26" s="78"/>
      <c r="E26" s="78"/>
      <c r="F26" s="78"/>
    </row>
    <row r="27" spans="1:6" x14ac:dyDescent="0.3">
      <c r="A27" s="69" t="s">
        <v>105</v>
      </c>
      <c r="B27" s="69"/>
      <c r="C27" s="69"/>
      <c r="D27" s="69"/>
      <c r="E27" s="69"/>
      <c r="F27" s="69"/>
    </row>
    <row r="28" spans="1:6" x14ac:dyDescent="0.3">
      <c r="A28" s="70" t="s">
        <v>104</v>
      </c>
      <c r="B28" s="70"/>
      <c r="C28" s="70"/>
      <c r="D28" s="66"/>
      <c r="E28" s="38"/>
      <c r="F28" s="23"/>
    </row>
  </sheetData>
  <mergeCells count="6">
    <mergeCell ref="A28:C28"/>
    <mergeCell ref="A27:F27"/>
    <mergeCell ref="A2:A4"/>
    <mergeCell ref="A6:A8"/>
    <mergeCell ref="A25:F25"/>
    <mergeCell ref="A26:F2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opLeftCell="A28" workbookViewId="0">
      <selection activeCell="A41" sqref="A41:F41"/>
    </sheetView>
  </sheetViews>
  <sheetFormatPr baseColWidth="10" defaultColWidth="11.44140625" defaultRowHeight="14.4" x14ac:dyDescent="0.3"/>
  <cols>
    <col min="1" max="1" width="16.88671875" style="16" bestFit="1" customWidth="1"/>
    <col min="2" max="2" width="6.88671875" style="16" bestFit="1" customWidth="1"/>
    <col min="3" max="3" width="8.88671875" style="16" customWidth="1"/>
    <col min="4" max="4" width="15.6640625" style="34" bestFit="1" customWidth="1"/>
    <col min="5" max="5" width="22.88671875" style="34" bestFit="1" customWidth="1"/>
    <col min="6" max="6" width="28.6640625" style="16" customWidth="1"/>
    <col min="7" max="16384" width="11.44140625" style="6"/>
  </cols>
  <sheetData>
    <row r="1" spans="1:5" x14ac:dyDescent="0.3">
      <c r="A1" s="3" t="s">
        <v>19</v>
      </c>
      <c r="B1" s="4" t="s">
        <v>22</v>
      </c>
      <c r="C1" s="4"/>
      <c r="D1" s="30" t="s">
        <v>21</v>
      </c>
      <c r="E1" s="31" t="s">
        <v>20</v>
      </c>
    </row>
    <row r="2" spans="1:5" s="16" customFormat="1" x14ac:dyDescent="0.3">
      <c r="A2" s="75" t="s">
        <v>27</v>
      </c>
      <c r="B2" s="11">
        <v>2021</v>
      </c>
      <c r="C2" s="11">
        <f>-D2</f>
        <v>-70.900000000000006</v>
      </c>
      <c r="D2" s="32">
        <v>70.900000000000006</v>
      </c>
      <c r="E2" s="33">
        <v>42.2</v>
      </c>
    </row>
    <row r="3" spans="1:5" s="16" customFormat="1" x14ac:dyDescent="0.3">
      <c r="A3" s="76"/>
      <c r="B3" s="16">
        <v>2020</v>
      </c>
      <c r="C3" s="16">
        <f t="shared" ref="C3:C16" si="0">-D3</f>
        <v>-67.59</v>
      </c>
      <c r="D3" s="34">
        <v>67.59</v>
      </c>
      <c r="E3" s="35">
        <v>39.58</v>
      </c>
    </row>
    <row r="4" spans="1:5" s="16" customFormat="1" x14ac:dyDescent="0.3">
      <c r="A4" s="76"/>
      <c r="B4" s="16">
        <v>2019</v>
      </c>
      <c r="C4" s="16">
        <f t="shared" si="0"/>
        <v>-62.967832611701766</v>
      </c>
      <c r="D4" s="34">
        <v>62.967832611701766</v>
      </c>
      <c r="E4" s="35">
        <v>39.822306838013645</v>
      </c>
    </row>
    <row r="5" spans="1:5" s="16" customFormat="1" x14ac:dyDescent="0.3">
      <c r="A5" s="24"/>
      <c r="D5" s="34"/>
      <c r="E5" s="35"/>
    </row>
    <row r="6" spans="1:5" s="16" customFormat="1" x14ac:dyDescent="0.3">
      <c r="A6" s="80" t="s">
        <v>28</v>
      </c>
      <c r="B6" s="16">
        <v>2021</v>
      </c>
      <c r="C6" s="16">
        <f t="shared" si="0"/>
        <v>-80.099999999999994</v>
      </c>
      <c r="D6" s="34">
        <v>80.099999999999994</v>
      </c>
      <c r="E6" s="35">
        <v>54.7</v>
      </c>
    </row>
    <row r="7" spans="1:5" s="16" customFormat="1" x14ac:dyDescent="0.3">
      <c r="A7" s="80"/>
      <c r="B7" s="16">
        <v>2020</v>
      </c>
      <c r="C7" s="16">
        <f t="shared" si="0"/>
        <v>-78.2</v>
      </c>
      <c r="D7" s="34">
        <v>78.2</v>
      </c>
      <c r="E7" s="35">
        <v>53.93</v>
      </c>
    </row>
    <row r="8" spans="1:5" s="16" customFormat="1" x14ac:dyDescent="0.3">
      <c r="A8" s="80"/>
      <c r="B8" s="16">
        <v>2019</v>
      </c>
      <c r="C8" s="16">
        <f t="shared" si="0"/>
        <v>-72.893972000976191</v>
      </c>
      <c r="D8" s="34">
        <v>72.893972000976191</v>
      </c>
      <c r="E8" s="35">
        <v>52.590282556100597</v>
      </c>
    </row>
    <row r="9" spans="1:5" s="16" customFormat="1" x14ac:dyDescent="0.3">
      <c r="A9" s="19"/>
      <c r="D9" s="34"/>
      <c r="E9" s="35"/>
    </row>
    <row r="10" spans="1:5" s="16" customFormat="1" x14ac:dyDescent="0.3">
      <c r="A10" s="80" t="s">
        <v>29</v>
      </c>
      <c r="B10" s="16">
        <v>2021</v>
      </c>
      <c r="C10" s="16">
        <f t="shared" si="0"/>
        <v>-90.3</v>
      </c>
      <c r="D10" s="34">
        <v>90.3</v>
      </c>
      <c r="E10" s="35">
        <v>73.5</v>
      </c>
    </row>
    <row r="11" spans="1:5" s="16" customFormat="1" x14ac:dyDescent="0.3">
      <c r="A11" s="80"/>
      <c r="B11" s="16">
        <v>2020</v>
      </c>
      <c r="C11" s="16">
        <f t="shared" si="0"/>
        <v>-89.71</v>
      </c>
      <c r="D11" s="34">
        <v>89.71</v>
      </c>
      <c r="E11" s="35">
        <v>73.81</v>
      </c>
    </row>
    <row r="12" spans="1:5" s="16" customFormat="1" x14ac:dyDescent="0.3">
      <c r="A12" s="80"/>
      <c r="B12" s="16">
        <v>2019</v>
      </c>
      <c r="C12" s="16">
        <f t="shared" si="0"/>
        <v>-84.625851656859709</v>
      </c>
      <c r="D12" s="34">
        <v>84.625851656859709</v>
      </c>
      <c r="E12" s="35">
        <v>70.810297032769626</v>
      </c>
    </row>
    <row r="13" spans="1:5" s="16" customFormat="1" x14ac:dyDescent="0.3">
      <c r="A13" s="8"/>
      <c r="D13" s="34"/>
      <c r="E13" s="35"/>
    </row>
    <row r="14" spans="1:5" s="16" customFormat="1" x14ac:dyDescent="0.3">
      <c r="A14" s="76" t="s">
        <v>14</v>
      </c>
      <c r="B14" s="16">
        <v>2021</v>
      </c>
      <c r="C14" s="16">
        <f t="shared" si="0"/>
        <v>-95</v>
      </c>
      <c r="D14" s="34">
        <v>95</v>
      </c>
      <c r="E14" s="35">
        <v>83</v>
      </c>
    </row>
    <row r="15" spans="1:5" s="16" customFormat="1" x14ac:dyDescent="0.3">
      <c r="A15" s="76"/>
      <c r="B15" s="16">
        <v>2020</v>
      </c>
      <c r="C15" s="16">
        <f t="shared" si="0"/>
        <v>-94.97</v>
      </c>
      <c r="D15" s="34">
        <v>94.97</v>
      </c>
      <c r="E15" s="35">
        <v>83.81</v>
      </c>
    </row>
    <row r="16" spans="1:5" s="16" customFormat="1" x14ac:dyDescent="0.3">
      <c r="A16" s="77"/>
      <c r="B16" s="14">
        <v>2019</v>
      </c>
      <c r="C16" s="14">
        <f t="shared" si="0"/>
        <v>-91.026166465593377</v>
      </c>
      <c r="D16" s="36">
        <v>91.026166465593377</v>
      </c>
      <c r="E16" s="37">
        <v>79.424296558382622</v>
      </c>
    </row>
    <row r="18" spans="1:6" x14ac:dyDescent="0.3">
      <c r="A18" s="21" t="s">
        <v>89</v>
      </c>
      <c r="B18" s="21"/>
      <c r="C18" s="21"/>
      <c r="D18" s="40"/>
      <c r="E18" s="40"/>
      <c r="F18" s="21"/>
    </row>
    <row r="39" spans="1:6" ht="45" customHeight="1" x14ac:dyDescent="0.3">
      <c r="A39" s="71" t="s">
        <v>35</v>
      </c>
      <c r="B39" s="71"/>
      <c r="C39" s="71"/>
      <c r="D39" s="71"/>
      <c r="E39" s="71"/>
      <c r="F39" s="71"/>
    </row>
    <row r="40" spans="1:6" x14ac:dyDescent="0.3">
      <c r="A40" s="78" t="s">
        <v>5</v>
      </c>
      <c r="B40" s="78"/>
      <c r="C40" s="78"/>
      <c r="D40" s="78"/>
      <c r="E40" s="78"/>
      <c r="F40" s="78"/>
    </row>
    <row r="41" spans="1:6" x14ac:dyDescent="0.3">
      <c r="A41" s="69" t="s">
        <v>105</v>
      </c>
      <c r="B41" s="69"/>
      <c r="C41" s="69"/>
      <c r="D41" s="69"/>
      <c r="E41" s="69"/>
      <c r="F41" s="69"/>
    </row>
    <row r="42" spans="1:6" x14ac:dyDescent="0.3">
      <c r="A42" s="70" t="s">
        <v>104</v>
      </c>
      <c r="B42" s="70"/>
      <c r="C42" s="70"/>
      <c r="D42" s="66"/>
      <c r="E42" s="38"/>
      <c r="F42" s="23"/>
    </row>
  </sheetData>
  <mergeCells count="8">
    <mergeCell ref="A42:C42"/>
    <mergeCell ref="A41:F41"/>
    <mergeCell ref="A14:A16"/>
    <mergeCell ref="A2:A4"/>
    <mergeCell ref="A39:F39"/>
    <mergeCell ref="A40:F40"/>
    <mergeCell ref="A10:A12"/>
    <mergeCell ref="A6:A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opLeftCell="A37" workbookViewId="0">
      <selection activeCell="A52" sqref="A52:F52"/>
    </sheetView>
  </sheetViews>
  <sheetFormatPr baseColWidth="10" defaultColWidth="11.44140625" defaultRowHeight="14.4" x14ac:dyDescent="0.3"/>
  <cols>
    <col min="1" max="1" width="42.33203125" style="6" bestFit="1" customWidth="1"/>
    <col min="2" max="2" width="14.33203125" style="6" bestFit="1" customWidth="1"/>
    <col min="3" max="3" width="19.88671875" style="6" bestFit="1" customWidth="1"/>
    <col min="4" max="4" width="18.5546875" style="6" bestFit="1" customWidth="1"/>
    <col min="5" max="16384" width="11.44140625" style="6"/>
  </cols>
  <sheetData>
    <row r="1" spans="1:4" x14ac:dyDescent="0.3">
      <c r="A1" s="3" t="s">
        <v>19</v>
      </c>
      <c r="B1" s="4" t="s">
        <v>37</v>
      </c>
      <c r="C1" s="4" t="s">
        <v>38</v>
      </c>
      <c r="D1" s="5" t="s">
        <v>39</v>
      </c>
    </row>
    <row r="2" spans="1:4" ht="28.8" x14ac:dyDescent="0.3">
      <c r="A2" s="7" t="s">
        <v>40</v>
      </c>
      <c r="B2" s="16">
        <v>8</v>
      </c>
      <c r="C2" s="16">
        <v>17</v>
      </c>
      <c r="D2" s="17">
        <v>74.900000000000006</v>
      </c>
    </row>
    <row r="3" spans="1:4" x14ac:dyDescent="0.3">
      <c r="A3" s="8" t="s">
        <v>9</v>
      </c>
      <c r="B3" s="16">
        <v>12.6</v>
      </c>
      <c r="C3" s="16">
        <v>22.9</v>
      </c>
      <c r="D3" s="17">
        <v>64.599999999999994</v>
      </c>
    </row>
    <row r="4" spans="1:4" x14ac:dyDescent="0.3">
      <c r="A4" s="8" t="s">
        <v>10</v>
      </c>
      <c r="B4" s="16">
        <v>15</v>
      </c>
      <c r="C4" s="16">
        <v>25.3</v>
      </c>
      <c r="D4" s="17">
        <v>59.7</v>
      </c>
    </row>
    <row r="5" spans="1:4" x14ac:dyDescent="0.3">
      <c r="A5" s="8" t="s">
        <v>11</v>
      </c>
      <c r="B5" s="16">
        <v>18.399999999999999</v>
      </c>
      <c r="C5" s="16">
        <v>27.7</v>
      </c>
      <c r="D5" s="17">
        <v>53.9</v>
      </c>
    </row>
    <row r="6" spans="1:4" ht="28.8" x14ac:dyDescent="0.3">
      <c r="A6" s="9" t="s">
        <v>34</v>
      </c>
      <c r="B6" s="14">
        <v>26.9</v>
      </c>
      <c r="C6" s="14">
        <v>29.9</v>
      </c>
      <c r="D6" s="15">
        <v>43.1</v>
      </c>
    </row>
    <row r="8" spans="1:4" x14ac:dyDescent="0.3">
      <c r="A8" s="10" t="s">
        <v>27</v>
      </c>
      <c r="B8" s="11">
        <v>32.5</v>
      </c>
      <c r="C8" s="11">
        <v>30.5</v>
      </c>
      <c r="D8" s="12">
        <v>37</v>
      </c>
    </row>
    <row r="9" spans="1:4" x14ac:dyDescent="0.3">
      <c r="A9" s="8" t="s">
        <v>28</v>
      </c>
      <c r="B9" s="16">
        <v>24.6</v>
      </c>
      <c r="C9" s="16">
        <v>29.1</v>
      </c>
      <c r="D9" s="17">
        <v>46.3</v>
      </c>
    </row>
    <row r="10" spans="1:4" x14ac:dyDescent="0.3">
      <c r="A10" s="8" t="s">
        <v>29</v>
      </c>
      <c r="B10" s="16">
        <v>14.6</v>
      </c>
      <c r="C10" s="16">
        <v>24.2</v>
      </c>
      <c r="D10" s="17">
        <v>61.2</v>
      </c>
    </row>
    <row r="11" spans="1:4" x14ac:dyDescent="0.3">
      <c r="A11" s="13" t="s">
        <v>14</v>
      </c>
      <c r="B11" s="14">
        <v>9.6</v>
      </c>
      <c r="C11" s="14">
        <v>19.399999999999999</v>
      </c>
      <c r="D11" s="15">
        <v>71</v>
      </c>
    </row>
    <row r="13" spans="1:4" x14ac:dyDescent="0.3">
      <c r="A13" s="10" t="s">
        <v>6</v>
      </c>
      <c r="B13" s="11">
        <v>41</v>
      </c>
      <c r="C13" s="11">
        <v>35</v>
      </c>
      <c r="D13" s="12">
        <v>24.1</v>
      </c>
    </row>
    <row r="14" spans="1:4" x14ac:dyDescent="0.3">
      <c r="A14" s="13" t="s">
        <v>7</v>
      </c>
      <c r="B14" s="14">
        <v>14</v>
      </c>
      <c r="C14" s="14">
        <v>23.3</v>
      </c>
      <c r="D14" s="15">
        <v>62.7</v>
      </c>
    </row>
    <row r="16" spans="1:4" x14ac:dyDescent="0.3">
      <c r="A16" s="10" t="s">
        <v>30</v>
      </c>
      <c r="B16" s="11">
        <v>19.3</v>
      </c>
      <c r="C16" s="11">
        <v>26.7</v>
      </c>
      <c r="D16" s="12">
        <v>54</v>
      </c>
    </row>
    <row r="17" spans="1:4" x14ac:dyDescent="0.3">
      <c r="A17" s="13" t="s">
        <v>31</v>
      </c>
      <c r="B17" s="14">
        <v>11.7</v>
      </c>
      <c r="C17" s="14">
        <v>21.3</v>
      </c>
      <c r="D17" s="15">
        <v>67</v>
      </c>
    </row>
    <row r="19" spans="1:4" x14ac:dyDescent="0.3">
      <c r="A19" s="3" t="s">
        <v>13</v>
      </c>
      <c r="B19" s="4">
        <v>15.6</v>
      </c>
      <c r="C19" s="4">
        <v>24</v>
      </c>
      <c r="D19" s="5">
        <v>60.4</v>
      </c>
    </row>
    <row r="21" spans="1:4" x14ac:dyDescent="0.3">
      <c r="A21" s="21" t="s">
        <v>101</v>
      </c>
      <c r="B21" s="21"/>
      <c r="C21" s="21"/>
      <c r="D21" s="21"/>
    </row>
    <row r="50" spans="1:8" ht="21.75" customHeight="1" x14ac:dyDescent="0.3">
      <c r="A50" s="71" t="s">
        <v>98</v>
      </c>
      <c r="B50" s="71"/>
      <c r="C50" s="71"/>
      <c r="D50" s="71"/>
      <c r="E50" s="2"/>
      <c r="F50" s="2"/>
      <c r="G50" s="2"/>
    </row>
    <row r="51" spans="1:8" x14ac:dyDescent="0.3">
      <c r="A51" s="68" t="s">
        <v>5</v>
      </c>
      <c r="B51" s="68"/>
      <c r="C51" s="68"/>
      <c r="D51" s="68"/>
      <c r="E51" s="68"/>
      <c r="F51" s="68"/>
      <c r="G51" s="68"/>
      <c r="H51" s="68"/>
    </row>
    <row r="52" spans="1:8" x14ac:dyDescent="0.3">
      <c r="A52" s="69" t="s">
        <v>105</v>
      </c>
      <c r="B52" s="69"/>
      <c r="C52" s="69"/>
      <c r="D52" s="69"/>
      <c r="E52" s="69"/>
      <c r="F52" s="69"/>
    </row>
    <row r="53" spans="1:8" x14ac:dyDescent="0.3">
      <c r="A53" s="70" t="s">
        <v>104</v>
      </c>
      <c r="B53" s="70"/>
      <c r="C53" s="70"/>
      <c r="D53" s="66"/>
      <c r="E53" s="38"/>
      <c r="F53" s="23"/>
    </row>
  </sheetData>
  <mergeCells count="4">
    <mergeCell ref="A50:D50"/>
    <mergeCell ref="A51:H51"/>
    <mergeCell ref="A52:F52"/>
    <mergeCell ref="A53:C53"/>
  </mergeCell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topLeftCell="A43" workbookViewId="0">
      <selection activeCell="A53" sqref="A53:F53"/>
    </sheetView>
  </sheetViews>
  <sheetFormatPr baseColWidth="10" defaultColWidth="11.44140625" defaultRowHeight="14.4" x14ac:dyDescent="0.3"/>
  <cols>
    <col min="1" max="1" width="42.33203125" style="6" bestFit="1" customWidth="1"/>
    <col min="2" max="2" width="14.33203125" style="6" bestFit="1" customWidth="1"/>
    <col min="3" max="3" width="19.88671875" style="6" bestFit="1" customWidth="1"/>
    <col min="4" max="4" width="18.5546875" style="6" bestFit="1" customWidth="1"/>
    <col min="5" max="5" width="11" style="6" customWidth="1"/>
    <col min="6" max="16384" width="11.44140625" style="6"/>
  </cols>
  <sheetData>
    <row r="1" spans="1:4" x14ac:dyDescent="0.3">
      <c r="A1" s="3" t="s">
        <v>19</v>
      </c>
      <c r="B1" s="4" t="s">
        <v>37</v>
      </c>
      <c r="C1" s="4" t="s">
        <v>38</v>
      </c>
      <c r="D1" s="5" t="s">
        <v>39</v>
      </c>
    </row>
    <row r="2" spans="1:4" ht="28.8" x14ac:dyDescent="0.3">
      <c r="A2" s="7" t="s">
        <v>40</v>
      </c>
      <c r="B2" s="11">
        <v>6.3</v>
      </c>
      <c r="C2" s="11">
        <v>15.2</v>
      </c>
      <c r="D2" s="12">
        <v>78.5</v>
      </c>
    </row>
    <row r="3" spans="1:4" x14ac:dyDescent="0.3">
      <c r="A3" s="8" t="s">
        <v>9</v>
      </c>
      <c r="B3" s="16">
        <v>10.1</v>
      </c>
      <c r="C3" s="16">
        <v>20.5</v>
      </c>
      <c r="D3" s="17">
        <v>69.400000000000006</v>
      </c>
    </row>
    <row r="4" spans="1:4" x14ac:dyDescent="0.3">
      <c r="A4" s="8" t="s">
        <v>10</v>
      </c>
      <c r="B4" s="16">
        <v>12.5</v>
      </c>
      <c r="C4" s="16">
        <v>23.1</v>
      </c>
      <c r="D4" s="17">
        <v>64.400000000000006</v>
      </c>
    </row>
    <row r="5" spans="1:4" x14ac:dyDescent="0.3">
      <c r="A5" s="8" t="s">
        <v>11</v>
      </c>
      <c r="B5" s="16">
        <v>15.4</v>
      </c>
      <c r="C5" s="16">
        <v>25.6</v>
      </c>
      <c r="D5" s="17">
        <v>59</v>
      </c>
    </row>
    <row r="6" spans="1:4" ht="28.8" x14ac:dyDescent="0.3">
      <c r="A6" s="9" t="s">
        <v>34</v>
      </c>
      <c r="B6" s="14">
        <v>24.4</v>
      </c>
      <c r="C6" s="14">
        <v>29.8</v>
      </c>
      <c r="D6" s="15">
        <v>45.8</v>
      </c>
    </row>
    <row r="8" spans="1:4" x14ac:dyDescent="0.3">
      <c r="A8" s="10" t="s">
        <v>27</v>
      </c>
      <c r="B8" s="11">
        <v>29.8</v>
      </c>
      <c r="C8" s="11">
        <v>31.4</v>
      </c>
      <c r="D8" s="12">
        <v>38.799999999999997</v>
      </c>
    </row>
    <row r="9" spans="1:4" x14ac:dyDescent="0.3">
      <c r="A9" s="8" t="s">
        <v>28</v>
      </c>
      <c r="B9" s="16">
        <v>22</v>
      </c>
      <c r="C9" s="16">
        <v>29</v>
      </c>
      <c r="D9" s="17">
        <v>49</v>
      </c>
    </row>
    <row r="10" spans="1:4" x14ac:dyDescent="0.3">
      <c r="A10" s="8" t="s">
        <v>29</v>
      </c>
      <c r="B10" s="16">
        <v>12.1</v>
      </c>
      <c r="C10" s="16">
        <v>22</v>
      </c>
      <c r="D10" s="17">
        <v>65.900000000000006</v>
      </c>
    </row>
    <row r="11" spans="1:4" x14ac:dyDescent="0.3">
      <c r="A11" s="13" t="s">
        <v>14</v>
      </c>
      <c r="B11" s="14">
        <v>7.8</v>
      </c>
      <c r="C11" s="14">
        <v>17.600000000000001</v>
      </c>
      <c r="D11" s="15">
        <v>74.599999999999994</v>
      </c>
    </row>
    <row r="13" spans="1:4" x14ac:dyDescent="0.3">
      <c r="A13" s="10" t="s">
        <v>6</v>
      </c>
      <c r="B13" s="11">
        <v>40.200000000000003</v>
      </c>
      <c r="C13" s="11">
        <v>35.4</v>
      </c>
      <c r="D13" s="12">
        <v>24.4</v>
      </c>
    </row>
    <row r="14" spans="1:4" x14ac:dyDescent="0.3">
      <c r="A14" s="13" t="s">
        <v>7</v>
      </c>
      <c r="B14" s="14">
        <v>11.5</v>
      </c>
      <c r="C14" s="14">
        <v>21.5</v>
      </c>
      <c r="D14" s="15">
        <v>67.099999999999994</v>
      </c>
    </row>
    <row r="16" spans="1:4" x14ac:dyDescent="0.3">
      <c r="A16" s="10" t="s">
        <v>30</v>
      </c>
      <c r="B16" s="11">
        <v>12.3</v>
      </c>
      <c r="C16" s="11">
        <v>19.399999999999999</v>
      </c>
      <c r="D16" s="12">
        <v>68.3</v>
      </c>
    </row>
    <row r="17" spans="1:4" x14ac:dyDescent="0.3">
      <c r="A17" s="13" t="s">
        <v>31</v>
      </c>
      <c r="B17" s="14">
        <v>14.1</v>
      </c>
      <c r="C17" s="14">
        <v>25.3</v>
      </c>
      <c r="D17" s="15">
        <v>60.6</v>
      </c>
    </row>
    <row r="19" spans="1:4" x14ac:dyDescent="0.3">
      <c r="A19" s="3" t="s">
        <v>13</v>
      </c>
      <c r="B19" s="4">
        <v>13.2</v>
      </c>
      <c r="C19" s="4">
        <v>22.3</v>
      </c>
      <c r="D19" s="5">
        <v>64.5</v>
      </c>
    </row>
    <row r="21" spans="1:4" x14ac:dyDescent="0.3">
      <c r="A21" s="21" t="s">
        <v>100</v>
      </c>
      <c r="B21" s="21"/>
      <c r="C21" s="21"/>
      <c r="D21" s="21"/>
    </row>
    <row r="51" spans="1:8" ht="15.75" customHeight="1" x14ac:dyDescent="0.3">
      <c r="A51" s="71" t="s">
        <v>99</v>
      </c>
      <c r="B51" s="71"/>
      <c r="C51" s="71"/>
      <c r="D51" s="71"/>
      <c r="E51" s="2"/>
      <c r="F51" s="2"/>
      <c r="G51" s="2"/>
    </row>
    <row r="52" spans="1:8" x14ac:dyDescent="0.3">
      <c r="A52" s="68" t="s">
        <v>5</v>
      </c>
      <c r="B52" s="68"/>
      <c r="C52" s="68"/>
      <c r="D52" s="68"/>
      <c r="E52" s="68"/>
      <c r="F52" s="68"/>
      <c r="G52" s="68"/>
      <c r="H52" s="68"/>
    </row>
    <row r="53" spans="1:8" x14ac:dyDescent="0.3">
      <c r="A53" s="69" t="s">
        <v>105</v>
      </c>
      <c r="B53" s="69"/>
      <c r="C53" s="69"/>
      <c r="D53" s="69"/>
      <c r="E53" s="69"/>
      <c r="F53" s="69"/>
    </row>
    <row r="54" spans="1:8" x14ac:dyDescent="0.3">
      <c r="A54" s="70" t="s">
        <v>104</v>
      </c>
      <c r="B54" s="70"/>
      <c r="C54" s="70"/>
      <c r="D54" s="66"/>
      <c r="E54" s="38"/>
      <c r="F54" s="23"/>
    </row>
  </sheetData>
  <mergeCells count="4">
    <mergeCell ref="A51:D51"/>
    <mergeCell ref="A52:H52"/>
    <mergeCell ref="A53:F53"/>
    <mergeCell ref="A54:C54"/>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opLeftCell="A19" workbookViewId="0">
      <selection activeCell="D60" sqref="D60"/>
    </sheetView>
  </sheetViews>
  <sheetFormatPr baseColWidth="10" defaultColWidth="11.44140625" defaultRowHeight="14.4" x14ac:dyDescent="0.3"/>
  <cols>
    <col min="1" max="1" width="42.33203125" style="6" bestFit="1" customWidth="1"/>
    <col min="2" max="2" width="16.6640625" style="6" customWidth="1"/>
    <col min="3" max="3" width="18.88671875" style="6" customWidth="1"/>
    <col min="4" max="4" width="18.5546875" style="6" bestFit="1" customWidth="1"/>
    <col min="5" max="16384" width="11.44140625" style="6"/>
  </cols>
  <sheetData>
    <row r="1" spans="1:4" x14ac:dyDescent="0.3">
      <c r="A1" s="3" t="s">
        <v>19</v>
      </c>
      <c r="B1" s="4" t="s">
        <v>41</v>
      </c>
      <c r="C1" s="4" t="s">
        <v>42</v>
      </c>
      <c r="D1" s="5" t="s">
        <v>43</v>
      </c>
    </row>
    <row r="2" spans="1:4" ht="28.8" x14ac:dyDescent="0.3">
      <c r="A2" s="7" t="s">
        <v>40</v>
      </c>
      <c r="B2" s="16">
        <v>8.4</v>
      </c>
      <c r="C2" s="16">
        <v>25.7</v>
      </c>
      <c r="D2" s="17">
        <v>66</v>
      </c>
    </row>
    <row r="3" spans="1:4" x14ac:dyDescent="0.3">
      <c r="A3" s="8" t="s">
        <v>9</v>
      </c>
      <c r="B3" s="16">
        <v>13.5</v>
      </c>
      <c r="C3" s="16">
        <v>31.5</v>
      </c>
      <c r="D3" s="17">
        <v>55.1</v>
      </c>
    </row>
    <row r="4" spans="1:4" x14ac:dyDescent="0.3">
      <c r="A4" s="8" t="s">
        <v>10</v>
      </c>
      <c r="B4" s="16">
        <v>16.100000000000001</v>
      </c>
      <c r="C4" s="16">
        <v>33.299999999999997</v>
      </c>
      <c r="D4" s="17">
        <v>50.5</v>
      </c>
    </row>
    <row r="5" spans="1:4" x14ac:dyDescent="0.3">
      <c r="A5" s="8" t="s">
        <v>11</v>
      </c>
      <c r="B5" s="16">
        <v>19.100000000000001</v>
      </c>
      <c r="C5" s="16">
        <v>34.200000000000003</v>
      </c>
      <c r="D5" s="17">
        <v>46.7</v>
      </c>
    </row>
    <row r="6" spans="1:4" ht="28.8" x14ac:dyDescent="0.3">
      <c r="A6" s="9" t="s">
        <v>34</v>
      </c>
      <c r="B6" s="14">
        <v>25.9</v>
      </c>
      <c r="C6" s="14">
        <v>33.6</v>
      </c>
      <c r="D6" s="15">
        <v>40.5</v>
      </c>
    </row>
    <row r="8" spans="1:4" x14ac:dyDescent="0.3">
      <c r="A8" s="10" t="s">
        <v>27</v>
      </c>
      <c r="B8" s="11">
        <v>31.1</v>
      </c>
      <c r="C8" s="11">
        <v>33.1</v>
      </c>
      <c r="D8" s="12">
        <v>35.799999999999997</v>
      </c>
    </row>
    <row r="9" spans="1:4" x14ac:dyDescent="0.3">
      <c r="A9" s="8" t="s">
        <v>28</v>
      </c>
      <c r="B9" s="16">
        <v>23.3</v>
      </c>
      <c r="C9" s="16">
        <v>33.200000000000003</v>
      </c>
      <c r="D9" s="17">
        <v>43.5</v>
      </c>
    </row>
    <row r="10" spans="1:4" x14ac:dyDescent="0.3">
      <c r="A10" s="8" t="s">
        <v>29</v>
      </c>
      <c r="B10" s="16">
        <v>15.5</v>
      </c>
      <c r="C10" s="16">
        <v>32</v>
      </c>
      <c r="D10" s="17">
        <v>52.5</v>
      </c>
    </row>
    <row r="11" spans="1:4" x14ac:dyDescent="0.3">
      <c r="A11" s="13" t="s">
        <v>14</v>
      </c>
      <c r="B11" s="14">
        <v>9.1999999999999993</v>
      </c>
      <c r="C11" s="14">
        <v>27</v>
      </c>
      <c r="D11" s="15">
        <v>63.8</v>
      </c>
    </row>
    <row r="13" spans="1:4" x14ac:dyDescent="0.3">
      <c r="A13" s="10" t="s">
        <v>6</v>
      </c>
      <c r="B13" s="11">
        <v>48.3</v>
      </c>
      <c r="C13" s="11">
        <v>31.4</v>
      </c>
      <c r="D13" s="12">
        <v>20.3</v>
      </c>
    </row>
    <row r="14" spans="1:4" x14ac:dyDescent="0.3">
      <c r="A14" s="13" t="s">
        <v>7</v>
      </c>
      <c r="B14" s="14">
        <v>14</v>
      </c>
      <c r="C14" s="14">
        <v>31.3</v>
      </c>
      <c r="D14" s="15">
        <v>54.7</v>
      </c>
    </row>
    <row r="16" spans="1:4" x14ac:dyDescent="0.3">
      <c r="A16" s="10" t="s">
        <v>30</v>
      </c>
      <c r="B16" s="11">
        <v>18.5</v>
      </c>
      <c r="C16" s="11">
        <v>32.799999999999997</v>
      </c>
      <c r="D16" s="12">
        <v>48.7</v>
      </c>
    </row>
    <row r="17" spans="1:4" x14ac:dyDescent="0.3">
      <c r="A17" s="13" t="s">
        <v>31</v>
      </c>
      <c r="B17" s="14">
        <v>13.5</v>
      </c>
      <c r="C17" s="14">
        <v>29.7</v>
      </c>
      <c r="D17" s="15">
        <v>56.8</v>
      </c>
    </row>
    <row r="19" spans="1:4" x14ac:dyDescent="0.3">
      <c r="A19" s="3" t="s">
        <v>13</v>
      </c>
      <c r="B19" s="4">
        <v>16</v>
      </c>
      <c r="C19" s="4">
        <v>31.3</v>
      </c>
      <c r="D19" s="5">
        <v>52.7</v>
      </c>
    </row>
    <row r="21" spans="1:4" x14ac:dyDescent="0.3">
      <c r="A21" s="67" t="s">
        <v>44</v>
      </c>
      <c r="B21" s="67"/>
      <c r="C21" s="67"/>
      <c r="D21" s="67"/>
    </row>
    <row r="50" spans="1:8" ht="21.75" customHeight="1" x14ac:dyDescent="0.3">
      <c r="A50" s="71" t="s">
        <v>45</v>
      </c>
      <c r="B50" s="71"/>
      <c r="C50" s="71"/>
      <c r="D50" s="71"/>
      <c r="E50" s="22"/>
      <c r="F50" s="22"/>
      <c r="G50" s="22"/>
    </row>
    <row r="51" spans="1:8" x14ac:dyDescent="0.3">
      <c r="A51" s="68" t="s">
        <v>5</v>
      </c>
      <c r="B51" s="68"/>
      <c r="C51" s="68"/>
      <c r="D51" s="68"/>
      <c r="E51" s="68"/>
      <c r="F51" s="68"/>
      <c r="G51" s="68"/>
      <c r="H51" s="68"/>
    </row>
    <row r="52" spans="1:8" x14ac:dyDescent="0.3">
      <c r="A52" s="69" t="s">
        <v>105</v>
      </c>
      <c r="B52" s="69"/>
      <c r="C52" s="69"/>
      <c r="D52" s="69"/>
      <c r="E52" s="69"/>
      <c r="F52" s="69"/>
    </row>
    <row r="53" spans="1:8" x14ac:dyDescent="0.3">
      <c r="A53" s="70" t="s">
        <v>104</v>
      </c>
      <c r="B53" s="70"/>
      <c r="C53" s="70"/>
      <c r="D53" s="66"/>
      <c r="E53" s="38"/>
      <c r="F53" s="23"/>
    </row>
  </sheetData>
  <mergeCells count="5">
    <mergeCell ref="A21:D21"/>
    <mergeCell ref="A50:D50"/>
    <mergeCell ref="A51:H51"/>
    <mergeCell ref="A52:F52"/>
    <mergeCell ref="A53:C53"/>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Figure 1</vt:lpstr>
      <vt:lpstr>Figure 2</vt:lpstr>
      <vt:lpstr>Figure 3 </vt:lpstr>
      <vt:lpstr>Figure 3.1</vt:lpstr>
      <vt:lpstr>Figure 3.2</vt:lpstr>
      <vt:lpstr>Figure 3.3</vt:lpstr>
      <vt:lpstr>Figure 4</vt:lpstr>
      <vt:lpstr>Figure 5</vt:lpstr>
      <vt:lpstr>Figure 6</vt:lpstr>
      <vt:lpstr>Figure 6.1</vt:lpstr>
      <vt:lpstr>Méthodologie</vt:lpstr>
      <vt:lpstr>Bibliographie</vt:lpstr>
    </vt:vector>
  </TitlesOfParts>
  <Company>"MENJS-DEPP - Ministère de l'éducation nationale, de la Jeunesse et des Sports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Évaluations de début de sixième en 2021 : des performances en légère hausse en français et des progrès plus marqués en éducation prioritaire renforcé (REP+) y compris en mathématiques</dc:title>
  <dc:creator>"MENJS-DEPP - Ministère de l'éducation nationale, de la Jeunesse et des Sports - Direction de l'évaluation, de la prospective et de la performance"</dc:creator>
  <cp:lastModifiedBy>Administration centrale</cp:lastModifiedBy>
  <dcterms:created xsi:type="dcterms:W3CDTF">2021-01-26T10:32:57Z</dcterms:created>
  <dcterms:modified xsi:type="dcterms:W3CDTF">2022-02-03T09:16:33Z</dcterms:modified>
</cp:coreProperties>
</file>